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WARRANTY\WT2543\"/>
    </mc:Choice>
  </mc:AlternateContent>
  <xr:revisionPtr revIDLastSave="0" documentId="13_ncr:1_{CDA4A3B6-60A2-47B5-9B6D-A29E2D8FCDD5}" xr6:coauthVersionLast="47" xr6:coauthVersionMax="47" xr10:uidLastSave="{00000000-0000-0000-0000-000000000000}"/>
  <bookViews>
    <workbookView xWindow="-108" yWindow="-108" windowWidth="23256" windowHeight="12456" tabRatio="592" firstSheet="1" activeTab="1" xr2:uid="{00000000-000D-0000-FFFF-FFFF00000000}"/>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l="1"/>
  <c r="G20" i="3"/>
  <c r="I149" i="10" a="1"/>
  <c r="I20" i="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<sst xmlns="http://schemas.openxmlformats.org/spreadsheetml/2006/main" count="421" uniqueCount="263">
  <si>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</si>
  <si>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</si>
  <si>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</si>
  <si>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</si>
  <si>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</si>
  <si>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</si>
  <si>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</si>
  <si>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</si>
  <si>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</si>
  <si>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</si>
  <si>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</si>
  <si>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</si>
  <si>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</si>
  <si>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</si>
  <si>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</si>
  <si>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</si>
  <si>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</si>
  <si>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</si>
  <si>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</si>
  <si>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</si>
  <si>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</si>
  <si>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</si>
  <si>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</si>
  <si>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</si>
  <si>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</si>
  <si>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</si>
  <si>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</si>
  <si>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</si>
  <si>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</si>
  <si>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</si>
  <si>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</si>
  <si>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</si>
  <si>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</si>
  <si>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</si>
  <si>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</si>
  <si>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</si>
  <si>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</si>
  <si>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</si>
  <si>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</si>
  <si>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</si>
  <si>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</si>
  <si>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</si>
  <si>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</si>
  <si>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</si>
  <si>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</si>
  <si>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</si>
  <si>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</si>
  <si>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</si>
  <si>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</si>
  <si>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</si>
  <si>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</si>
  <si>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</si>
  <si>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</si>
  <si>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</si>
  <si>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</si>
  <si>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</si>
  <si>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</si>
  <si>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</si>
  <si>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</si>
  <si>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</si>
  <si>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</si>
  <si>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</si>
  <si>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</si>
  <si>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</si>
  <si>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</si>
  <si>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</si>
  <si>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</si>
  <si>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</si>
  <si>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</si>
  <si>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</si>
  <si>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</si>
  <si>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</si>
  <si>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</si>
  <si>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</si>
  <si>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</si>
  <si>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</si>
  <si>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</si>
  <si>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</si>
  <si>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</si>
  <si>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</si>
  <si>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</si>
  <si>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</si>
  <si>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</si>
  <si>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</si>
  <si>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</si>
  <si>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</si>
  <si>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</si>
  <si>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</si>
  <si>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</si>
  <si>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</si>
  <si>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</si>
  <si>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</si>
  <si>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</si>
  <si>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</si>
  <si>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</si>
  <si>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</si>
  <si>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</si>
  <si>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</si>
  <si>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</si>
  <si>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</si>
  <si>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</si>
  <si>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</si>
  <si>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</si>
  <si>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</si>
  <si>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</si>
  <si>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</si>
  <si>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</si>
  <si>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</si>
  <si>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</si>
  <si>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</si>
  <si>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</si>
  <si>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</si>
  <si>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</si>
  <si>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</si>
  <si>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</si>
  <si>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</si>
  <si>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</si>
  <si>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</si>
  <si>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</si>
  <si>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</si>
  <si>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</si>
  <si>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</si>
  <si>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</si>
  <si>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</si>
  <si>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</si>
  <si>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</si>
  <si>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</si>
  <si>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</si>
  <si>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</si>
  <si>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</si>
  <si>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</si>
  <si>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</si>
  <si>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</si>
  <si>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</si>
  <si>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</si>
  <si>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</si>
  <si>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</si>
  <si>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</si>
  <si>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</si>
  <si>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</si>
  <si>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</si>
  <si>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</si>
  <si>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</si>
  <si>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</si>
  <si>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</si>
  <si>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</si>
  <si>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</si>
  <si>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</si>
  <si>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</si>
  <si>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</si>
  <si>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</si>
  <si>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</si>
  <si>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</si>
  <si>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</si>
  <si>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</si>
  <si>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</si>
  <si>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</si>
  <si>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</si>
  <si>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</si>
  <si>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</si>
  <si>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</si>
  <si>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</si>
  <si>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</si>
  <si>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</si>
  <si>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</si>
  <si>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</si>
  <si>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</si>
  <si>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</si>
  <si>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</si>
  <si>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</si>
  <si>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</si>
  <si>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</si>
  <si>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</si>
  <si>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</si>
  <si>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</si>
  <si>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</si>
  <si>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</si>
  <si>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</si>
  <si>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</si>
  <si>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</si>
  <si>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</si>
  <si>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</si>
  <si>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</si>
  <si>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</si>
  <si>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</si>
  <si>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</si>
  <si>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</si>
  <si>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</si>
  <si>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</si>
  <si>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</si>
  <si>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</si>
  <si>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</si>
  <si>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</si>
  <si>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</si>
  <si>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</si>
  <si>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</si>
  <si>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</si>
  <si>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</si>
  <si>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</si>
  <si>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</si>
  <si>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</si>
  <si>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</si>
  <si>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</si>
  <si>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</si>
  <si>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</si>
  <si>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</si>
  <si>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</si>
  <si>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</si>
  <si>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</si>
  <si>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</si>
  <si>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</si>
  <si>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</si>
  <si>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</si>
  <si>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</si>
  <si>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</si>
  <si>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</si>
  <si>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</si>
  <si>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</si>
  <si>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</si>
  <si>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</si>
  <si>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</si>
  <si>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</si>
  <si>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</si>
  <si>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</si>
  <si>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</si>
  <si>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</si>
  <si>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</si>
  <si>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</si>
  <si>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</si>
  <si>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</si>
  <si>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</si>
  <si>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</si>
  <si>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</si>
  <si>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</si>
  <si>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</si>
  <si>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</si>
  <si>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</si>
  <si>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</si>
  <si>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Job Site: MIP Lahat</t>
  </si>
  <si>
    <t>PT.Putra perkasa Abadi</t>
  </si>
  <si>
    <t xml:space="preserve">RESULT : </t>
  </si>
  <si>
    <t>Name : ERFAN FAUZY</t>
  </si>
  <si>
    <t>Millage In : 10343</t>
  </si>
  <si>
    <t>Millage Out : -</t>
  </si>
  <si>
    <t>ERFAN FAUZY</t>
  </si>
  <si>
    <t>Date   : 17 JANUARI 2025</t>
  </si>
  <si>
    <t>MFJ400241PJ001919</t>
  </si>
  <si>
    <t>400953D0135857</t>
  </si>
  <si>
    <t>WT 2543</t>
  </si>
  <si>
    <t>AXOR 2528 RMC</t>
  </si>
  <si>
    <t>12873/1250</t>
  </si>
  <si>
    <t>CHEK EROR CODE</t>
  </si>
  <si>
    <t>CHEK SOCKET NOX SENSOR</t>
  </si>
  <si>
    <t>CLEANING NOX SENSOR</t>
  </si>
  <si>
    <t>MIL ENGINE FLAS ON</t>
  </si>
  <si>
    <t>GOOD</t>
  </si>
  <si>
    <t>Pada tanggal 20 Jnauari 2025,Team Plant PPA site MIPL SUMSEL mendapatkan laporan Breakdown dari team CCR bahwa unit AXOR 2528 RMC dengan nomer lambung WT 2543 lambang MIL flas on,Dan di cehek oleh mekanik SWI bahwa di temukan NOX sensor tidak mau baca.</t>
  </si>
  <si>
    <t>WAITING PART NOX SENSOR</t>
  </si>
  <si>
    <t>REMOVE INSTAL NOX SENSOR</t>
  </si>
  <si>
    <t>A0091533628</t>
  </si>
  <si>
    <t>NOX SENSOR</t>
  </si>
  <si>
    <t>Lambang Engine Fla ON</t>
  </si>
  <si>
    <t>EROR NOX SENSOR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</si>
</sst>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F800]dddd\,\ mmmm\ dd\,\ yyyy"/>
    <numFmt numFmtId="166" formatCode="[$-13809]dd\ mmmm\ yyyy;@"/>
    <numFmt numFmtId="167" formatCode="_(* #,##0.00_);_(* \(#,##0.00\);_(* &quot;-&quot;??_);_(@_)"/>
    <numFmt numFmtId="168" formatCode="dd\ mmm\ 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
      <sz val="10"/>
      <name val="Arial"/>
      <family val="2"/>
    </font>
    <font>
      <sz val="9"/>
      <name val="Tahoma"/>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thin">
        <color auto="1"/>
      </top>
      <bottom style="thin">
        <color auto="1"/>
      </bottom>
      <diagonal/>
    </border>
  </borders>
  <cellStyleXfs count="5">
    <xf numFmtId="0" fontId="0" fillId="0" borderId="0"/>
    <xf numFmtId="0" fontId="1" fillId="2" borderId="1" applyNumberFormat="0" applyAlignment="0" applyProtection="0"/>
    <xf numFmtId="0" fontId="40" fillId="0" borderId="0" applyNumberFormat="0" applyFill="0" applyBorder="0" applyAlignment="0" applyProtection="0"/>
    <xf numFmtId="0" fontId="54" fillId="0" borderId="0"/>
    <xf numFmtId="167" fontId="54" fillId="0" borderId="0" applyFont="0" applyFill="0" applyBorder="0" applyAlignment="0" applyProtection="0"/>
  </cellStyleXfs>
  <cellXfs count="38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2" fillId="0" borderId="0" xfId="0" applyFont="1" applyAlignment="1">
      <alignment horizontal="left"/>
    </xf>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51" fillId="0" borderId="2" xfId="0" applyFont="1" applyBorder="1"/>
    <xf numFmtId="0" fontId="2" fillId="0" borderId="0" xfId="0" applyFont="1" applyAlignment="1">
      <alignment horizontal="center"/>
    </xf>
    <xf numFmtId="0" fontId="6" fillId="0" borderId="10" xfId="0" applyFont="1" applyBorder="1"/>
    <xf numFmtId="49" fontId="6" fillId="0" borderId="6" xfId="0" applyNumberFormat="1" applyFont="1" applyBorder="1"/>
    <xf numFmtId="0" fontId="6" fillId="0" borderId="8" xfId="0" applyFont="1" applyBorder="1"/>
    <xf numFmtId="0" fontId="52" fillId="0" borderId="13" xfId="0" applyFont="1" applyBorder="1" applyAlignment="1">
      <alignment horizontal="center"/>
    </xf>
    <xf numFmtId="0" fontId="55" fillId="0" borderId="56" xfId="3" applyFont="1" applyBorder="1" applyAlignment="1">
      <alignment horizontal="center" vertical="center"/>
    </xf>
    <xf numFmtId="1" fontId="55" fillId="0" borderId="56" xfId="4" applyNumberFormat="1" applyFont="1" applyBorder="1" applyAlignment="1">
      <alignment horizontal="center" vertical="center"/>
    </xf>
    <xf numFmtId="168" fontId="55" fillId="0" borderId="56" xfId="4" applyNumberFormat="1" applyFont="1" applyBorder="1" applyAlignment="1">
      <alignment horizontal="center" vertic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52" fillId="0" borderId="13" xfId="0" applyFont="1" applyBorder="1" applyAlignment="1">
      <alignment horizontal="center"/>
    </xf>
    <xf numFmtId="0" fontId="52" fillId="0" borderId="8" xfId="0" applyFont="1" applyBorder="1" applyAlignment="1">
      <alignment horizontal="center"/>
    </xf>
    <xf numFmtId="0" fontId="52" fillId="0" borderId="14" xfId="0" applyFont="1" applyBorder="1" applyAlignment="1">
      <alignment horizontal="center"/>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5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0" fontId="33"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2" fillId="0" borderId="15" xfId="0" applyFont="1" applyBorder="1" applyAlignment="1">
      <alignment horizontal="left" vertical="center" wrapText="1"/>
    </xf>
    <xf numFmtId="0" fontId="34" fillId="0" borderId="15" xfId="0" applyFont="1" applyBorder="1" applyAlignment="1">
      <alignment horizontal="left" vertical="center" wrapText="1"/>
    </xf>
    <xf numFmtId="0" fontId="18" fillId="8" borderId="15" xfId="0" applyFont="1" applyFill="1" applyBorder="1" applyAlignment="1">
      <alignment horizontal="left" vertical="center" wrapText="1"/>
    </xf>
    <xf numFmtId="0" fontId="32" fillId="5" borderId="15"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18" fillId="8" borderId="15" xfId="0" applyFont="1" applyFill="1" applyBorder="1" applyAlignment="1">
      <alignment horizontal="center"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cellXfs>
  <cellStyles count="5">
    <cellStyle name="Check Cell" xfId="1" builtinId="23"/>
    <cellStyle name="Comma 2 5" xfId="4" xr:uid="{00000000-0005-0000-0000-000001000000}"/>
    <cellStyle name="Hyperlink" xfId="2" builtinId="8"/>
    <cellStyle name="Normal" xfId="0" builtinId="0"/>
    <cellStyle name="Normal_KPI2001_revisi01 ses.anual meeting"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oneCellAnchor>
    <xdr:from>
      <xdr:col>8</xdr:col>
      <xdr:colOff>652493</xdr:colOff>
      <xdr:row>99</xdr:row>
      <xdr:rowOff>141694</xdr:rowOff>
    </xdr:from>
    <xdr:ext cx="184731" cy="264560"/>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11611928" y="16809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3</xdr:col>
      <xdr:colOff>765988</xdr:colOff>
      <xdr:row>17</xdr:row>
      <xdr:rowOff>149324</xdr:rowOff>
    </xdr:from>
    <xdr:to>
      <xdr:col>4</xdr:col>
      <xdr:colOff>220487</xdr:colOff>
      <xdr:row>19</xdr:row>
      <xdr:rowOff>97179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774462" y="3052012"/>
          <a:ext cx="237765" cy="298730"/>
        </a:xfrm>
        <a:prstGeom prst="rect">
          <a:avLst/>
        </a:prstGeom>
      </xdr:spPr>
    </xdr:pic>
    <xdr:clientData/>
  </xdr:twoCellAnchor>
  <xdr:twoCellAnchor editAs="oneCell">
    <xdr:from>
      <xdr:col>1</xdr:col>
      <xdr:colOff>1861742</xdr:colOff>
      <xdr:row>76</xdr:row>
      <xdr:rowOff>150000</xdr:rowOff>
    </xdr:from>
    <xdr:to>
      <xdr:col>2</xdr:col>
      <xdr:colOff>1363416</xdr:colOff>
      <xdr:row>89</xdr:row>
      <xdr:rowOff>81914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48872" y="13391130"/>
          <a:ext cx="1456370" cy="194182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12872</xdr:colOff>
      <xdr:row>77</xdr:row>
      <xdr:rowOff>12869</xdr:rowOff>
    </xdr:from>
    <xdr:to>
      <xdr:col>1</xdr:col>
      <xdr:colOff>1469242</xdr:colOff>
      <xdr:row>89</xdr:row>
      <xdr:rowOff>99392</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0002" y="13408608"/>
          <a:ext cx="1456370" cy="194182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1565391</xdr:colOff>
      <xdr:row>77</xdr:row>
      <xdr:rowOff>96611</xdr:rowOff>
    </xdr:from>
    <xdr:to>
      <xdr:col>6</xdr:col>
      <xdr:colOff>48780</xdr:colOff>
      <xdr:row>90</xdr:row>
      <xdr:rowOff>22088</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07217" y="13492350"/>
          <a:ext cx="2580520" cy="193539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732522</xdr:colOff>
      <xdr:row>77</xdr:row>
      <xdr:rowOff>69914</xdr:rowOff>
    </xdr:from>
    <xdr:to>
      <xdr:col>7</xdr:col>
      <xdr:colOff>2054086</xdr:colOff>
      <xdr:row>90</xdr:row>
      <xdr:rowOff>3674</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71479" y="13465653"/>
          <a:ext cx="2591564" cy="194367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626963</xdr:colOff>
      <xdr:row>76</xdr:row>
      <xdr:rowOff>84670</xdr:rowOff>
    </xdr:from>
    <xdr:to>
      <xdr:col>9</xdr:col>
      <xdr:colOff>2862549</xdr:colOff>
      <xdr:row>90</xdr:row>
      <xdr:rowOff>155226</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4852" r="9053"/>
        <a:stretch/>
      </xdr:blipFill>
      <xdr:spPr>
        <a:xfrm rot="5400000">
          <a:off x="12194034" y="12647599"/>
          <a:ext cx="2243667" cy="38724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152484</xdr:colOff>
      <xdr:row>110</xdr:row>
      <xdr:rowOff>12099</xdr:rowOff>
    </xdr:from>
    <xdr:to>
      <xdr:col>2</xdr:col>
      <xdr:colOff>1296171</xdr:colOff>
      <xdr:row>126</xdr:row>
      <xdr:rowOff>16507</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5400000">
          <a:off x="546742" y="18534793"/>
          <a:ext cx="2592789" cy="338130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1161144</xdr:colOff>
      <xdr:row>110</xdr:row>
      <xdr:rowOff>18144</xdr:rowOff>
    </xdr:from>
    <xdr:to>
      <xdr:col>7</xdr:col>
      <xdr:colOff>1977573</xdr:colOff>
      <xdr:row>126</xdr:row>
      <xdr:rowOff>70277</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50858" y="18868573"/>
          <a:ext cx="3628572" cy="27372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2939144</xdr:colOff>
      <xdr:row>110</xdr:row>
      <xdr:rowOff>36287</xdr:rowOff>
    </xdr:from>
    <xdr:to>
      <xdr:col>9</xdr:col>
      <xdr:colOff>3048000</xdr:colOff>
      <xdr:row>125</xdr:row>
      <xdr:rowOff>86180</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541001" y="18886716"/>
          <a:ext cx="4880428" cy="25717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619285</xdr:colOff>
      <xdr:row>131</xdr:row>
      <xdr:rowOff>50243</xdr:rowOff>
    </xdr:from>
    <xdr:to>
      <xdr:col>2</xdr:col>
      <xdr:colOff>488451</xdr:colOff>
      <xdr:row>140</xdr:row>
      <xdr:rowOff>758993</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12362" y="22491562"/>
          <a:ext cx="1820221" cy="241696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72488</xdr:colOff>
      <xdr:row>131</xdr:row>
      <xdr:rowOff>57891</xdr:rowOff>
    </xdr:from>
    <xdr:to>
      <xdr:col>5</xdr:col>
      <xdr:colOff>123273</xdr:colOff>
      <xdr:row>140</xdr:row>
      <xdr:rowOff>745674</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085688" y="22928051"/>
          <a:ext cx="2052305" cy="243530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1829386</xdr:colOff>
      <xdr:row>131</xdr:row>
      <xdr:rowOff>27857</xdr:rowOff>
    </xdr:from>
    <xdr:to>
      <xdr:col>8</xdr:col>
      <xdr:colOff>741357</xdr:colOff>
      <xdr:row>140</xdr:row>
      <xdr:rowOff>715640</xdr:rowOff>
    </xdr:to>
    <xdr:pic>
      <xdr:nvPicPr>
        <xdr:cNvPr id="54" name="Picture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439226" y="22898017"/>
          <a:ext cx="2061571" cy="243530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810762</xdr:colOff>
      <xdr:row>131</xdr:row>
      <xdr:rowOff>98922</xdr:rowOff>
    </xdr:from>
    <xdr:to>
      <xdr:col>7</xdr:col>
      <xdr:colOff>1360648</xdr:colOff>
      <xdr:row>140</xdr:row>
      <xdr:rowOff>807672</xdr:rowOff>
    </xdr:to>
    <xdr:pic>
      <xdr:nvPicPr>
        <xdr:cNvPr id="55" name="Picture 54">
          <a:extLst>
            <a:ext uri="{FF2B5EF4-FFF2-40B4-BE49-F238E27FC236}">
              <a16:creationId xmlns:a16="http://schemas.microsoft.com/office/drawing/2014/main" id="{00000000-0008-0000-0100-00003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150602" y="22969082"/>
          <a:ext cx="1819886" cy="24562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858521</xdr:colOff>
      <xdr:row>132</xdr:row>
      <xdr:rowOff>121197</xdr:rowOff>
    </xdr:from>
    <xdr:to>
      <xdr:col>9</xdr:col>
      <xdr:colOff>3242347</xdr:colOff>
      <xdr:row>140</xdr:row>
      <xdr:rowOff>640081</xdr:rowOff>
    </xdr:to>
    <xdr:pic>
      <xdr:nvPicPr>
        <xdr:cNvPr id="56" name="Picture 55">
          <a:extLst>
            <a:ext uri="{FF2B5EF4-FFF2-40B4-BE49-F238E27FC236}">
              <a16:creationId xmlns:a16="http://schemas.microsoft.com/office/drawing/2014/main" id="{00000000-0008-0000-0100-000038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1617961" y="23164077"/>
          <a:ext cx="4019586" cy="209368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6</xdr:col>
      <xdr:colOff>927537</xdr:colOff>
      <xdr:row>138</xdr:row>
      <xdr:rowOff>36786</xdr:rowOff>
    </xdr:from>
    <xdr:to>
      <xdr:col>7</xdr:col>
      <xdr:colOff>917028</xdr:colOff>
      <xdr:row>138</xdr:row>
      <xdr:rowOff>123496</xdr:rowOff>
    </xdr:to>
    <xdr:sp macro="" textlink="">
      <xdr:nvSpPr>
        <xdr:cNvPr id="33" name="Rectangle 32">
          <a:extLst>
            <a:ext uri="{FF2B5EF4-FFF2-40B4-BE49-F238E27FC236}">
              <a16:creationId xmlns:a16="http://schemas.microsoft.com/office/drawing/2014/main" id="{00000000-0008-0000-0100-000021000000}"/>
            </a:ext>
          </a:extLst>
        </xdr:cNvPr>
        <xdr:cNvSpPr/>
      </xdr:nvSpPr>
      <xdr:spPr>
        <a:xfrm>
          <a:off x="7267903" y="23890014"/>
          <a:ext cx="1261242" cy="86710"/>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239413</xdr:colOff>
      <xdr:row>136</xdr:row>
      <xdr:rowOff>51487</xdr:rowOff>
    </xdr:from>
    <xdr:to>
      <xdr:col>8</xdr:col>
      <xdr:colOff>615264</xdr:colOff>
      <xdr:row>137</xdr:row>
      <xdr:rowOff>236838</xdr:rowOff>
    </xdr:to>
    <xdr:sp macro="" textlink="">
      <xdr:nvSpPr>
        <xdr:cNvPr id="35" name="Oval 34">
          <a:extLst>
            <a:ext uri="{FF2B5EF4-FFF2-40B4-BE49-F238E27FC236}">
              <a16:creationId xmlns:a16="http://schemas.microsoft.com/office/drawing/2014/main" id="{00000000-0008-0000-0100-000023000000}"/>
            </a:ext>
          </a:extLst>
        </xdr:cNvPr>
        <xdr:cNvSpPr/>
      </xdr:nvSpPr>
      <xdr:spPr>
        <a:xfrm>
          <a:off x="10997514" y="23271892"/>
          <a:ext cx="375851" cy="352682"/>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105104</xdr:colOff>
      <xdr:row>135</xdr:row>
      <xdr:rowOff>4083</xdr:rowOff>
    </xdr:from>
    <xdr:to>
      <xdr:col>8</xdr:col>
      <xdr:colOff>625844</xdr:colOff>
      <xdr:row>136</xdr:row>
      <xdr:rowOff>19110</xdr:rowOff>
    </xdr:to>
    <xdr:sp macro="" textlink="">
      <xdr:nvSpPr>
        <xdr:cNvPr id="41" name="TextBox 40">
          <a:extLst>
            <a:ext uri="{FF2B5EF4-FFF2-40B4-BE49-F238E27FC236}">
              <a16:creationId xmlns:a16="http://schemas.microsoft.com/office/drawing/2014/main" id="{00000000-0008-0000-0100-000029000000}"/>
            </a:ext>
          </a:extLst>
        </xdr:cNvPr>
        <xdr:cNvSpPr txBox="1"/>
      </xdr:nvSpPr>
      <xdr:spPr>
        <a:xfrm>
          <a:off x="10863875" y="23069512"/>
          <a:ext cx="520740" cy="182237"/>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solidFill>
                <a:srgbClr val="FF0000"/>
              </a:solidFill>
            </a:rPr>
            <a:t>NO 15</a:t>
          </a:r>
        </a:p>
      </xdr:txBody>
    </xdr:sp>
    <xdr:clientData/>
  </xdr:twoCellAnchor>
  <xdr:oneCellAnchor>
    <xdr:from>
      <xdr:col>1</xdr:col>
      <xdr:colOff>625523</xdr:colOff>
      <xdr:row>122</xdr:row>
      <xdr:rowOff>125104</xdr:rowOff>
    </xdr:from>
    <xdr:ext cx="2092656" cy="264560"/>
    <xdr:sp macro="" textlink="">
      <xdr:nvSpPr>
        <xdr:cNvPr id="42" name="TextBox 41">
          <a:extLst>
            <a:ext uri="{FF2B5EF4-FFF2-40B4-BE49-F238E27FC236}">
              <a16:creationId xmlns:a16="http://schemas.microsoft.com/office/drawing/2014/main" id="{00000000-0008-0000-0100-00002A000000}"/>
            </a:ext>
          </a:extLst>
        </xdr:cNvPr>
        <xdr:cNvSpPr txBox="1"/>
      </xdr:nvSpPr>
      <xdr:spPr>
        <a:xfrm>
          <a:off x="909851" y="21108537"/>
          <a:ext cx="2092656" cy="264560"/>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1">
              <a:solidFill>
                <a:schemeClr val="bg1"/>
              </a:solidFill>
            </a:rPr>
            <a:t>NOX SENSOR BEKAS </a:t>
          </a:r>
        </a:p>
      </xdr:txBody>
    </xdr:sp>
    <xdr:clientData/>
  </xdr:oneCellAnchor>
  <xdr:oneCellAnchor>
    <xdr:from>
      <xdr:col>8</xdr:col>
      <xdr:colOff>971266</xdr:colOff>
      <xdr:row>112</xdr:row>
      <xdr:rowOff>4548</xdr:rowOff>
    </xdr:from>
    <xdr:ext cx="2092656" cy="264560"/>
    <xdr:sp macro="" textlink="">
      <xdr:nvSpPr>
        <xdr:cNvPr id="60" name="TextBox 59">
          <a:extLst>
            <a:ext uri="{FF2B5EF4-FFF2-40B4-BE49-F238E27FC236}">
              <a16:creationId xmlns:a16="http://schemas.microsoft.com/office/drawing/2014/main" id="{00000000-0008-0000-0100-00003C000000}"/>
            </a:ext>
          </a:extLst>
        </xdr:cNvPr>
        <xdr:cNvSpPr txBox="1"/>
      </xdr:nvSpPr>
      <xdr:spPr>
        <a:xfrm>
          <a:off x="11730251" y="19361623"/>
          <a:ext cx="2092656" cy="264560"/>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1">
              <a:solidFill>
                <a:schemeClr val="bg1"/>
              </a:solidFill>
            </a:rPr>
            <a:t>NOX SENSOR NEW </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D16" sqref="D16"/>
    </sheetView>
  </sheetViews>
  <sheetFormatPr defaultRowHeight="14.4"/>
  <cols>
    <col min="2" max="2" width="3.44140625" style="41" bestFit="1" customWidth="1"/>
    <col min="3" max="3" width="14.5546875" bestFit="1" customWidth="1"/>
  </cols>
  <sheetData>
    <row r="2" spans="2:3" s="41" customFormat="1">
      <c r="B2" s="25" t="s">
        <v>67</v>
      </c>
      <c r="C2" s="25" t="s">
        <v>207</v>
      </c>
    </row>
    <row r="3" spans="2:3">
      <c r="B3" s="25">
        <v>1</v>
      </c>
      <c r="C3" s="126" t="s">
        <v>201</v>
      </c>
    </row>
    <row r="4" spans="2:3">
      <c r="B4" s="25">
        <v>2</v>
      </c>
      <c r="C4" s="126" t="s">
        <v>202</v>
      </c>
    </row>
    <row r="5" spans="2:3">
      <c r="B5" s="25">
        <v>3</v>
      </c>
      <c r="C5" s="126" t="s">
        <v>203</v>
      </c>
    </row>
    <row r="6" spans="2:3">
      <c r="B6" s="25">
        <v>4</v>
      </c>
      <c r="C6" s="126" t="s">
        <v>204</v>
      </c>
    </row>
    <row r="7" spans="2:3">
      <c r="B7" s="25">
        <v>5</v>
      </c>
      <c r="C7" s="126" t="s">
        <v>205</v>
      </c>
    </row>
    <row r="8" spans="2:3">
      <c r="B8" s="25">
        <v>6</v>
      </c>
      <c r="C8" s="126" t="s">
        <v>206</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98"/>
  <sheetViews>
    <sheetView tabSelected="1" topLeftCell="A86" zoomScale="67" zoomScaleNormal="228" zoomScalePageLayoutView="60" workbookViewId="0">
      <selection activeCell="D23" sqref="D23"/>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4"/>
    </row>
    <row r="2" spans="1:10" ht="15.6">
      <c r="A2" s="17"/>
      <c r="B2" s="145" t="s">
        <v>207</v>
      </c>
      <c r="J2" s="146"/>
    </row>
    <row r="3" spans="1:10">
      <c r="A3" s="17"/>
      <c r="D3" s="255" t="s">
        <v>214</v>
      </c>
      <c r="E3" s="255"/>
      <c r="F3" s="255"/>
      <c r="G3" s="255"/>
      <c r="H3" s="255"/>
      <c r="J3" s="146"/>
    </row>
    <row r="4" spans="1:10">
      <c r="A4" s="17"/>
      <c r="D4" s="255"/>
      <c r="E4" s="255"/>
      <c r="F4" s="255"/>
      <c r="G4" s="255"/>
      <c r="H4" s="255"/>
      <c r="J4" s="146"/>
    </row>
    <row r="5" spans="1:10">
      <c r="A5" s="17"/>
      <c r="J5" s="146"/>
    </row>
    <row r="6" spans="1:10" ht="13.8" thickBot="1">
      <c r="A6" s="6"/>
      <c r="I6" s="2" t="s">
        <v>0</v>
      </c>
      <c r="J6" s="146"/>
    </row>
    <row r="7" spans="1:10">
      <c r="A7" s="3"/>
      <c r="B7" s="4"/>
      <c r="C7" s="4"/>
      <c r="D7" s="4"/>
      <c r="E7" s="4"/>
      <c r="F7" s="5"/>
      <c r="G7" s="4" t="s">
        <v>231</v>
      </c>
      <c r="H7" s="4"/>
      <c r="I7" s="4"/>
      <c r="J7" s="144"/>
    </row>
    <row r="8" spans="1:10">
      <c r="A8" s="6" t="s">
        <v>1</v>
      </c>
      <c r="B8" s="2"/>
      <c r="C8" s="175"/>
      <c r="D8" s="7"/>
      <c r="E8" s="2"/>
      <c r="F8" s="8"/>
      <c r="G8" s="2"/>
      <c r="H8" s="2"/>
      <c r="I8" s="2"/>
      <c r="J8" s="147" t="s">
        <v>238</v>
      </c>
    </row>
    <row r="9" spans="1:10">
      <c r="A9" s="6" t="s">
        <v>2</v>
      </c>
      <c r="B9" s="2"/>
      <c r="C9" s="9"/>
      <c r="D9" s="10"/>
      <c r="E9" s="2"/>
      <c r="F9" s="8"/>
      <c r="G9" s="2" t="s">
        <v>120</v>
      </c>
      <c r="H9" s="153" t="s">
        <v>239</v>
      </c>
      <c r="J9" s="148"/>
    </row>
    <row r="10" spans="1:10">
      <c r="A10" s="6" t="s">
        <v>3</v>
      </c>
      <c r="B10" s="2"/>
      <c r="C10" s="202" t="s">
        <v>246</v>
      </c>
      <c r="D10" s="2"/>
      <c r="E10" s="2"/>
      <c r="F10" s="8"/>
      <c r="G10" s="2" t="s">
        <v>4</v>
      </c>
      <c r="H10" s="199"/>
      <c r="I10" s="2" t="s">
        <v>5</v>
      </c>
      <c r="J10" s="204">
        <v>45537</v>
      </c>
    </row>
    <row r="11" spans="1:10">
      <c r="A11" s="6" t="s">
        <v>6</v>
      </c>
      <c r="B11" s="2"/>
      <c r="C11" s="203" t="s">
        <v>247</v>
      </c>
      <c r="D11" s="11"/>
      <c r="E11" s="2"/>
      <c r="F11" s="8"/>
      <c r="G11" s="2" t="s">
        <v>7</v>
      </c>
      <c r="H11" s="200" t="s">
        <v>249</v>
      </c>
      <c r="I11" s="2" t="s">
        <v>8</v>
      </c>
      <c r="J11" s="149" t="s">
        <v>250</v>
      </c>
    </row>
    <row r="12" spans="1:10" ht="13.8" thickBot="1">
      <c r="A12" s="150" t="s">
        <v>215</v>
      </c>
      <c r="B12" s="13"/>
      <c r="C12" s="198" t="s">
        <v>248</v>
      </c>
      <c r="D12" s="13"/>
      <c r="E12" s="13"/>
      <c r="F12" s="14"/>
      <c r="G12" s="13"/>
      <c r="H12" s="13"/>
      <c r="I12" s="13"/>
      <c r="J12" s="151"/>
    </row>
    <row r="13" spans="1:10">
      <c r="A13" s="17"/>
      <c r="J13" s="146"/>
    </row>
    <row r="14" spans="1:10" ht="13.8" thickBot="1">
      <c r="A14" s="17" t="s">
        <v>9</v>
      </c>
      <c r="J14" s="146"/>
    </row>
    <row r="15" spans="1:10">
      <c r="A15" s="196" t="s">
        <v>261</v>
      </c>
      <c r="B15" s="4"/>
      <c r="C15" s="4"/>
      <c r="D15" s="4"/>
      <c r="E15" s="4"/>
      <c r="F15" s="4"/>
      <c r="G15" s="4"/>
      <c r="H15" s="4"/>
      <c r="I15" s="4"/>
      <c r="J15" s="144"/>
    </row>
    <row r="16" spans="1:10" ht="14.55" customHeight="1">
      <c r="A16" s="271"/>
      <c r="B16" s="272"/>
      <c r="J16" s="146"/>
    </row>
    <row r="17" spans="1:10">
      <c r="A17" s="16" t="s">
        <v>10</v>
      </c>
      <c r="B17" s="2"/>
      <c r="C17" s="2"/>
      <c r="D17" s="2"/>
      <c r="E17" s="2"/>
      <c r="F17" s="2"/>
      <c r="J17" s="146"/>
    </row>
    <row r="18" spans="1:10" ht="14.55" customHeight="1">
      <c r="A18" s="292" t="s">
        <v>216</v>
      </c>
      <c r="B18" s="293"/>
      <c r="C18" s="152" t="s">
        <v>217</v>
      </c>
      <c r="D18" s="2"/>
      <c r="E18" s="152" t="s">
        <v>218</v>
      </c>
      <c r="F18" s="2"/>
      <c r="G18" s="152" t="s">
        <v>219</v>
      </c>
      <c r="H18" s="152" t="s">
        <v>220</v>
      </c>
      <c r="J18" s="146"/>
    </row>
    <row r="19" spans="1:10">
      <c r="A19" s="17"/>
      <c r="B19" s="153"/>
      <c r="C19" s="152" t="s">
        <v>221</v>
      </c>
      <c r="E19" s="152" t="s">
        <v>222</v>
      </c>
      <c r="G19" s="152" t="s">
        <v>223</v>
      </c>
      <c r="J19" s="146"/>
    </row>
    <row r="20" spans="1:10">
      <c r="A20" s="16" t="s">
        <v>224</v>
      </c>
      <c r="J20" s="146"/>
    </row>
    <row r="21" spans="1:10" ht="14.55" customHeight="1">
      <c r="A21" s="273" t="s">
        <v>262</v>
      </c>
      <c r="B21" s="274"/>
      <c r="J21" s="146"/>
    </row>
    <row r="22" spans="1:10" ht="13.8" thickBot="1">
      <c r="A22" s="12"/>
      <c r="B22" s="13"/>
      <c r="C22" s="13"/>
      <c r="D22" s="13"/>
      <c r="E22" s="13"/>
      <c r="F22" s="13"/>
      <c r="G22" s="13"/>
      <c r="H22" s="13"/>
      <c r="I22" s="13"/>
      <c r="J22" s="154"/>
    </row>
    <row r="23" spans="1:10">
      <c r="A23" s="17"/>
      <c r="J23" s="146"/>
    </row>
    <row r="24" spans="1:10" ht="13.8" thickBot="1">
      <c r="A24" s="290" t="s">
        <v>11</v>
      </c>
      <c r="B24" s="291"/>
      <c r="J24" s="146"/>
    </row>
    <row r="25" spans="1:10">
      <c r="A25" s="15"/>
      <c r="B25" s="256"/>
      <c r="C25" s="256"/>
      <c r="D25" s="256"/>
      <c r="E25" s="256"/>
      <c r="F25" s="256"/>
      <c r="G25" s="256"/>
      <c r="H25" s="4"/>
      <c r="I25" s="4"/>
      <c r="J25" s="144"/>
    </row>
    <row r="26" spans="1:10" s="31" customFormat="1">
      <c r="A26" s="30"/>
      <c r="B26" s="257" t="s">
        <v>12</v>
      </c>
      <c r="C26" s="258"/>
      <c r="D26" s="258"/>
      <c r="E26" s="258"/>
      <c r="F26" s="258"/>
      <c r="G26" s="258"/>
      <c r="H26" s="32" t="s">
        <v>13</v>
      </c>
      <c r="I26" s="32" t="s">
        <v>14</v>
      </c>
      <c r="J26" s="33" t="s">
        <v>225</v>
      </c>
    </row>
    <row r="27" spans="1:10" ht="15.6">
      <c r="A27" s="17"/>
      <c r="B27" s="265" t="s">
        <v>251</v>
      </c>
      <c r="C27" s="266"/>
      <c r="D27" s="266"/>
      <c r="E27" s="266"/>
      <c r="F27" s="266"/>
      <c r="G27" s="267"/>
      <c r="H27" s="201" t="s">
        <v>254</v>
      </c>
      <c r="I27" s="201"/>
      <c r="J27" s="156"/>
    </row>
    <row r="28" spans="1:10" ht="15.6">
      <c r="A28" s="17"/>
      <c r="B28" s="265" t="s">
        <v>252</v>
      </c>
      <c r="C28" s="266"/>
      <c r="D28" s="266"/>
      <c r="E28" s="266"/>
      <c r="F28" s="266"/>
      <c r="G28" s="267"/>
      <c r="H28" s="201" t="s">
        <v>255</v>
      </c>
      <c r="I28" s="201"/>
      <c r="J28" s="156"/>
    </row>
    <row r="29" spans="1:10" ht="15.6">
      <c r="A29" s="17"/>
      <c r="B29" s="265" t="s">
        <v>253</v>
      </c>
      <c r="C29" s="266"/>
      <c r="D29" s="266"/>
      <c r="E29" s="266"/>
      <c r="F29" s="266"/>
      <c r="G29" s="267"/>
      <c r="H29" s="201" t="s">
        <v>255</v>
      </c>
      <c r="I29" s="201"/>
      <c r="J29" s="156"/>
    </row>
    <row r="30" spans="1:10" ht="15.6">
      <c r="A30" s="17"/>
      <c r="B30" s="265"/>
      <c r="C30" s="266"/>
      <c r="D30" s="266"/>
      <c r="E30" s="266"/>
      <c r="F30" s="266"/>
      <c r="G30" s="267"/>
      <c r="H30" s="201"/>
      <c r="I30" s="201"/>
      <c r="J30" s="156"/>
    </row>
    <row r="31" spans="1:10" ht="15.6">
      <c r="A31" s="17"/>
      <c r="B31" s="265"/>
      <c r="C31" s="266"/>
      <c r="D31" s="266"/>
      <c r="E31" s="266"/>
      <c r="F31" s="266"/>
      <c r="G31" s="267"/>
      <c r="H31" s="201"/>
      <c r="I31" s="201"/>
      <c r="J31" s="156"/>
    </row>
    <row r="32" spans="1:10" ht="15.6">
      <c r="A32" s="17"/>
      <c r="B32" s="265"/>
      <c r="C32" s="266"/>
      <c r="D32" s="266"/>
      <c r="E32" s="266"/>
      <c r="F32" s="266"/>
      <c r="G32" s="267"/>
      <c r="H32" s="201"/>
      <c r="I32" s="201"/>
      <c r="J32" s="157"/>
    </row>
    <row r="33" spans="1:10" ht="15.6">
      <c r="A33" s="17"/>
      <c r="B33" s="265"/>
      <c r="C33" s="266"/>
      <c r="D33" s="266"/>
      <c r="E33" s="266"/>
      <c r="F33" s="266"/>
      <c r="G33" s="267"/>
      <c r="H33" s="201"/>
      <c r="I33" s="201"/>
      <c r="J33" s="157"/>
    </row>
    <row r="34" spans="1:10">
      <c r="A34" s="17"/>
      <c r="B34" s="268"/>
      <c r="C34" s="269"/>
      <c r="D34" s="269"/>
      <c r="E34" s="269"/>
      <c r="F34" s="269"/>
      <c r="G34" s="270"/>
      <c r="H34" s="155"/>
      <c r="I34" s="155"/>
      <c r="J34" s="157"/>
    </row>
    <row r="35" spans="1:10">
      <c r="A35" s="17"/>
      <c r="B35" s="268"/>
      <c r="C35" s="269"/>
      <c r="D35" s="269"/>
      <c r="E35" s="269"/>
      <c r="F35" s="269"/>
      <c r="G35" s="270"/>
      <c r="H35" s="155"/>
      <c r="I35" s="155"/>
      <c r="J35" s="157"/>
    </row>
    <row r="36" spans="1:10">
      <c r="A36" s="17"/>
      <c r="B36" s="268"/>
      <c r="C36" s="269"/>
      <c r="D36" s="269"/>
      <c r="E36" s="269"/>
      <c r="F36" s="269"/>
      <c r="G36" s="270"/>
      <c r="H36" s="19"/>
      <c r="I36" s="155"/>
      <c r="J36" s="158"/>
    </row>
    <row r="37" spans="1:10">
      <c r="A37" s="17"/>
      <c r="B37" s="268"/>
      <c r="C37" s="269"/>
      <c r="D37" s="269"/>
      <c r="E37" s="269"/>
      <c r="F37" s="269"/>
      <c r="G37" s="270"/>
      <c r="H37" s="19"/>
      <c r="I37" s="155"/>
      <c r="J37" s="157"/>
    </row>
    <row r="38" spans="1:10">
      <c r="A38" s="17"/>
      <c r="B38" s="268"/>
      <c r="C38" s="269"/>
      <c r="D38" s="269"/>
      <c r="E38" s="269"/>
      <c r="F38" s="269"/>
      <c r="G38" s="270"/>
      <c r="H38" s="19"/>
      <c r="I38" s="155"/>
      <c r="J38" s="157"/>
    </row>
    <row r="39" spans="1:10">
      <c r="A39" s="17"/>
      <c r="B39" s="268"/>
      <c r="C39" s="269"/>
      <c r="D39" s="269"/>
      <c r="E39" s="269"/>
      <c r="F39" s="269"/>
      <c r="G39" s="270"/>
      <c r="H39" s="19"/>
      <c r="I39" s="155"/>
      <c r="J39" s="157"/>
    </row>
    <row r="40" spans="1:10">
      <c r="A40" s="17"/>
      <c r="B40" s="268"/>
      <c r="C40" s="269"/>
      <c r="D40" s="269"/>
      <c r="E40" s="269"/>
      <c r="F40" s="269"/>
      <c r="G40" s="270"/>
      <c r="H40" s="19"/>
      <c r="I40" s="155"/>
      <c r="J40" s="157"/>
    </row>
    <row r="41" spans="1:10">
      <c r="A41" s="17"/>
      <c r="B41" s="268"/>
      <c r="C41" s="269"/>
      <c r="D41" s="269"/>
      <c r="E41" s="269"/>
      <c r="F41" s="269"/>
      <c r="G41" s="270"/>
      <c r="H41" s="19"/>
      <c r="I41" s="155"/>
      <c r="J41" s="157"/>
    </row>
    <row r="42" spans="1:10">
      <c r="A42" s="17"/>
      <c r="B42" s="268"/>
      <c r="C42" s="269"/>
      <c r="D42" s="269"/>
      <c r="E42" s="269"/>
      <c r="F42" s="269"/>
      <c r="G42" s="270"/>
      <c r="H42" s="19"/>
      <c r="I42" s="155"/>
      <c r="J42" s="157"/>
    </row>
    <row r="43" spans="1:10">
      <c r="A43" s="17"/>
      <c r="B43" s="268"/>
      <c r="C43" s="269"/>
      <c r="D43" s="269"/>
      <c r="E43" s="269"/>
      <c r="F43" s="269"/>
      <c r="G43" s="270"/>
      <c r="H43" s="19"/>
      <c r="I43" s="18"/>
      <c r="J43" s="157"/>
    </row>
    <row r="44" spans="1:10">
      <c r="A44" s="17"/>
      <c r="B44" s="268"/>
      <c r="C44" s="269"/>
      <c r="D44" s="269"/>
      <c r="E44" s="269"/>
      <c r="F44" s="269"/>
      <c r="G44" s="270"/>
      <c r="H44" s="19"/>
      <c r="I44" s="18"/>
      <c r="J44" s="157"/>
    </row>
    <row r="45" spans="1:10">
      <c r="A45" s="17"/>
      <c r="B45" s="268"/>
      <c r="C45" s="269"/>
      <c r="D45" s="269"/>
      <c r="E45" s="269"/>
      <c r="F45" s="269"/>
      <c r="G45" s="270"/>
      <c r="H45" s="176"/>
      <c r="I45" s="18"/>
      <c r="J45" s="157"/>
    </row>
    <row r="46" spans="1:10" ht="13.8" thickBot="1">
      <c r="A46" s="12"/>
      <c r="B46" s="13"/>
      <c r="C46" s="13"/>
      <c r="D46" s="13"/>
      <c r="E46" s="13"/>
      <c r="F46" s="13"/>
      <c r="G46" s="13"/>
      <c r="H46" s="13"/>
      <c r="I46" s="13"/>
      <c r="J46" s="154"/>
    </row>
    <row r="47" spans="1:10">
      <c r="A47" s="17"/>
      <c r="G47" s="153"/>
      <c r="H47" s="153"/>
      <c r="I47" s="153"/>
      <c r="J47" s="159"/>
    </row>
    <row r="48" spans="1:10" ht="14.4" thickBot="1">
      <c r="A48" s="183" t="s">
        <v>16</v>
      </c>
      <c r="B48" s="178"/>
      <c r="G48" s="153"/>
      <c r="H48" s="153"/>
      <c r="I48" s="153"/>
      <c r="J48" s="159"/>
    </row>
    <row r="49" spans="1:12" ht="15" customHeight="1" thickBot="1">
      <c r="A49" s="259" t="s">
        <v>17</v>
      </c>
      <c r="B49" s="260"/>
      <c r="C49" s="260"/>
      <c r="D49" s="260"/>
      <c r="E49" s="260"/>
      <c r="F49" s="261"/>
      <c r="G49" s="262" t="s">
        <v>240</v>
      </c>
      <c r="H49" s="263"/>
      <c r="I49" s="263"/>
      <c r="J49" s="264"/>
    </row>
    <row r="50" spans="1:12" ht="15" customHeight="1" thickBot="1">
      <c r="A50" s="16"/>
      <c r="G50" s="275" t="s">
        <v>256</v>
      </c>
      <c r="H50" s="276"/>
      <c r="I50" s="276"/>
      <c r="J50" s="277"/>
    </row>
    <row r="51" spans="1:12" ht="13.35" customHeight="1">
      <c r="A51" s="3"/>
      <c r="B51" s="4"/>
      <c r="C51" s="184" t="s">
        <v>18</v>
      </c>
      <c r="D51" s="184" t="s">
        <v>19</v>
      </c>
      <c r="E51" s="185" t="s">
        <v>15</v>
      </c>
      <c r="F51" s="179"/>
      <c r="G51" s="278"/>
      <c r="H51" s="279"/>
      <c r="I51" s="279"/>
      <c r="J51" s="280"/>
    </row>
    <row r="52" spans="1:12" ht="12.75" customHeight="1">
      <c r="A52" s="284" t="s">
        <v>20</v>
      </c>
      <c r="B52" s="285"/>
      <c r="C52" s="177" t="s">
        <v>21</v>
      </c>
      <c r="D52" s="134" t="s">
        <v>200</v>
      </c>
      <c r="E52" s="180"/>
      <c r="G52" s="278"/>
      <c r="H52" s="279"/>
      <c r="I52" s="279"/>
      <c r="J52" s="280"/>
    </row>
    <row r="53" spans="1:12" ht="15" customHeight="1">
      <c r="A53" s="20" t="s">
        <v>22</v>
      </c>
      <c r="B53" s="21"/>
      <c r="C53" s="177" t="s">
        <v>21</v>
      </c>
      <c r="D53" s="134" t="s">
        <v>200</v>
      </c>
      <c r="E53" s="180"/>
      <c r="G53" s="278"/>
      <c r="H53" s="279"/>
      <c r="I53" s="279"/>
      <c r="J53" s="280"/>
    </row>
    <row r="54" spans="1:12" ht="13.35" customHeight="1" thickBot="1">
      <c r="A54" s="286" t="s">
        <v>23</v>
      </c>
      <c r="B54" s="287"/>
      <c r="C54" s="177" t="s">
        <v>200</v>
      </c>
      <c r="D54" s="181" t="s">
        <v>200</v>
      </c>
      <c r="E54" s="182"/>
      <c r="G54" s="278"/>
      <c r="H54" s="279"/>
      <c r="I54" s="279"/>
      <c r="J54" s="280"/>
    </row>
    <row r="55" spans="1:12" ht="15" customHeight="1">
      <c r="A55" s="288" t="s">
        <v>24</v>
      </c>
      <c r="B55" s="289"/>
      <c r="C55" s="2"/>
      <c r="D55" s="2"/>
      <c r="G55" s="278"/>
      <c r="H55" s="279"/>
      <c r="I55" s="279"/>
      <c r="J55" s="280"/>
    </row>
    <row r="56" spans="1:12" ht="15" customHeight="1">
      <c r="A56" s="17" t="s">
        <v>25</v>
      </c>
      <c r="C56" s="179"/>
      <c r="G56" s="278"/>
      <c r="H56" s="279"/>
      <c r="I56" s="279"/>
      <c r="J56" s="280"/>
      <c r="L56" s="135" t="s">
        <v>21</v>
      </c>
    </row>
    <row r="57" spans="1:12" ht="15.75" customHeight="1" thickBot="1">
      <c r="A57" s="12"/>
      <c r="B57" s="22"/>
      <c r="C57" s="23"/>
      <c r="D57" s="13"/>
      <c r="E57" s="13"/>
      <c r="F57" s="13"/>
      <c r="G57" s="281"/>
      <c r="H57" s="282"/>
      <c r="I57" s="282"/>
      <c r="J57" s="283"/>
      <c r="L57" s="136" t="s">
        <v>200</v>
      </c>
    </row>
    <row r="58" spans="1:12">
      <c r="A58" s="17"/>
      <c r="J58" s="146"/>
      <c r="L58" s="136"/>
    </row>
    <row r="59" spans="1:12" ht="14.4" thickBot="1">
      <c r="A59" s="183" t="s">
        <v>26</v>
      </c>
      <c r="B59" s="178"/>
      <c r="C59" s="178"/>
      <c r="J59" s="146"/>
    </row>
    <row r="60" spans="1:12">
      <c r="A60" s="15" t="s">
        <v>27</v>
      </c>
      <c r="B60" s="4"/>
      <c r="C60" s="4"/>
      <c r="D60" s="4"/>
      <c r="E60" s="4"/>
      <c r="F60" s="4"/>
      <c r="G60" s="4"/>
      <c r="H60" s="4"/>
      <c r="I60" s="4"/>
      <c r="J60" s="144"/>
    </row>
    <row r="61" spans="1:12" ht="13.8">
      <c r="A61" s="183" t="s">
        <v>257</v>
      </c>
      <c r="B61" s="178"/>
      <c r="C61" s="153"/>
      <c r="J61" s="146"/>
    </row>
    <row r="62" spans="1:12">
      <c r="A62" s="17"/>
      <c r="B62" s="160"/>
      <c r="C62" s="160"/>
      <c r="D62" s="161"/>
      <c r="J62" s="146"/>
    </row>
    <row r="63" spans="1:12">
      <c r="A63" s="17"/>
      <c r="B63" s="153"/>
      <c r="C63" s="153"/>
      <c r="D63" s="162"/>
      <c r="G63" s="197"/>
      <c r="J63" s="146"/>
    </row>
    <row r="64" spans="1:12">
      <c r="A64" s="17"/>
      <c r="J64" s="146"/>
    </row>
    <row r="65" spans="1:10">
      <c r="A65" s="17"/>
      <c r="J65" s="146"/>
    </row>
    <row r="66" spans="1:10">
      <c r="A66" s="16" t="s">
        <v>28</v>
      </c>
      <c r="J66" s="146"/>
    </row>
    <row r="67" spans="1:10" ht="13.8" thickBot="1">
      <c r="A67" s="12"/>
      <c r="B67" s="22"/>
      <c r="C67" s="13"/>
      <c r="D67" s="13"/>
      <c r="E67" s="13"/>
      <c r="F67" s="13"/>
      <c r="G67" s="13"/>
      <c r="H67" s="13"/>
      <c r="I67" s="13"/>
      <c r="J67" s="154"/>
    </row>
    <row r="68" spans="1:10">
      <c r="A68" s="17"/>
      <c r="B68" s="2"/>
      <c r="J68" s="146"/>
    </row>
    <row r="69" spans="1:10">
      <c r="A69" s="17"/>
      <c r="B69" s="2"/>
      <c r="J69" s="146"/>
    </row>
    <row r="70" spans="1:10" ht="15" customHeight="1">
      <c r="A70" s="17"/>
      <c r="B70" s="2"/>
      <c r="D70" s="241" t="s">
        <v>29</v>
      </c>
      <c r="E70" s="241"/>
      <c r="F70" s="241"/>
      <c r="G70" s="241"/>
      <c r="H70" s="241"/>
      <c r="I70" s="241"/>
      <c r="J70" s="146"/>
    </row>
    <row r="71" spans="1:10" ht="13.35" customHeight="1">
      <c r="A71" s="17"/>
      <c r="D71" s="241"/>
      <c r="E71" s="241"/>
      <c r="F71" s="241"/>
      <c r="G71" s="241"/>
      <c r="H71" s="241"/>
      <c r="I71" s="241"/>
      <c r="J71" s="163"/>
    </row>
    <row r="72" spans="1:10">
      <c r="A72" s="242"/>
      <c r="B72" s="243"/>
      <c r="D72" s="241"/>
      <c r="E72" s="241"/>
      <c r="F72" s="241"/>
      <c r="G72" s="241"/>
      <c r="H72" s="241"/>
      <c r="I72" s="241"/>
      <c r="J72" s="163"/>
    </row>
    <row r="73" spans="1:10">
      <c r="A73" s="219"/>
      <c r="B73" s="220"/>
      <c r="D73" s="241"/>
      <c r="E73" s="241"/>
      <c r="F73" s="241"/>
      <c r="G73" s="241"/>
      <c r="H73" s="241"/>
      <c r="I73" s="241"/>
      <c r="J73" s="163"/>
    </row>
    <row r="74" spans="1:10">
      <c r="A74" s="17"/>
      <c r="J74" s="146"/>
    </row>
    <row r="75" spans="1:10" ht="13.8" thickBot="1">
      <c r="A75" s="17"/>
      <c r="J75" s="146"/>
    </row>
    <row r="76" spans="1:10" ht="15" thickTop="1">
      <c r="A76" s="213" t="s">
        <v>30</v>
      </c>
      <c r="B76" s="214"/>
      <c r="C76" s="214"/>
      <c r="D76" s="214"/>
      <c r="E76" s="214"/>
      <c r="F76" s="214"/>
      <c r="G76" s="214"/>
      <c r="H76" s="214"/>
      <c r="I76" s="214"/>
      <c r="J76" s="215"/>
    </row>
    <row r="77" spans="1:10" ht="12.75" customHeight="1">
      <c r="A77" s="216"/>
      <c r="B77" s="217"/>
      <c r="C77" s="218"/>
      <c r="D77" s="232"/>
      <c r="E77" s="233"/>
      <c r="F77" s="244"/>
      <c r="G77" s="232"/>
      <c r="H77" s="244"/>
      <c r="I77" s="232"/>
      <c r="J77" s="247"/>
    </row>
    <row r="78" spans="1:10" ht="12.75" customHeight="1">
      <c r="A78" s="219"/>
      <c r="B78" s="220"/>
      <c r="C78" s="221"/>
      <c r="D78" s="234"/>
      <c r="E78" s="235"/>
      <c r="F78" s="245"/>
      <c r="G78" s="234"/>
      <c r="H78" s="245"/>
      <c r="I78" s="234"/>
      <c r="J78" s="248"/>
    </row>
    <row r="79" spans="1:10" ht="12.75" customHeight="1">
      <c r="A79" s="219"/>
      <c r="B79" s="220"/>
      <c r="C79" s="221"/>
      <c r="D79" s="234"/>
      <c r="E79" s="235"/>
      <c r="F79" s="245"/>
      <c r="G79" s="234"/>
      <c r="H79" s="245"/>
      <c r="I79" s="234"/>
      <c r="J79" s="248"/>
    </row>
    <row r="80" spans="1:10" ht="12.75" customHeight="1">
      <c r="A80" s="219"/>
      <c r="B80" s="220"/>
      <c r="C80" s="221"/>
      <c r="D80" s="234"/>
      <c r="E80" s="235"/>
      <c r="F80" s="245"/>
      <c r="G80" s="234"/>
      <c r="H80" s="245"/>
      <c r="I80" s="234"/>
      <c r="J80" s="248"/>
    </row>
    <row r="81" spans="1:10" ht="12.75" customHeight="1">
      <c r="A81" s="219"/>
      <c r="B81" s="220"/>
      <c r="C81" s="221"/>
      <c r="D81" s="234"/>
      <c r="E81" s="235"/>
      <c r="F81" s="245"/>
      <c r="G81" s="234"/>
      <c r="H81" s="245"/>
      <c r="I81" s="234"/>
      <c r="J81" s="248"/>
    </row>
    <row r="82" spans="1:10" ht="12.75" customHeight="1">
      <c r="A82" s="219"/>
      <c r="B82" s="220"/>
      <c r="C82" s="221"/>
      <c r="D82" s="234"/>
      <c r="E82" s="235"/>
      <c r="F82" s="245"/>
      <c r="G82" s="234"/>
      <c r="H82" s="245"/>
      <c r="I82" s="234"/>
      <c r="J82" s="248"/>
    </row>
    <row r="83" spans="1:10" ht="12.75" customHeight="1">
      <c r="A83" s="219"/>
      <c r="B83" s="220"/>
      <c r="C83" s="221"/>
      <c r="D83" s="234"/>
      <c r="E83" s="235"/>
      <c r="F83" s="245"/>
      <c r="G83" s="234"/>
      <c r="H83" s="245"/>
      <c r="I83" s="234"/>
      <c r="J83" s="248"/>
    </row>
    <row r="84" spans="1:10" ht="12.75" customHeight="1">
      <c r="A84" s="219"/>
      <c r="B84" s="220"/>
      <c r="C84" s="221"/>
      <c r="D84" s="234"/>
      <c r="E84" s="235"/>
      <c r="F84" s="245"/>
      <c r="G84" s="234"/>
      <c r="H84" s="245"/>
      <c r="I84" s="234"/>
      <c r="J84" s="248"/>
    </row>
    <row r="85" spans="1:10" ht="12.75" customHeight="1">
      <c r="A85" s="219"/>
      <c r="B85" s="220"/>
      <c r="C85" s="221"/>
      <c r="D85" s="234"/>
      <c r="E85" s="235"/>
      <c r="F85" s="245"/>
      <c r="G85" s="234"/>
      <c r="H85" s="245"/>
      <c r="I85" s="234"/>
      <c r="J85" s="248"/>
    </row>
    <row r="86" spans="1:10" ht="12.75" customHeight="1">
      <c r="A86" s="219"/>
      <c r="B86" s="220"/>
      <c r="C86" s="221"/>
      <c r="D86" s="234"/>
      <c r="E86" s="235"/>
      <c r="F86" s="245"/>
      <c r="G86" s="234"/>
      <c r="H86" s="245"/>
      <c r="I86" s="234"/>
      <c r="J86" s="248"/>
    </row>
    <row r="87" spans="1:10" ht="12.75" customHeight="1">
      <c r="A87" s="219"/>
      <c r="B87" s="220"/>
      <c r="C87" s="221"/>
      <c r="D87" s="234"/>
      <c r="E87" s="235"/>
      <c r="F87" s="245"/>
      <c r="G87" s="234"/>
      <c r="H87" s="245"/>
      <c r="I87" s="234"/>
      <c r="J87" s="248"/>
    </row>
    <row r="88" spans="1:10" ht="12.75" customHeight="1">
      <c r="A88" s="219"/>
      <c r="B88" s="220"/>
      <c r="C88" s="221"/>
      <c r="D88" s="234"/>
      <c r="E88" s="235"/>
      <c r="F88" s="245"/>
      <c r="G88" s="234"/>
      <c r="H88" s="245"/>
      <c r="I88" s="234"/>
      <c r="J88" s="248"/>
    </row>
    <row r="89" spans="1:10" ht="12.6" customHeight="1">
      <c r="A89" s="219"/>
      <c r="B89" s="220"/>
      <c r="C89" s="221"/>
      <c r="D89" s="234"/>
      <c r="E89" s="235"/>
      <c r="F89" s="245"/>
      <c r="G89" s="234"/>
      <c r="H89" s="245"/>
      <c r="I89" s="234"/>
      <c r="J89" s="248"/>
    </row>
    <row r="90" spans="1:10" ht="12.75" customHeight="1">
      <c r="A90" s="219"/>
      <c r="B90" s="220"/>
      <c r="C90" s="221"/>
      <c r="D90" s="234"/>
      <c r="E90" s="235"/>
      <c r="F90" s="245"/>
      <c r="G90" s="234"/>
      <c r="H90" s="245"/>
      <c r="I90" s="234"/>
      <c r="J90" s="248"/>
    </row>
    <row r="91" spans="1:10" ht="15" customHeight="1">
      <c r="A91" s="222"/>
      <c r="B91" s="223"/>
      <c r="C91" s="224"/>
      <c r="D91" s="236"/>
      <c r="E91" s="237"/>
      <c r="F91" s="246"/>
      <c r="G91" s="236"/>
      <c r="H91" s="246"/>
      <c r="I91" s="236"/>
      <c r="J91" s="249"/>
    </row>
    <row r="92" spans="1:10">
      <c r="A92" s="250" t="s">
        <v>31</v>
      </c>
      <c r="B92" s="251"/>
      <c r="C92" s="251"/>
      <c r="D92" s="206" t="s">
        <v>32</v>
      </c>
      <c r="E92" s="206"/>
      <c r="F92" s="206"/>
      <c r="G92" s="206" t="s">
        <v>33</v>
      </c>
      <c r="H92" s="206"/>
      <c r="I92" s="206" t="s">
        <v>34</v>
      </c>
      <c r="J92" s="207"/>
    </row>
    <row r="93" spans="1:10">
      <c r="D93" s="187"/>
      <c r="E93" s="187"/>
      <c r="F93" s="188"/>
      <c r="G93" s="186"/>
      <c r="H93" s="188"/>
      <c r="I93" s="186"/>
      <c r="J93" s="188"/>
    </row>
    <row r="94" spans="1:10">
      <c r="F94" s="190"/>
      <c r="G94" s="189"/>
      <c r="H94" s="190"/>
      <c r="I94" s="189"/>
      <c r="J94" s="190"/>
    </row>
    <row r="95" spans="1:10">
      <c r="F95" s="190"/>
      <c r="G95" s="189"/>
      <c r="H95" s="190"/>
      <c r="I95" s="189"/>
      <c r="J95" s="190"/>
    </row>
    <row r="96" spans="1:10">
      <c r="F96" s="190"/>
      <c r="G96" s="189"/>
      <c r="H96" s="190"/>
      <c r="I96" s="189"/>
      <c r="J96" s="190"/>
    </row>
    <row r="97" spans="1:10">
      <c r="F97" s="190"/>
      <c r="G97" s="189"/>
      <c r="H97" s="190"/>
      <c r="I97" s="189"/>
      <c r="J97" s="190"/>
    </row>
    <row r="98" spans="1:10">
      <c r="F98" s="190"/>
      <c r="G98" s="189"/>
      <c r="H98" s="190"/>
      <c r="I98" s="189"/>
      <c r="J98" s="190"/>
    </row>
    <row r="99" spans="1:10">
      <c r="F99" s="190"/>
      <c r="G99" s="189"/>
      <c r="H99" s="190"/>
      <c r="I99" s="189"/>
      <c r="J99" s="190"/>
    </row>
    <row r="100" spans="1:10">
      <c r="F100" s="190"/>
      <c r="G100" s="189"/>
      <c r="H100" s="190"/>
      <c r="I100" s="189"/>
      <c r="J100" s="190"/>
    </row>
    <row r="101" spans="1:10">
      <c r="F101" s="190"/>
      <c r="G101" s="189"/>
      <c r="H101" s="190"/>
      <c r="I101" s="189"/>
      <c r="J101" s="190"/>
    </row>
    <row r="102" spans="1:10">
      <c r="F102" s="190"/>
      <c r="G102" s="189"/>
      <c r="H102" s="190"/>
      <c r="I102" s="189"/>
      <c r="J102" s="190"/>
    </row>
    <row r="103" spans="1:10">
      <c r="F103" s="190"/>
      <c r="G103" s="189"/>
      <c r="H103" s="190"/>
      <c r="I103" s="189"/>
      <c r="J103" s="190"/>
    </row>
    <row r="104" spans="1:10">
      <c r="F104" s="190"/>
      <c r="G104" s="189"/>
      <c r="H104" s="190"/>
      <c r="I104" s="189"/>
      <c r="J104" s="190"/>
    </row>
    <row r="105" spans="1:10">
      <c r="F105" s="190"/>
      <c r="G105" s="189"/>
      <c r="H105" s="190"/>
      <c r="I105" s="189"/>
      <c r="J105" s="190"/>
    </row>
    <row r="106" spans="1:10" s="152" customFormat="1">
      <c r="F106" s="192"/>
      <c r="G106" s="191"/>
      <c r="H106" s="192"/>
      <c r="I106" s="191"/>
      <c r="J106" s="192"/>
    </row>
    <row r="107" spans="1:10">
      <c r="F107" s="190"/>
      <c r="G107" s="189"/>
      <c r="H107" s="190"/>
      <c r="I107" s="189"/>
      <c r="J107" s="190"/>
    </row>
    <row r="108" spans="1:10">
      <c r="D108" s="194"/>
      <c r="E108" s="194"/>
      <c r="F108" s="195"/>
      <c r="G108" s="193"/>
      <c r="H108" s="195"/>
      <c r="I108" s="193"/>
      <c r="J108" s="195"/>
    </row>
    <row r="109" spans="1:10" ht="14.4">
      <c r="A109" s="252" t="s">
        <v>30</v>
      </c>
      <c r="B109" s="253"/>
      <c r="C109" s="253"/>
      <c r="D109" s="253"/>
      <c r="E109" s="253"/>
      <c r="F109" s="253"/>
      <c r="G109" s="253"/>
      <c r="H109" s="253"/>
      <c r="I109" s="253"/>
      <c r="J109" s="254"/>
    </row>
    <row r="110" spans="1:10" ht="12.75" customHeight="1">
      <c r="A110" s="216"/>
      <c r="B110" s="217"/>
      <c r="C110" s="218"/>
      <c r="D110" s="232"/>
      <c r="E110" s="233"/>
      <c r="F110" s="233"/>
      <c r="G110" s="233"/>
      <c r="H110" s="233"/>
      <c r="I110" s="233"/>
      <c r="J110" s="238"/>
    </row>
    <row r="111" spans="1:10" ht="12.75" customHeight="1">
      <c r="A111" s="219"/>
      <c r="B111" s="220"/>
      <c r="C111" s="221"/>
      <c r="D111" s="234"/>
      <c r="E111" s="235"/>
      <c r="F111" s="235"/>
      <c r="G111" s="235"/>
      <c r="H111" s="235"/>
      <c r="I111" s="235"/>
      <c r="J111" s="239"/>
    </row>
    <row r="112" spans="1:10" ht="12.75" customHeight="1">
      <c r="A112" s="219"/>
      <c r="B112" s="220"/>
      <c r="C112" s="221"/>
      <c r="D112" s="234"/>
      <c r="E112" s="235"/>
      <c r="F112" s="235"/>
      <c r="G112" s="235"/>
      <c r="H112" s="235"/>
      <c r="I112" s="235"/>
      <c r="J112" s="239"/>
    </row>
    <row r="113" spans="1:10" ht="12.75" customHeight="1">
      <c r="A113" s="219"/>
      <c r="B113" s="220"/>
      <c r="C113" s="221"/>
      <c r="D113" s="234"/>
      <c r="E113" s="235"/>
      <c r="F113" s="235"/>
      <c r="G113" s="235"/>
      <c r="H113" s="235"/>
      <c r="I113" s="235"/>
      <c r="J113" s="239"/>
    </row>
    <row r="114" spans="1:10" ht="12.75" customHeight="1">
      <c r="A114" s="219"/>
      <c r="B114" s="220"/>
      <c r="C114" s="221"/>
      <c r="D114" s="234"/>
      <c r="E114" s="235"/>
      <c r="F114" s="235"/>
      <c r="G114" s="235"/>
      <c r="H114" s="235"/>
      <c r="I114" s="235"/>
      <c r="J114" s="239"/>
    </row>
    <row r="115" spans="1:10" ht="12.75" customHeight="1">
      <c r="A115" s="219"/>
      <c r="B115" s="220"/>
      <c r="C115" s="221"/>
      <c r="D115" s="234"/>
      <c r="E115" s="235"/>
      <c r="F115" s="235"/>
      <c r="G115" s="235"/>
      <c r="H115" s="235"/>
      <c r="I115" s="235"/>
      <c r="J115" s="239"/>
    </row>
    <row r="116" spans="1:10" ht="12.75" customHeight="1">
      <c r="A116" s="219"/>
      <c r="B116" s="220"/>
      <c r="C116" s="221"/>
      <c r="D116" s="234"/>
      <c r="E116" s="235"/>
      <c r="F116" s="235"/>
      <c r="G116" s="235"/>
      <c r="H116" s="235"/>
      <c r="I116" s="235"/>
      <c r="J116" s="239"/>
    </row>
    <row r="117" spans="1:10" ht="12.75" customHeight="1">
      <c r="A117" s="219"/>
      <c r="B117" s="220"/>
      <c r="C117" s="221"/>
      <c r="D117" s="234"/>
      <c r="E117" s="235"/>
      <c r="F117" s="235"/>
      <c r="G117" s="235"/>
      <c r="H117" s="235"/>
      <c r="I117" s="235"/>
      <c r="J117" s="239"/>
    </row>
    <row r="118" spans="1:10" ht="12.75" customHeight="1">
      <c r="A118" s="219"/>
      <c r="B118" s="220"/>
      <c r="C118" s="221"/>
      <c r="D118" s="234"/>
      <c r="E118" s="235"/>
      <c r="F118" s="235"/>
      <c r="G118" s="235"/>
      <c r="H118" s="235"/>
      <c r="I118" s="235"/>
      <c r="J118" s="239"/>
    </row>
    <row r="119" spans="1:10" ht="12.75" customHeight="1">
      <c r="A119" s="219"/>
      <c r="B119" s="220"/>
      <c r="C119" s="221"/>
      <c r="D119" s="234"/>
      <c r="E119" s="235"/>
      <c r="F119" s="235"/>
      <c r="G119" s="235"/>
      <c r="H119" s="235"/>
      <c r="I119" s="235"/>
      <c r="J119" s="239"/>
    </row>
    <row r="120" spans="1:10" ht="12.75" customHeight="1">
      <c r="A120" s="219"/>
      <c r="B120" s="220"/>
      <c r="C120" s="221"/>
      <c r="D120" s="234"/>
      <c r="E120" s="235"/>
      <c r="F120" s="235"/>
      <c r="G120" s="235"/>
      <c r="H120" s="235"/>
      <c r="I120" s="235"/>
      <c r="J120" s="239"/>
    </row>
    <row r="121" spans="1:10" ht="12.75" customHeight="1">
      <c r="A121" s="219"/>
      <c r="B121" s="220"/>
      <c r="C121" s="221"/>
      <c r="D121" s="234"/>
      <c r="E121" s="235"/>
      <c r="F121" s="235"/>
      <c r="G121" s="235"/>
      <c r="H121" s="235"/>
      <c r="I121" s="235"/>
      <c r="J121" s="239"/>
    </row>
    <row r="122" spans="1:10" ht="15" customHeight="1">
      <c r="A122" s="219"/>
      <c r="B122" s="220"/>
      <c r="C122" s="221"/>
      <c r="D122" s="234"/>
      <c r="E122" s="235"/>
      <c r="F122" s="235"/>
      <c r="G122" s="235"/>
      <c r="H122" s="235"/>
      <c r="I122" s="235"/>
      <c r="J122" s="239"/>
    </row>
    <row r="123" spans="1:10" ht="15" customHeight="1">
      <c r="A123" s="219"/>
      <c r="B123" s="220"/>
      <c r="C123" s="221"/>
      <c r="D123" s="234"/>
      <c r="E123" s="235"/>
      <c r="F123" s="235"/>
      <c r="G123" s="235"/>
      <c r="H123" s="235"/>
      <c r="I123" s="235"/>
      <c r="J123" s="239"/>
    </row>
    <row r="124" spans="1:10" ht="12.75" customHeight="1">
      <c r="A124" s="219"/>
      <c r="B124" s="220"/>
      <c r="C124" s="221"/>
      <c r="D124" s="234"/>
      <c r="E124" s="235"/>
      <c r="F124" s="235"/>
      <c r="G124" s="235"/>
      <c r="H124" s="235"/>
      <c r="I124" s="235"/>
      <c r="J124" s="239"/>
    </row>
    <row r="125" spans="1:10" ht="12.75" customHeight="1">
      <c r="A125" s="219"/>
      <c r="B125" s="220"/>
      <c r="C125" s="221"/>
      <c r="D125" s="234"/>
      <c r="E125" s="235"/>
      <c r="F125" s="235"/>
      <c r="G125" s="235"/>
      <c r="H125" s="235"/>
      <c r="I125" s="235"/>
      <c r="J125" s="239"/>
    </row>
    <row r="126" spans="1:10" ht="12.75" customHeight="1">
      <c r="A126" s="219"/>
      <c r="B126" s="220"/>
      <c r="C126" s="221"/>
      <c r="D126" s="234"/>
      <c r="E126" s="235"/>
      <c r="F126" s="235"/>
      <c r="G126" s="235"/>
      <c r="H126" s="235"/>
      <c r="I126" s="235"/>
      <c r="J126" s="239"/>
    </row>
    <row r="127" spans="1:10" ht="12.75" customHeight="1">
      <c r="A127" s="222"/>
      <c r="B127" s="223"/>
      <c r="C127" s="224"/>
      <c r="D127" s="236"/>
      <c r="E127" s="237"/>
      <c r="F127" s="237"/>
      <c r="G127" s="237"/>
      <c r="H127" s="237"/>
      <c r="I127" s="237"/>
      <c r="J127" s="240"/>
    </row>
    <row r="128" spans="1:10">
      <c r="A128" s="205" t="s">
        <v>226</v>
      </c>
      <c r="B128" s="206"/>
      <c r="C128" s="206"/>
      <c r="D128" s="210" t="s">
        <v>227</v>
      </c>
      <c r="E128" s="211"/>
      <c r="F128" s="211"/>
      <c r="G128" s="211"/>
      <c r="H128" s="211"/>
      <c r="I128" s="212"/>
      <c r="J128" s="164" t="s">
        <v>228</v>
      </c>
    </row>
    <row r="129" spans="1:10">
      <c r="A129" s="17"/>
      <c r="J129" s="146"/>
    </row>
    <row r="130" spans="1:10" ht="13.8" thickBot="1">
      <c r="A130" s="17"/>
      <c r="J130" s="146"/>
    </row>
    <row r="131" spans="1:10" ht="15" thickTop="1">
      <c r="A131" s="213" t="s">
        <v>30</v>
      </c>
      <c r="B131" s="214"/>
      <c r="C131" s="214"/>
      <c r="D131" s="214"/>
      <c r="E131" s="214"/>
      <c r="F131" s="214"/>
      <c r="G131" s="214"/>
      <c r="H131" s="214"/>
      <c r="I131" s="214"/>
      <c r="J131" s="215"/>
    </row>
    <row r="132" spans="1:10">
      <c r="A132" s="216"/>
      <c r="B132" s="217"/>
      <c r="C132" s="218"/>
      <c r="D132" s="225"/>
      <c r="E132" s="225"/>
      <c r="F132" s="225"/>
      <c r="G132" s="225"/>
      <c r="H132" s="225"/>
      <c r="I132" s="226"/>
      <c r="J132" s="227"/>
    </row>
    <row r="133" spans="1:10">
      <c r="A133" s="219"/>
      <c r="B133" s="220"/>
      <c r="C133" s="221"/>
      <c r="D133" s="225"/>
      <c r="E133" s="225"/>
      <c r="F133" s="225"/>
      <c r="G133" s="225"/>
      <c r="H133" s="225"/>
      <c r="I133" s="228"/>
      <c r="J133" s="229"/>
    </row>
    <row r="134" spans="1:10">
      <c r="A134" s="219"/>
      <c r="B134" s="220"/>
      <c r="C134" s="221"/>
      <c r="D134" s="225"/>
      <c r="E134" s="225"/>
      <c r="F134" s="225"/>
      <c r="G134" s="225"/>
      <c r="H134" s="225"/>
      <c r="I134" s="228"/>
      <c r="J134" s="229"/>
    </row>
    <row r="135" spans="1:10">
      <c r="A135" s="219"/>
      <c r="B135" s="220"/>
      <c r="C135" s="221"/>
      <c r="D135" s="225"/>
      <c r="E135" s="225"/>
      <c r="F135" s="225"/>
      <c r="G135" s="225"/>
      <c r="H135" s="225"/>
      <c r="I135" s="228"/>
      <c r="J135" s="229"/>
    </row>
    <row r="136" spans="1:10">
      <c r="A136" s="219"/>
      <c r="B136" s="220"/>
      <c r="C136" s="221"/>
      <c r="D136" s="225"/>
      <c r="E136" s="225"/>
      <c r="F136" s="225"/>
      <c r="G136" s="225"/>
      <c r="H136" s="225"/>
      <c r="I136" s="228"/>
      <c r="J136" s="229"/>
    </row>
    <row r="137" spans="1:10">
      <c r="A137" s="219"/>
      <c r="B137" s="220"/>
      <c r="C137" s="221"/>
      <c r="D137" s="225"/>
      <c r="E137" s="225"/>
      <c r="F137" s="225"/>
      <c r="G137" s="225"/>
      <c r="H137" s="225"/>
      <c r="I137" s="228"/>
      <c r="J137" s="229"/>
    </row>
    <row r="138" spans="1:10" ht="28.95" customHeight="1">
      <c r="A138" s="219"/>
      <c r="B138" s="220"/>
      <c r="C138" s="221"/>
      <c r="D138" s="225"/>
      <c r="E138" s="225"/>
      <c r="F138" s="225"/>
      <c r="G138" s="225"/>
      <c r="H138" s="225"/>
      <c r="I138" s="228"/>
      <c r="J138" s="229"/>
    </row>
    <row r="139" spans="1:10">
      <c r="A139" s="219"/>
      <c r="B139" s="220"/>
      <c r="C139" s="221"/>
      <c r="D139" s="225"/>
      <c r="E139" s="225"/>
      <c r="F139" s="225"/>
      <c r="G139" s="225"/>
      <c r="H139" s="225"/>
      <c r="I139" s="228"/>
      <c r="J139" s="229"/>
    </row>
    <row r="140" spans="1:10">
      <c r="A140" s="219"/>
      <c r="B140" s="220"/>
      <c r="C140" s="221"/>
      <c r="D140" s="225"/>
      <c r="E140" s="225"/>
      <c r="F140" s="225"/>
      <c r="G140" s="225"/>
      <c r="H140" s="225"/>
      <c r="I140" s="228"/>
      <c r="J140" s="229"/>
    </row>
    <row r="141" spans="1:10" ht="72.599999999999994" customHeight="1">
      <c r="A141" s="222"/>
      <c r="B141" s="223"/>
      <c r="C141" s="224"/>
      <c r="D141" s="225"/>
      <c r="E141" s="225"/>
      <c r="F141" s="225"/>
      <c r="G141" s="225"/>
      <c r="H141" s="225"/>
      <c r="I141" s="230"/>
      <c r="J141" s="231"/>
    </row>
    <row r="142" spans="1:10">
      <c r="A142" s="205" t="s">
        <v>35</v>
      </c>
      <c r="B142" s="206"/>
      <c r="C142" s="206"/>
      <c r="D142" s="206" t="s">
        <v>36</v>
      </c>
      <c r="E142" s="206"/>
      <c r="F142" s="206"/>
      <c r="G142" s="206" t="s">
        <v>37</v>
      </c>
      <c r="H142" s="206"/>
      <c r="I142" s="206" t="s">
        <v>229</v>
      </c>
      <c r="J142" s="207"/>
    </row>
    <row r="143" spans="1:10">
      <c r="A143" s="17"/>
      <c r="J143" s="146"/>
    </row>
    <row r="144" spans="1:10">
      <c r="A144" s="17"/>
      <c r="I144" s="208" t="s">
        <v>230</v>
      </c>
      <c r="J144" s="209"/>
    </row>
    <row r="145" spans="1:18">
      <c r="A145" s="17"/>
      <c r="I145" s="165"/>
      <c r="J145" s="166"/>
    </row>
    <row r="146" spans="1:18">
      <c r="A146" s="17"/>
      <c r="I146" s="165"/>
      <c r="J146" s="166"/>
    </row>
    <row r="147" spans="1:18">
      <c r="A147" s="167" t="s">
        <v>38</v>
      </c>
      <c r="I147" s="165"/>
      <c r="J147" s="166"/>
    </row>
    <row r="148" spans="1:18">
      <c r="A148" s="168" t="s">
        <v>39</v>
      </c>
      <c r="I148" s="169"/>
      <c r="J148" s="170"/>
    </row>
    <row r="149" spans="1:18">
      <c r="A149" s="17"/>
      <c r="I149" s="171" cm="1">
        <f t="array" aca="1" ref="I149:R198" ca="1">A77:J149</f>
        <v>0</v>
      </c>
      <c r="J149" s="172">
        <f ca="1"/>
        <v>0</v>
      </c>
      <c r="K149" s="1">
        <f ca="1"/>
        <v>0</v>
      </c>
      <c r="L149" s="1">
        <f ca="1"/>
        <v>0</v>
      </c>
      <c r="M149" s="1">
        <f ca="1"/>
        <v>0</v>
      </c>
      <c r="N149" s="1">
        <f ca="1"/>
        <v>0</v>
      </c>
      <c r="O149" s="1">
        <f ca="1"/>
        <v>0</v>
      </c>
      <c r="P149" s="1">
        <f ca="1"/>
        <v>0</v>
      </c>
      <c r="Q149" s="1">
        <f ca="1"/>
        <v>0</v>
      </c>
      <c r="R149" s="1">
        <f ca="1"/>
        <v>0</v>
      </c>
    </row>
    <row r="150" spans="1:18">
      <c r="A150" s="17"/>
      <c r="I150" s="1">
        <f ca="1"/>
        <v>0</v>
      </c>
      <c r="J150" s="146">
        <f ca="1"/>
        <v>0</v>
      </c>
      <c r="K150" s="1">
        <f ca="1"/>
        <v>0</v>
      </c>
      <c r="L150" s="1">
        <f ca="1"/>
        <v>0</v>
      </c>
      <c r="M150" s="1">
        <f ca="1"/>
        <v>0</v>
      </c>
      <c r="N150" s="1">
        <f ca="1"/>
        <v>0</v>
      </c>
      <c r="O150" s="1">
        <f ca="1"/>
        <v>0</v>
      </c>
      <c r="P150" s="1">
        <f ca="1"/>
        <v>0</v>
      </c>
      <c r="Q150" s="1">
        <f ca="1"/>
        <v>0</v>
      </c>
      <c r="R150" s="1">
        <f ca="1"/>
        <v>0</v>
      </c>
    </row>
    <row r="151" spans="1:18" ht="13.8" thickBot="1">
      <c r="A151" s="12"/>
      <c r="B151" s="13"/>
      <c r="C151" s="13"/>
      <c r="D151" s="13"/>
      <c r="E151" s="13"/>
      <c r="F151" s="13"/>
      <c r="G151" s="13"/>
      <c r="H151" s="13"/>
      <c r="I151" s="13">
        <f ca="1"/>
        <v>0</v>
      </c>
      <c r="J151" s="154">
        <f ca="1"/>
        <v>0</v>
      </c>
      <c r="K151" s="1">
        <f ca="1"/>
        <v>0</v>
      </c>
      <c r="L151" s="1">
        <f ca="1"/>
        <v>0</v>
      </c>
      <c r="M151" s="1">
        <f ca="1"/>
        <v>0</v>
      </c>
      <c r="N151" s="1">
        <f ca="1"/>
        <v>0</v>
      </c>
      <c r="O151" s="1">
        <f ca="1"/>
        <v>0</v>
      </c>
      <c r="P151" s="1">
        <f ca="1"/>
        <v>0</v>
      </c>
      <c r="Q151" s="1">
        <f ca="1"/>
        <v>0</v>
      </c>
      <c r="R151" s="1">
        <f ca="1"/>
        <v>0</v>
      </c>
    </row>
    <row r="152" spans="1:18">
      <c r="I152" s="1">
        <f ca="1"/>
        <v>0</v>
      </c>
      <c r="J152" s="1">
        <f ca="1"/>
        <v>0</v>
      </c>
      <c r="K152" s="1">
        <f ca="1"/>
        <v>0</v>
      </c>
      <c r="L152" s="1">
        <f ca="1"/>
        <v>0</v>
      </c>
      <c r="M152" s="1">
        <f ca="1"/>
        <v>0</v>
      </c>
      <c r="N152" s="1">
        <f ca="1"/>
        <v>0</v>
      </c>
      <c r="O152" s="1">
        <f ca="1"/>
        <v>0</v>
      </c>
      <c r="P152" s="1">
        <f ca="1"/>
        <v>0</v>
      </c>
      <c r="Q152" s="1">
        <f ca="1"/>
        <v>0</v>
      </c>
      <c r="R152" s="1">
        <f ca="1"/>
        <v>0</v>
      </c>
    </row>
    <row r="153" spans="1:18">
      <c r="I153" s="1">
        <f ca="1"/>
        <v>0</v>
      </c>
      <c r="J153" s="1">
        <f ca="1"/>
        <v>0</v>
      </c>
      <c r="K153" s="1">
        <f ca="1"/>
        <v>0</v>
      </c>
      <c r="L153" s="1">
        <f ca="1"/>
        <v>0</v>
      </c>
      <c r="M153" s="1">
        <f ca="1"/>
        <v>0</v>
      </c>
      <c r="N153" s="1">
        <f ca="1"/>
        <v>0</v>
      </c>
      <c r="O153" s="1">
        <f ca="1"/>
        <v>0</v>
      </c>
      <c r="P153" s="1">
        <f ca="1"/>
        <v>0</v>
      </c>
      <c r="Q153" s="1">
        <f ca="1"/>
        <v>0</v>
      </c>
      <c r="R153" s="1">
        <f ca="1"/>
        <v>0</v>
      </c>
    </row>
    <row r="154" spans="1:18">
      <c r="I154" s="1">
        <f ca="1"/>
        <v>0</v>
      </c>
      <c r="J154" s="1">
        <f ca="1"/>
        <v>0</v>
      </c>
      <c r="K154" s="1">
        <f ca="1"/>
        <v>0</v>
      </c>
      <c r="L154" s="1">
        <f ca="1"/>
        <v>0</v>
      </c>
      <c r="M154" s="1">
        <f ca="1"/>
        <v>0</v>
      </c>
      <c r="N154" s="1">
        <f ca="1"/>
        <v>0</v>
      </c>
      <c r="O154" s="1">
        <f ca="1"/>
        <v>0</v>
      </c>
      <c r="P154" s="1">
        <f ca="1"/>
        <v>0</v>
      </c>
      <c r="Q154" s="1">
        <f ca="1"/>
        <v>0</v>
      </c>
      <c r="R154" s="1">
        <f ca="1"/>
        <v>0</v>
      </c>
    </row>
    <row r="155" spans="1:18">
      <c r="I155" s="1">
        <f ca="1"/>
        <v>0</v>
      </c>
      <c r="J155" s="1">
        <f ca="1"/>
        <v>0</v>
      </c>
      <c r="K155" s="1">
        <f ca="1"/>
        <v>0</v>
      </c>
      <c r="L155" s="1">
        <f ca="1"/>
        <v>0</v>
      </c>
      <c r="M155" s="1">
        <f ca="1"/>
        <v>0</v>
      </c>
      <c r="N155" s="1">
        <f ca="1"/>
        <v>0</v>
      </c>
      <c r="O155" s="1">
        <f ca="1"/>
        <v>0</v>
      </c>
      <c r="P155" s="1">
        <f ca="1"/>
        <v>0</v>
      </c>
      <c r="Q155" s="1">
        <f ca="1"/>
        <v>0</v>
      </c>
      <c r="R155" s="1">
        <f ca="1"/>
        <v>0</v>
      </c>
    </row>
    <row r="156" spans="1:18">
      <c r="I156" s="1">
        <f ca="1"/>
        <v>0</v>
      </c>
      <c r="J156" s="1">
        <f ca="1"/>
        <v>0</v>
      </c>
      <c r="K156" s="1">
        <f ca="1"/>
        <v>0</v>
      </c>
      <c r="L156" s="1">
        <f ca="1"/>
        <v>0</v>
      </c>
      <c r="M156" s="1">
        <f ca="1"/>
        <v>0</v>
      </c>
      <c r="N156" s="1">
        <f ca="1"/>
        <v>0</v>
      </c>
      <c r="O156" s="1">
        <f ca="1"/>
        <v>0</v>
      </c>
      <c r="P156" s="1">
        <f ca="1"/>
        <v>0</v>
      </c>
      <c r="Q156" s="1">
        <f ca="1"/>
        <v>0</v>
      </c>
      <c r="R156" s="1">
        <f ca="1"/>
        <v>0</v>
      </c>
    </row>
    <row r="157" spans="1:18">
      <c r="I157" s="1">
        <f ca="1"/>
        <v>0</v>
      </c>
      <c r="J157" s="1">
        <f ca="1"/>
        <v>0</v>
      </c>
      <c r="K157" s="1">
        <f ca="1"/>
        <v>0</v>
      </c>
      <c r="L157" s="1">
        <f ca="1"/>
        <v>0</v>
      </c>
      <c r="M157" s="1">
        <f ca="1"/>
        <v>0</v>
      </c>
      <c r="N157" s="1">
        <f ca="1"/>
        <v>0</v>
      </c>
      <c r="O157" s="1">
        <f ca="1"/>
        <v>0</v>
      </c>
      <c r="P157" s="1">
        <f ca="1"/>
        <v>0</v>
      </c>
      <c r="Q157" s="1">
        <f ca="1"/>
        <v>0</v>
      </c>
      <c r="R157" s="1">
        <f ca="1"/>
        <v>0</v>
      </c>
    </row>
    <row r="158" spans="1:18">
      <c r="I158" s="1">
        <f ca="1"/>
        <v>0</v>
      </c>
      <c r="J158" s="1">
        <f ca="1"/>
        <v>0</v>
      </c>
      <c r="K158" s="1">
        <f ca="1"/>
        <v>0</v>
      </c>
      <c r="L158" s="1">
        <f ca="1"/>
        <v>0</v>
      </c>
      <c r="M158" s="1">
        <f ca="1"/>
        <v>0</v>
      </c>
      <c r="N158" s="1">
        <f ca="1"/>
        <v>0</v>
      </c>
      <c r="O158" s="1">
        <f ca="1"/>
        <v>0</v>
      </c>
      <c r="P158" s="1">
        <f ca="1"/>
        <v>0</v>
      </c>
      <c r="Q158" s="1">
        <f ca="1"/>
        <v>0</v>
      </c>
      <c r="R158" s="1">
        <f ca="1"/>
        <v>0</v>
      </c>
    </row>
    <row r="159" spans="1:18">
      <c r="I159" s="1">
        <f ca="1"/>
        <v>0</v>
      </c>
      <c r="J159" s="1">
        <f ca="1"/>
        <v>0</v>
      </c>
      <c r="K159" s="1">
        <f ca="1"/>
        <v>0</v>
      </c>
      <c r="L159" s="1">
        <f ca="1"/>
        <v>0</v>
      </c>
      <c r="M159" s="1">
        <f ca="1"/>
        <v>0</v>
      </c>
      <c r="N159" s="1">
        <f ca="1"/>
        <v>0</v>
      </c>
      <c r="O159" s="1">
        <f ca="1"/>
        <v>0</v>
      </c>
      <c r="P159" s="1">
        <f ca="1"/>
        <v>0</v>
      </c>
      <c r="Q159" s="1">
        <f ca="1"/>
        <v>0</v>
      </c>
      <c r="R159" s="1">
        <f ca="1"/>
        <v>0</v>
      </c>
    </row>
    <row r="160" spans="1:18">
      <c r="I160" s="1">
        <f ca="1"/>
        <v>0</v>
      </c>
      <c r="J160" s="1">
        <f ca="1"/>
        <v>0</v>
      </c>
      <c r="K160" s="1">
        <f ca="1"/>
        <v>0</v>
      </c>
      <c r="L160" s="1">
        <f ca="1"/>
        <v>0</v>
      </c>
      <c r="M160" s="1">
        <f ca="1"/>
        <v>0</v>
      </c>
      <c r="N160" s="1">
        <f ca="1"/>
        <v>0</v>
      </c>
      <c r="O160" s="1">
        <f ca="1"/>
        <v>0</v>
      </c>
      <c r="P160" s="1">
        <f ca="1"/>
        <v>0</v>
      </c>
      <c r="Q160" s="1">
        <f ca="1"/>
        <v>0</v>
      </c>
      <c r="R160" s="1">
        <f ca="1"/>
        <v>0</v>
      </c>
    </row>
    <row r="161" spans="9:18">
      <c r="I161" s="1">
        <f ca="1"/>
        <v>0</v>
      </c>
      <c r="J161" s="1">
        <f ca="1"/>
        <v>0</v>
      </c>
      <c r="K161" s="1">
        <f ca="1"/>
        <v>0</v>
      </c>
      <c r="L161" s="1">
        <f ca="1"/>
        <v>0</v>
      </c>
      <c r="M161" s="1">
        <f ca="1"/>
        <v>0</v>
      </c>
      <c r="N161" s="1">
        <f ca="1"/>
        <v>0</v>
      </c>
      <c r="O161" s="1">
        <f ca="1"/>
        <v>0</v>
      </c>
      <c r="P161" s="1">
        <f ca="1"/>
        <v>0</v>
      </c>
      <c r="Q161" s="1">
        <f ca="1"/>
        <v>0</v>
      </c>
      <c r="R161" s="1">
        <f ca="1"/>
        <v>0</v>
      </c>
    </row>
    <row r="162" spans="9:18">
      <c r="I162" s="1">
        <f ca="1"/>
        <v>0</v>
      </c>
      <c r="J162" s="1">
        <f ca="1"/>
        <v>0</v>
      </c>
      <c r="K162" s="1">
        <f ca="1"/>
        <v>0</v>
      </c>
      <c r="L162" s="1">
        <f ca="1"/>
        <v>0</v>
      </c>
      <c r="M162" s="1">
        <f ca="1"/>
        <v>0</v>
      </c>
      <c r="N162" s="1">
        <f ca="1"/>
        <v>0</v>
      </c>
      <c r="O162" s="1">
        <f ca="1"/>
        <v>0</v>
      </c>
      <c r="P162" s="1">
        <f ca="1"/>
        <v>0</v>
      </c>
      <c r="Q162" s="1">
        <f ca="1"/>
        <v>0</v>
      </c>
      <c r="R162" s="1">
        <f ca="1"/>
        <v>0</v>
      </c>
    </row>
    <row r="163" spans="9:18">
      <c r="I163" s="1">
        <f ca="1"/>
        <v>0</v>
      </c>
      <c r="J163" s="1">
        <f ca="1"/>
        <v>0</v>
      </c>
      <c r="K163" s="1">
        <f ca="1"/>
        <v>0</v>
      </c>
      <c r="L163" s="1">
        <f ca="1"/>
        <v>0</v>
      </c>
      <c r="M163" s="1">
        <f ca="1"/>
        <v>0</v>
      </c>
      <c r="N163" s="1">
        <f ca="1"/>
        <v>0</v>
      </c>
      <c r="O163" s="1">
        <f ca="1"/>
        <v>0</v>
      </c>
      <c r="P163" s="1">
        <f ca="1"/>
        <v>0</v>
      </c>
      <c r="Q163" s="1">
        <f ca="1"/>
        <v>0</v>
      </c>
      <c r="R163" s="1">
        <f ca="1"/>
        <v>0</v>
      </c>
    </row>
    <row r="164" spans="9:18">
      <c r="I164" s="1" t="str">
        <f ca="1"/>
        <v>FOTO UNIT</v>
      </c>
      <c r="J164" s="1">
        <f ca="1"/>
        <v>0</v>
      </c>
      <c r="K164" s="1">
        <f ca="1"/>
        <v>0</v>
      </c>
      <c r="L164" s="1" t="str">
        <f ca="1"/>
        <v xml:space="preserve">FOTO HM </v>
      </c>
      <c r="M164" s="1">
        <f ca="1"/>
        <v>0</v>
      </c>
      <c r="N164" s="1">
        <f ca="1"/>
        <v>0</v>
      </c>
      <c r="O164" s="1" t="str">
        <f ca="1"/>
        <v>FOTO KM</v>
      </c>
      <c r="P164" s="1">
        <f ca="1"/>
        <v>0</v>
      </c>
      <c r="Q164" s="1" t="str">
        <f ca="1"/>
        <v>FOTO VIN</v>
      </c>
      <c r="R164" s="1">
        <f ca="1"/>
        <v>0</v>
      </c>
    </row>
    <row r="165" spans="9:18">
      <c r="I165" s="1">
        <f ca="1"/>
        <v>0</v>
      </c>
      <c r="J165" s="1">
        <f ca="1"/>
        <v>0</v>
      </c>
      <c r="K165" s="1">
        <f ca="1"/>
        <v>0</v>
      </c>
      <c r="L165" s="1">
        <f ca="1"/>
        <v>0</v>
      </c>
      <c r="M165" s="1">
        <f ca="1"/>
        <v>0</v>
      </c>
      <c r="N165" s="1">
        <f ca="1"/>
        <v>0</v>
      </c>
      <c r="O165" s="1">
        <f ca="1"/>
        <v>0</v>
      </c>
      <c r="P165" s="1">
        <f ca="1"/>
        <v>0</v>
      </c>
      <c r="Q165" s="1">
        <f ca="1"/>
        <v>0</v>
      </c>
      <c r="R165" s="1">
        <f ca="1"/>
        <v>0</v>
      </c>
    </row>
    <row r="166" spans="9:18">
      <c r="I166" s="1">
        <f ca="1"/>
        <v>0</v>
      </c>
      <c r="J166" s="1">
        <f ca="1"/>
        <v>0</v>
      </c>
      <c r="K166" s="1">
        <f ca="1"/>
        <v>0</v>
      </c>
      <c r="L166" s="1">
        <f ca="1"/>
        <v>0</v>
      </c>
      <c r="M166" s="1">
        <f ca="1"/>
        <v>0</v>
      </c>
      <c r="N166" s="1">
        <f ca="1"/>
        <v>0</v>
      </c>
      <c r="O166" s="1">
        <f ca="1"/>
        <v>0</v>
      </c>
      <c r="P166" s="1">
        <f ca="1"/>
        <v>0</v>
      </c>
      <c r="Q166" s="1">
        <f ca="1"/>
        <v>0</v>
      </c>
      <c r="R166" s="1">
        <f ca="1"/>
        <v>0</v>
      </c>
    </row>
    <row r="167" spans="9:18">
      <c r="I167" s="1">
        <f ca="1"/>
        <v>0</v>
      </c>
      <c r="J167" s="1">
        <f ca="1"/>
        <v>0</v>
      </c>
      <c r="K167" s="1">
        <f ca="1"/>
        <v>0</v>
      </c>
      <c r="L167" s="1">
        <f ca="1"/>
        <v>0</v>
      </c>
      <c r="M167" s="1">
        <f ca="1"/>
        <v>0</v>
      </c>
      <c r="N167" s="1">
        <f ca="1"/>
        <v>0</v>
      </c>
      <c r="O167" s="1">
        <f ca="1"/>
        <v>0</v>
      </c>
      <c r="P167" s="1">
        <f ca="1"/>
        <v>0</v>
      </c>
      <c r="Q167" s="1">
        <f ca="1"/>
        <v>0</v>
      </c>
      <c r="R167" s="1">
        <f ca="1"/>
        <v>0</v>
      </c>
    </row>
    <row r="168" spans="9:18">
      <c r="I168" s="1">
        <f ca="1"/>
        <v>0</v>
      </c>
      <c r="J168" s="1">
        <f ca="1"/>
        <v>0</v>
      </c>
      <c r="K168" s="1">
        <f ca="1"/>
        <v>0</v>
      </c>
      <c r="L168" s="1">
        <f ca="1"/>
        <v>0</v>
      </c>
      <c r="M168" s="1">
        <f ca="1"/>
        <v>0</v>
      </c>
      <c r="N168" s="1">
        <f ca="1"/>
        <v>0</v>
      </c>
      <c r="O168" s="1">
        <f ca="1"/>
        <v>0</v>
      </c>
      <c r="P168" s="1">
        <f ca="1"/>
        <v>0</v>
      </c>
      <c r="Q168" s="1">
        <f ca="1"/>
        <v>0</v>
      </c>
      <c r="R168" s="1">
        <f ca="1"/>
        <v>0</v>
      </c>
    </row>
    <row r="169" spans="9:18">
      <c r="I169" s="1">
        <f ca="1"/>
        <v>0</v>
      </c>
      <c r="J169" s="1">
        <f ca="1"/>
        <v>0</v>
      </c>
      <c r="K169" s="1">
        <f ca="1"/>
        <v>0</v>
      </c>
      <c r="L169" s="1">
        <f ca="1"/>
        <v>0</v>
      </c>
      <c r="M169" s="1">
        <f ca="1"/>
        <v>0</v>
      </c>
      <c r="N169" s="1">
        <f ca="1"/>
        <v>0</v>
      </c>
      <c r="O169" s="1">
        <f ca="1"/>
        <v>0</v>
      </c>
      <c r="P169" s="1">
        <f ca="1"/>
        <v>0</v>
      </c>
      <c r="Q169" s="1">
        <f ca="1"/>
        <v>0</v>
      </c>
      <c r="R169" s="1">
        <f ca="1"/>
        <v>0</v>
      </c>
    </row>
    <row r="170" spans="9:18">
      <c r="I170" s="1">
        <f ca="1"/>
        <v>0</v>
      </c>
      <c r="J170" s="1">
        <f ca="1"/>
        <v>0</v>
      </c>
      <c r="K170" s="1">
        <f ca="1"/>
        <v>0</v>
      </c>
      <c r="L170" s="1">
        <f ca="1"/>
        <v>0</v>
      </c>
      <c r="M170" s="1">
        <f ca="1"/>
        <v>0</v>
      </c>
      <c r="N170" s="1">
        <f ca="1"/>
        <v>0</v>
      </c>
      <c r="O170" s="1">
        <f ca="1"/>
        <v>0</v>
      </c>
      <c r="P170" s="1">
        <f ca="1"/>
        <v>0</v>
      </c>
      <c r="Q170" s="1">
        <f ca="1"/>
        <v>0</v>
      </c>
      <c r="R170" s="1">
        <f ca="1"/>
        <v>0</v>
      </c>
    </row>
    <row r="171" spans="9:18">
      <c r="I171" s="1">
        <f ca="1"/>
        <v>0</v>
      </c>
      <c r="J171" s="1">
        <f ca="1"/>
        <v>0</v>
      </c>
      <c r="K171" s="1">
        <f ca="1"/>
        <v>0</v>
      </c>
      <c r="L171" s="1">
        <f ca="1"/>
        <v>0</v>
      </c>
      <c r="M171" s="1">
        <f ca="1"/>
        <v>0</v>
      </c>
      <c r="N171" s="1">
        <f ca="1"/>
        <v>0</v>
      </c>
      <c r="O171" s="1">
        <f ca="1"/>
        <v>0</v>
      </c>
      <c r="P171" s="1">
        <f ca="1"/>
        <v>0</v>
      </c>
      <c r="Q171" s="1">
        <f ca="1"/>
        <v>0</v>
      </c>
      <c r="R171" s="1">
        <f ca="1"/>
        <v>0</v>
      </c>
    </row>
    <row r="172" spans="9:18">
      <c r="I172" s="1">
        <f ca="1"/>
        <v>0</v>
      </c>
      <c r="J172" s="1">
        <f ca="1"/>
        <v>0</v>
      </c>
      <c r="K172" s="1">
        <f ca="1"/>
        <v>0</v>
      </c>
      <c r="L172" s="1">
        <f ca="1"/>
        <v>0</v>
      </c>
      <c r="M172" s="1">
        <f ca="1"/>
        <v>0</v>
      </c>
      <c r="N172" s="1">
        <f ca="1"/>
        <v>0</v>
      </c>
      <c r="O172" s="1">
        <f ca="1"/>
        <v>0</v>
      </c>
      <c r="P172" s="1">
        <f ca="1"/>
        <v>0</v>
      </c>
      <c r="Q172" s="1">
        <f ca="1"/>
        <v>0</v>
      </c>
      <c r="R172" s="1">
        <f ca="1"/>
        <v>0</v>
      </c>
    </row>
    <row r="173" spans="9:18">
      <c r="I173" s="1">
        <f ca="1"/>
        <v>0</v>
      </c>
      <c r="J173" s="1">
        <f ca="1"/>
        <v>0</v>
      </c>
      <c r="K173" s="1">
        <f ca="1"/>
        <v>0</v>
      </c>
      <c r="L173" s="1">
        <f ca="1"/>
        <v>0</v>
      </c>
      <c r="M173" s="1">
        <f ca="1"/>
        <v>0</v>
      </c>
      <c r="N173" s="1">
        <f ca="1"/>
        <v>0</v>
      </c>
      <c r="O173" s="1">
        <f ca="1"/>
        <v>0</v>
      </c>
      <c r="P173" s="1">
        <f ca="1"/>
        <v>0</v>
      </c>
      <c r="Q173" s="1">
        <f ca="1"/>
        <v>0</v>
      </c>
      <c r="R173" s="1">
        <f ca="1"/>
        <v>0</v>
      </c>
    </row>
    <row r="174" spans="9:18">
      <c r="I174" s="1">
        <f ca="1"/>
        <v>0</v>
      </c>
      <c r="J174" s="1">
        <f ca="1"/>
        <v>0</v>
      </c>
      <c r="K174" s="1">
        <f ca="1"/>
        <v>0</v>
      </c>
      <c r="L174" s="1">
        <f ca="1"/>
        <v>0</v>
      </c>
      <c r="M174" s="1">
        <f ca="1"/>
        <v>0</v>
      </c>
      <c r="N174" s="1">
        <f ca="1"/>
        <v>0</v>
      </c>
      <c r="O174" s="1">
        <f ca="1"/>
        <v>0</v>
      </c>
      <c r="P174" s="1">
        <f ca="1"/>
        <v>0</v>
      </c>
      <c r="Q174" s="1">
        <f ca="1"/>
        <v>0</v>
      </c>
      <c r="R174" s="1">
        <f ca="1"/>
        <v>0</v>
      </c>
    </row>
    <row r="175" spans="9:18">
      <c r="I175" s="1">
        <f ca="1"/>
        <v>0</v>
      </c>
      <c r="J175" s="1">
        <f ca="1"/>
        <v>0</v>
      </c>
      <c r="K175" s="1">
        <f ca="1"/>
        <v>0</v>
      </c>
      <c r="L175" s="1">
        <f ca="1"/>
        <v>0</v>
      </c>
      <c r="M175" s="1">
        <f ca="1"/>
        <v>0</v>
      </c>
      <c r="N175" s="1">
        <f ca="1"/>
        <v>0</v>
      </c>
      <c r="O175" s="1">
        <f ca="1"/>
        <v>0</v>
      </c>
      <c r="P175" s="1">
        <f ca="1"/>
        <v>0</v>
      </c>
      <c r="Q175" s="1">
        <f ca="1"/>
        <v>0</v>
      </c>
      <c r="R175" s="1">
        <f ca="1"/>
        <v>0</v>
      </c>
    </row>
    <row r="176" spans="9:18">
      <c r="I176" s="1">
        <f ca="1"/>
        <v>0</v>
      </c>
      <c r="J176" s="1">
        <f ca="1"/>
        <v>0</v>
      </c>
      <c r="K176" s="1">
        <f ca="1"/>
        <v>0</v>
      </c>
      <c r="L176" s="1">
        <f ca="1"/>
        <v>0</v>
      </c>
      <c r="M176" s="1">
        <f ca="1"/>
        <v>0</v>
      </c>
      <c r="N176" s="1">
        <f ca="1"/>
        <v>0</v>
      </c>
      <c r="O176" s="1">
        <f ca="1"/>
        <v>0</v>
      </c>
      <c r="P176" s="1">
        <f ca="1"/>
        <v>0</v>
      </c>
      <c r="Q176" s="1">
        <f ca="1"/>
        <v>0</v>
      </c>
      <c r="R176" s="1">
        <f ca="1"/>
        <v>0</v>
      </c>
    </row>
    <row r="177" spans="9:18">
      <c r="I177" s="1">
        <f ca="1"/>
        <v>0</v>
      </c>
      <c r="J177" s="1">
        <f ca="1"/>
        <v>0</v>
      </c>
      <c r="K177" s="1">
        <f ca="1"/>
        <v>0</v>
      </c>
      <c r="L177" s="1">
        <f ca="1"/>
        <v>0</v>
      </c>
      <c r="M177" s="1">
        <f ca="1"/>
        <v>0</v>
      </c>
      <c r="N177" s="1">
        <f ca="1"/>
        <v>0</v>
      </c>
      <c r="O177" s="1">
        <f ca="1"/>
        <v>0</v>
      </c>
      <c r="P177" s="1">
        <f ca="1"/>
        <v>0</v>
      </c>
      <c r="Q177" s="1">
        <f ca="1"/>
        <v>0</v>
      </c>
      <c r="R177" s="1">
        <f ca="1"/>
        <v>0</v>
      </c>
    </row>
    <row r="178" spans="9:18">
      <c r="I178" s="1">
        <f ca="1"/>
        <v>0</v>
      </c>
      <c r="J178" s="1">
        <f ca="1"/>
        <v>0</v>
      </c>
      <c r="K178" s="1">
        <f ca="1"/>
        <v>0</v>
      </c>
      <c r="L178" s="1">
        <f ca="1"/>
        <v>0</v>
      </c>
      <c r="M178" s="1">
        <f ca="1"/>
        <v>0</v>
      </c>
      <c r="N178" s="1">
        <f ca="1"/>
        <v>0</v>
      </c>
      <c r="O178" s="1">
        <f ca="1"/>
        <v>0</v>
      </c>
      <c r="P178" s="1">
        <f ca="1"/>
        <v>0</v>
      </c>
      <c r="Q178" s="1">
        <f ca="1"/>
        <v>0</v>
      </c>
      <c r="R178" s="1">
        <f ca="1"/>
        <v>0</v>
      </c>
    </row>
    <row r="179" spans="9:18">
      <c r="I179" s="1">
        <f ca="1"/>
        <v>0</v>
      </c>
      <c r="J179" s="1">
        <f ca="1"/>
        <v>0</v>
      </c>
      <c r="K179" s="1">
        <f ca="1"/>
        <v>0</v>
      </c>
      <c r="L179" s="1">
        <f ca="1"/>
        <v>0</v>
      </c>
      <c r="M179" s="1">
        <f ca="1"/>
        <v>0</v>
      </c>
      <c r="N179" s="1">
        <f ca="1"/>
        <v>0</v>
      </c>
      <c r="O179" s="1">
        <f ca="1"/>
        <v>0</v>
      </c>
      <c r="P179" s="1">
        <f ca="1"/>
        <v>0</v>
      </c>
      <c r="Q179" s="1">
        <f ca="1"/>
        <v>0</v>
      </c>
      <c r="R179" s="1">
        <f ca="1"/>
        <v>0</v>
      </c>
    </row>
    <row r="180" spans="9:18">
      <c r="I180" s="1">
        <f ca="1"/>
        <v>0</v>
      </c>
      <c r="J180" s="1">
        <f ca="1"/>
        <v>0</v>
      </c>
      <c r="K180" s="1">
        <f ca="1"/>
        <v>0</v>
      </c>
      <c r="L180" s="1">
        <f ca="1"/>
        <v>0</v>
      </c>
      <c r="M180" s="1">
        <f ca="1"/>
        <v>0</v>
      </c>
      <c r="N180" s="1">
        <f ca="1"/>
        <v>0</v>
      </c>
      <c r="O180" s="1">
        <f ca="1"/>
        <v>0</v>
      </c>
      <c r="P180" s="1">
        <f ca="1"/>
        <v>0</v>
      </c>
      <c r="Q180" s="1">
        <f ca="1"/>
        <v>0</v>
      </c>
      <c r="R180" s="1">
        <f ca="1"/>
        <v>0</v>
      </c>
    </row>
    <row r="181" spans="9:18">
      <c r="I181" s="1" t="str">
        <f ca="1"/>
        <v>PICTURE CAUSE AND ACTION</v>
      </c>
      <c r="J181" s="1">
        <f ca="1"/>
        <v>0</v>
      </c>
      <c r="K181" s="1">
        <f ca="1"/>
        <v>0</v>
      </c>
      <c r="L181" s="1">
        <f ca="1"/>
        <v>0</v>
      </c>
      <c r="M181" s="1">
        <f ca="1"/>
        <v>0</v>
      </c>
      <c r="N181" s="1">
        <f ca="1"/>
        <v>0</v>
      </c>
      <c r="O181" s="1">
        <f ca="1"/>
        <v>0</v>
      </c>
      <c r="P181" s="1">
        <f ca="1"/>
        <v>0</v>
      </c>
      <c r="Q181" s="1">
        <f ca="1"/>
        <v>0</v>
      </c>
      <c r="R181" s="1">
        <f ca="1"/>
        <v>0</v>
      </c>
    </row>
    <row r="182" spans="9:18">
      <c r="I182" s="1">
        <f ca="1"/>
        <v>0</v>
      </c>
      <c r="J182" s="1">
        <f ca="1"/>
        <v>0</v>
      </c>
      <c r="K182" s="1">
        <f ca="1"/>
        <v>0</v>
      </c>
      <c r="L182" s="1">
        <f ca="1"/>
        <v>0</v>
      </c>
      <c r="M182" s="1">
        <f ca="1"/>
        <v>0</v>
      </c>
      <c r="N182" s="1">
        <f ca="1"/>
        <v>0</v>
      </c>
      <c r="O182" s="1">
        <f ca="1"/>
        <v>0</v>
      </c>
      <c r="P182" s="1">
        <f ca="1"/>
        <v>0</v>
      </c>
      <c r="Q182" s="1">
        <f ca="1"/>
        <v>0</v>
      </c>
      <c r="R182" s="1">
        <f ca="1"/>
        <v>0</v>
      </c>
    </row>
    <row r="183" spans="9:18">
      <c r="I183" s="1">
        <f ca="1"/>
        <v>0</v>
      </c>
      <c r="J183" s="1">
        <f ca="1"/>
        <v>0</v>
      </c>
      <c r="K183" s="1">
        <f ca="1"/>
        <v>0</v>
      </c>
      <c r="L183" s="1">
        <f ca="1"/>
        <v>0</v>
      </c>
      <c r="M183" s="1">
        <f ca="1"/>
        <v>0</v>
      </c>
      <c r="N183" s="1">
        <f ca="1"/>
        <v>0</v>
      </c>
      <c r="O183" s="1">
        <f ca="1"/>
        <v>0</v>
      </c>
      <c r="P183" s="1">
        <f ca="1"/>
        <v>0</v>
      </c>
      <c r="Q183" s="1">
        <f ca="1"/>
        <v>0</v>
      </c>
      <c r="R183" s="1">
        <f ca="1"/>
        <v>0</v>
      </c>
    </row>
    <row r="184" spans="9:18">
      <c r="I184" s="1">
        <f ca="1"/>
        <v>0</v>
      </c>
      <c r="J184" s="1">
        <f ca="1"/>
        <v>0</v>
      </c>
      <c r="K184" s="1">
        <f ca="1"/>
        <v>0</v>
      </c>
      <c r="L184" s="1">
        <f ca="1"/>
        <v>0</v>
      </c>
      <c r="M184" s="1">
        <f ca="1"/>
        <v>0</v>
      </c>
      <c r="N184" s="1">
        <f ca="1"/>
        <v>0</v>
      </c>
      <c r="O184" s="1">
        <f ca="1"/>
        <v>0</v>
      </c>
      <c r="P184" s="1">
        <f ca="1"/>
        <v>0</v>
      </c>
      <c r="Q184" s="1">
        <f ca="1"/>
        <v>0</v>
      </c>
      <c r="R184" s="1">
        <f ca="1"/>
        <v>0</v>
      </c>
    </row>
    <row r="185" spans="9:18">
      <c r="I185" s="1">
        <f ca="1"/>
        <v>0</v>
      </c>
      <c r="J185" s="1">
        <f ca="1"/>
        <v>0</v>
      </c>
      <c r="K185" s="1">
        <f ca="1"/>
        <v>0</v>
      </c>
      <c r="L185" s="1">
        <f ca="1"/>
        <v>0</v>
      </c>
      <c r="M185" s="1">
        <f ca="1"/>
        <v>0</v>
      </c>
      <c r="N185" s="1">
        <f ca="1"/>
        <v>0</v>
      </c>
      <c r="O185" s="1">
        <f ca="1"/>
        <v>0</v>
      </c>
      <c r="P185" s="1">
        <f ca="1"/>
        <v>0</v>
      </c>
      <c r="Q185" s="1">
        <f ca="1"/>
        <v>0</v>
      </c>
      <c r="R185" s="1">
        <f ca="1"/>
        <v>0</v>
      </c>
    </row>
    <row r="186" spans="9:18">
      <c r="I186" s="1">
        <f ca="1"/>
        <v>0</v>
      </c>
      <c r="J186" s="1">
        <f ca="1"/>
        <v>0</v>
      </c>
      <c r="K186" s="1">
        <f ca="1"/>
        <v>0</v>
      </c>
      <c r="L186" s="1">
        <f ca="1"/>
        <v>0</v>
      </c>
      <c r="M186" s="1">
        <f ca="1"/>
        <v>0</v>
      </c>
      <c r="N186" s="1">
        <f ca="1"/>
        <v>0</v>
      </c>
      <c r="O186" s="1">
        <f ca="1"/>
        <v>0</v>
      </c>
      <c r="P186" s="1">
        <f ca="1"/>
        <v>0</v>
      </c>
      <c r="Q186" s="1">
        <f ca="1"/>
        <v>0</v>
      </c>
      <c r="R186" s="1">
        <f ca="1"/>
        <v>0</v>
      </c>
    </row>
    <row r="187" spans="9:18">
      <c r="I187" s="1">
        <f ca="1"/>
        <v>0</v>
      </c>
      <c r="J187" s="1">
        <f ca="1"/>
        <v>0</v>
      </c>
      <c r="K187" s="1">
        <f ca="1"/>
        <v>0</v>
      </c>
      <c r="L187" s="1">
        <f ca="1"/>
        <v>0</v>
      </c>
      <c r="M187" s="1">
        <f ca="1"/>
        <v>0</v>
      </c>
      <c r="N187" s="1">
        <f ca="1"/>
        <v>0</v>
      </c>
      <c r="O187" s="1">
        <f ca="1"/>
        <v>0</v>
      </c>
      <c r="P187" s="1">
        <f ca="1"/>
        <v>0</v>
      </c>
      <c r="Q187" s="1">
        <f ca="1"/>
        <v>0</v>
      </c>
      <c r="R187" s="1">
        <f ca="1"/>
        <v>0</v>
      </c>
    </row>
    <row r="188" spans="9:18">
      <c r="I188" s="1">
        <f ca="1"/>
        <v>0</v>
      </c>
      <c r="J188" s="1">
        <f ca="1"/>
        <v>0</v>
      </c>
      <c r="K188" s="1">
        <f ca="1"/>
        <v>0</v>
      </c>
      <c r="L188" s="1">
        <f ca="1"/>
        <v>0</v>
      </c>
      <c r="M188" s="1">
        <f ca="1"/>
        <v>0</v>
      </c>
      <c r="N188" s="1">
        <f ca="1"/>
        <v>0</v>
      </c>
      <c r="O188" s="1">
        <f ca="1"/>
        <v>0</v>
      </c>
      <c r="P188" s="1">
        <f ca="1"/>
        <v>0</v>
      </c>
      <c r="Q188" s="1">
        <f ca="1"/>
        <v>0</v>
      </c>
      <c r="R188" s="1">
        <f ca="1"/>
        <v>0</v>
      </c>
    </row>
    <row r="189" spans="9:18">
      <c r="I189" s="1">
        <f ca="1"/>
        <v>0</v>
      </c>
      <c r="J189" s="1">
        <f ca="1"/>
        <v>0</v>
      </c>
      <c r="K189" s="1">
        <f ca="1"/>
        <v>0</v>
      </c>
      <c r="L189" s="1">
        <f ca="1"/>
        <v>0</v>
      </c>
      <c r="M189" s="1">
        <f ca="1"/>
        <v>0</v>
      </c>
      <c r="N189" s="1">
        <f ca="1"/>
        <v>0</v>
      </c>
      <c r="O189" s="1">
        <f ca="1"/>
        <v>0</v>
      </c>
      <c r="P189" s="1">
        <f ca="1"/>
        <v>0</v>
      </c>
      <c r="Q189" s="1">
        <f ca="1"/>
        <v>0</v>
      </c>
      <c r="R189" s="1">
        <f ca="1"/>
        <v>0</v>
      </c>
    </row>
    <row r="190" spans="9:18">
      <c r="I190" s="1">
        <f ca="1"/>
        <v>0</v>
      </c>
      <c r="J190" s="1">
        <f ca="1"/>
        <v>0</v>
      </c>
      <c r="K190" s="1">
        <f ca="1"/>
        <v>0</v>
      </c>
      <c r="L190" s="1">
        <f ca="1"/>
        <v>0</v>
      </c>
      <c r="M190" s="1">
        <f ca="1"/>
        <v>0</v>
      </c>
      <c r="N190" s="1">
        <f ca="1"/>
        <v>0</v>
      </c>
      <c r="O190" s="1">
        <f ca="1"/>
        <v>0</v>
      </c>
      <c r="P190" s="1">
        <f ca="1"/>
        <v>0</v>
      </c>
      <c r="Q190" s="1">
        <f ca="1"/>
        <v>0</v>
      </c>
      <c r="R190" s="1">
        <f ca="1"/>
        <v>0</v>
      </c>
    </row>
    <row r="191" spans="9:18">
      <c r="I191" s="1">
        <f ca="1"/>
        <v>0</v>
      </c>
      <c r="J191" s="1">
        <f ca="1"/>
        <v>0</v>
      </c>
      <c r="K191" s="1">
        <f ca="1"/>
        <v>0</v>
      </c>
      <c r="L191" s="1">
        <f ca="1"/>
        <v>0</v>
      </c>
      <c r="M191" s="1">
        <f ca="1"/>
        <v>0</v>
      </c>
      <c r="N191" s="1">
        <f ca="1"/>
        <v>0</v>
      </c>
      <c r="O191" s="1">
        <f ca="1"/>
        <v>0</v>
      </c>
      <c r="P191" s="1">
        <f ca="1"/>
        <v>0</v>
      </c>
      <c r="Q191" s="1">
        <f ca="1"/>
        <v>0</v>
      </c>
      <c r="R191" s="1">
        <f ca="1"/>
        <v>0</v>
      </c>
    </row>
    <row r="192" spans="9:18">
      <c r="I192" s="1">
        <f ca="1"/>
        <v>0</v>
      </c>
      <c r="J192" s="1">
        <f ca="1"/>
        <v>0</v>
      </c>
      <c r="K192" s="1">
        <f ca="1"/>
        <v>0</v>
      </c>
      <c r="L192" s="1">
        <f ca="1"/>
        <v>0</v>
      </c>
      <c r="M192" s="1">
        <f ca="1"/>
        <v>0</v>
      </c>
      <c r="N192" s="1">
        <f ca="1"/>
        <v>0</v>
      </c>
      <c r="O192" s="1">
        <f ca="1"/>
        <v>0</v>
      </c>
      <c r="P192" s="1">
        <f ca="1"/>
        <v>0</v>
      </c>
      <c r="Q192" s="1">
        <f ca="1"/>
        <v>0</v>
      </c>
      <c r="R192" s="1">
        <f ca="1"/>
        <v>0</v>
      </c>
    </row>
    <row r="193" spans="9:18">
      <c r="I193" s="1">
        <f ca="1"/>
        <v>0</v>
      </c>
      <c r="J193" s="1">
        <f ca="1"/>
        <v>0</v>
      </c>
      <c r="K193" s="1">
        <f ca="1"/>
        <v>0</v>
      </c>
      <c r="L193" s="1">
        <f ca="1"/>
        <v>0</v>
      </c>
      <c r="M193" s="1">
        <f ca="1"/>
        <v>0</v>
      </c>
      <c r="N193" s="1">
        <f ca="1"/>
        <v>0</v>
      </c>
      <c r="O193" s="1">
        <f ca="1"/>
        <v>0</v>
      </c>
      <c r="P193" s="1">
        <f ca="1"/>
        <v>0</v>
      </c>
      <c r="Q193" s="1">
        <f ca="1"/>
        <v>0</v>
      </c>
      <c r="R193" s="1">
        <f ca="1"/>
        <v>0</v>
      </c>
    </row>
    <row r="194" spans="9:18">
      <c r="I194" s="1">
        <f ca="1"/>
        <v>0</v>
      </c>
      <c r="J194" s="1">
        <f ca="1"/>
        <v>0</v>
      </c>
      <c r="K194" s="1">
        <f ca="1"/>
        <v>0</v>
      </c>
      <c r="L194" s="1">
        <f ca="1"/>
        <v>0</v>
      </c>
      <c r="M194" s="1">
        <f ca="1"/>
        <v>0</v>
      </c>
      <c r="N194" s="1">
        <f ca="1"/>
        <v>0</v>
      </c>
      <c r="O194" s="1">
        <f ca="1"/>
        <v>0</v>
      </c>
      <c r="P194" s="1">
        <f ca="1"/>
        <v>0</v>
      </c>
      <c r="Q194" s="1">
        <f ca="1"/>
        <v>0</v>
      </c>
      <c r="R194" s="1">
        <f ca="1"/>
        <v>0</v>
      </c>
    </row>
    <row r="195" spans="9:18">
      <c r="I195" s="1">
        <f ca="1"/>
        <v>0</v>
      </c>
      <c r="J195" s="1">
        <f ca="1"/>
        <v>0</v>
      </c>
      <c r="K195" s="1">
        <f ca="1"/>
        <v>0</v>
      </c>
      <c r="L195" s="1">
        <f ca="1"/>
        <v>0</v>
      </c>
      <c r="M195" s="1">
        <f ca="1"/>
        <v>0</v>
      </c>
      <c r="N195" s="1">
        <f ca="1"/>
        <v>0</v>
      </c>
      <c r="O195" s="1">
        <f ca="1"/>
        <v>0</v>
      </c>
      <c r="P195" s="1">
        <f ca="1"/>
        <v>0</v>
      </c>
      <c r="Q195" s="1">
        <f ca="1"/>
        <v>0</v>
      </c>
      <c r="R195" s="1">
        <f ca="1"/>
        <v>0</v>
      </c>
    </row>
    <row r="196" spans="9:18">
      <c r="I196" s="1">
        <f ca="1"/>
        <v>0</v>
      </c>
      <c r="J196" s="1">
        <f ca="1"/>
        <v>0</v>
      </c>
      <c r="K196" s="1">
        <f ca="1"/>
        <v>0</v>
      </c>
      <c r="L196" s="1">
        <f ca="1"/>
        <v>0</v>
      </c>
      <c r="M196" s="1">
        <f ca="1"/>
        <v>0</v>
      </c>
      <c r="N196" s="1">
        <f ca="1"/>
        <v>0</v>
      </c>
      <c r="O196" s="1">
        <f ca="1"/>
        <v>0</v>
      </c>
      <c r="P196" s="1">
        <f ca="1"/>
        <v>0</v>
      </c>
      <c r="Q196" s="1">
        <f ca="1"/>
        <v>0</v>
      </c>
      <c r="R196" s="1">
        <f ca="1"/>
        <v>0</v>
      </c>
    </row>
    <row r="197" spans="9:18">
      <c r="I197" s="1">
        <f ca="1"/>
        <v>0</v>
      </c>
      <c r="J197" s="1">
        <f ca="1"/>
        <v>0</v>
      </c>
      <c r="K197" s="1">
        <f ca="1"/>
        <v>0</v>
      </c>
      <c r="L197" s="1">
        <f ca="1"/>
        <v>0</v>
      </c>
      <c r="M197" s="1">
        <f ca="1"/>
        <v>0</v>
      </c>
      <c r="N197" s="1">
        <f ca="1"/>
        <v>0</v>
      </c>
      <c r="O197" s="1">
        <f ca="1"/>
        <v>0</v>
      </c>
      <c r="P197" s="1">
        <f ca="1"/>
        <v>0</v>
      </c>
      <c r="Q197" s="1">
        <f ca="1"/>
        <v>0</v>
      </c>
      <c r="R197" s="1">
        <f ca="1"/>
        <v>0</v>
      </c>
    </row>
    <row r="198" spans="9:18">
      <c r="I198" s="1">
        <f ca="1"/>
        <v>0</v>
      </c>
      <c r="J198" s="1">
        <f ca="1"/>
        <v>0</v>
      </c>
      <c r="K198" s="1">
        <f ca="1"/>
        <v>0</v>
      </c>
      <c r="L198" s="1">
        <f ca="1"/>
        <v>0</v>
      </c>
      <c r="M198" s="1">
        <f ca="1"/>
        <v>0</v>
      </c>
      <c r="N198" s="1">
        <f ca="1"/>
        <v>0</v>
      </c>
      <c r="O198" s="1">
        <f ca="1"/>
        <v>0</v>
      </c>
      <c r="P198" s="1">
        <f ca="1"/>
        <v>0</v>
      </c>
      <c r="Q198" s="1">
        <f ca="1"/>
        <v>0</v>
      </c>
      <c r="R198" s="1">
        <f ca="1"/>
        <v>0</v>
      </c>
    </row>
  </sheetData>
  <mergeCells count="60">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A128:C128"/>
    <mergeCell ref="D128:I128"/>
    <mergeCell ref="A131:J131"/>
    <mergeCell ref="A132:C141"/>
    <mergeCell ref="D132:F141"/>
    <mergeCell ref="G132:H141"/>
    <mergeCell ref="I132:J141"/>
    <mergeCell ref="A142:C142"/>
    <mergeCell ref="D142:F142"/>
    <mergeCell ref="G142:H142"/>
    <mergeCell ref="I142:J142"/>
    <mergeCell ref="I144:J144"/>
  </mergeCells>
  <dataValidations disablePrompts="1" count="1">
    <dataValidation type="list" allowBlank="1" showInputMessage="1" showErrorMessage="1" sqref="C52:E54" xr:uid="{00000000-0002-0000-0100-000000000000}">
      <formula1>$L$56:$L$57</formula1>
    </dataValidation>
  </dataValidations>
  <hyperlinks>
    <hyperlink ref="B2" location="Menu!A1" display="Menu" xr:uid="{00000000-0004-0000-0100-000000000000}"/>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topLeftCell="A9" zoomScale="90" zoomScaleNormal="90" zoomScaleSheetLayoutView="96" workbookViewId="0">
      <selection activeCell="E25" sqref="E25:G25"/>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5" t="s">
        <v>208</v>
      </c>
    </row>
    <row r="7" spans="1:7" ht="23.4">
      <c r="F7" s="36" t="s">
        <v>40</v>
      </c>
    </row>
    <row r="8" spans="1:7" ht="21">
      <c r="A8" s="39" t="s">
        <v>94</v>
      </c>
      <c r="F8" s="37" t="s">
        <v>42</v>
      </c>
    </row>
    <row r="9" spans="1:7">
      <c r="A9" s="40"/>
      <c r="F9" s="38" t="s">
        <v>43</v>
      </c>
    </row>
    <row r="10" spans="1:7">
      <c r="A10" s="40"/>
      <c r="G10" s="38"/>
    </row>
    <row r="11" spans="1:7">
      <c r="A11" s="40" t="s">
        <v>45</v>
      </c>
      <c r="C11" t="str">
        <f>'Pre Order'!C11</f>
        <v>PT.Putra perkasa Abadi</v>
      </c>
      <c r="E11" s="42" t="s">
        <v>50</v>
      </c>
      <c r="F11" s="53"/>
      <c r="G11" s="43"/>
    </row>
    <row r="12" spans="1:7">
      <c r="A12" s="40" t="s">
        <v>46</v>
      </c>
      <c r="C12">
        <f>'Pre Order'!C12</f>
        <v>0</v>
      </c>
      <c r="E12" s="44" t="s">
        <v>51</v>
      </c>
      <c r="F12" s="45">
        <f>'Pre Order'!G12</f>
        <v>0</v>
      </c>
      <c r="G12" s="46"/>
    </row>
    <row r="13" spans="1:7">
      <c r="A13" s="40" t="s">
        <v>47</v>
      </c>
      <c r="E13" s="47" t="s">
        <v>1</v>
      </c>
      <c r="F13" s="47" t="s">
        <v>52</v>
      </c>
      <c r="G13" s="47" t="s">
        <v>53</v>
      </c>
    </row>
    <row r="14" spans="1:7">
      <c r="A14" s="40" t="s">
        <v>48</v>
      </c>
      <c r="E14" s="54">
        <f>'Pre Order'!E14</f>
        <v>0</v>
      </c>
      <c r="F14" s="55"/>
      <c r="G14" s="55"/>
    </row>
    <row r="15" spans="1:7">
      <c r="A15" s="40" t="s">
        <v>49</v>
      </c>
      <c r="E15" s="54"/>
      <c r="F15" s="55"/>
      <c r="G15" s="55"/>
    </row>
    <row r="17" spans="1:11">
      <c r="A17" s="305" t="s">
        <v>54</v>
      </c>
      <c r="B17" s="306"/>
      <c r="C17" s="49" t="s">
        <v>57</v>
      </c>
      <c r="D17" s="307" t="s">
        <v>61</v>
      </c>
      <c r="E17" s="308"/>
      <c r="F17" s="309"/>
      <c r="G17" s="173" t="s">
        <v>63</v>
      </c>
    </row>
    <row r="18" spans="1:11">
      <c r="A18" s="310" t="str">
        <f>'Worksop Report'!C12</f>
        <v>WT 2543</v>
      </c>
      <c r="B18" s="311"/>
      <c r="C18" s="50" t="str">
        <f>'Worksop Report'!C10</f>
        <v>MFJ400241PJ001919</v>
      </c>
      <c r="D18" s="310"/>
      <c r="E18" s="312"/>
      <c r="F18" s="311"/>
      <c r="G18" s="174"/>
    </row>
    <row r="19" spans="1:11">
      <c r="A19" s="305" t="s">
        <v>55</v>
      </c>
      <c r="B19" s="306"/>
      <c r="C19" s="49" t="s">
        <v>58</v>
      </c>
      <c r="D19" s="307" t="s">
        <v>62</v>
      </c>
      <c r="E19" s="308"/>
      <c r="F19" s="309"/>
      <c r="G19" s="49" t="s">
        <v>64</v>
      </c>
    </row>
    <row r="20" spans="1:11">
      <c r="A20" s="310" t="str">
        <f>'Worksop Report'!J11</f>
        <v>12873/1250</v>
      </c>
      <c r="B20" s="311"/>
      <c r="C20" s="50" t="str">
        <f>'Worksop Report'!C11</f>
        <v>400953D0135857</v>
      </c>
      <c r="D20" s="56" t="s">
        <v>66</v>
      </c>
      <c r="E20" s="58" t="s">
        <v>67</v>
      </c>
      <c r="F20" s="57"/>
      <c r="G20" s="50">
        <f ca="1">'Worksop Report'!I149</f>
        <v>0</v>
      </c>
    </row>
    <row r="21" spans="1:11">
      <c r="A21" s="305" t="s">
        <v>56</v>
      </c>
      <c r="B21" s="306"/>
      <c r="C21" s="49" t="s">
        <v>59</v>
      </c>
      <c r="D21" s="307" t="s">
        <v>61</v>
      </c>
      <c r="E21" s="308"/>
      <c r="F21" s="309"/>
      <c r="G21" s="49" t="s">
        <v>65</v>
      </c>
    </row>
    <row r="22" spans="1:11">
      <c r="A22" s="310"/>
      <c r="B22" s="311"/>
      <c r="C22" s="50" t="s">
        <v>60</v>
      </c>
      <c r="D22" s="310"/>
      <c r="E22" s="312"/>
      <c r="F22" s="311"/>
      <c r="G22" s="50"/>
    </row>
    <row r="23" spans="1:11">
      <c r="A23" s="304" t="s">
        <v>68</v>
      </c>
      <c r="B23" s="304"/>
      <c r="C23" s="304"/>
      <c r="D23" s="304"/>
      <c r="E23" s="304"/>
      <c r="F23" s="304"/>
      <c r="G23" s="304"/>
    </row>
    <row r="24" spans="1:11" s="41" customFormat="1">
      <c r="A24" s="25" t="s">
        <v>69</v>
      </c>
      <c r="B24" s="225" t="s">
        <v>70</v>
      </c>
      <c r="C24" s="225"/>
      <c r="D24" s="25" t="s">
        <v>71</v>
      </c>
      <c r="E24" s="225" t="s">
        <v>72</v>
      </c>
      <c r="F24" s="225"/>
      <c r="G24" s="225"/>
    </row>
    <row r="25" spans="1:11" ht="14.55" customHeight="1">
      <c r="A25" s="25"/>
      <c r="B25" s="300"/>
      <c r="C25" s="301"/>
      <c r="D25" s="47"/>
      <c r="E25" s="294"/>
      <c r="F25" s="296"/>
      <c r="G25" s="295"/>
    </row>
    <row r="26" spans="1:11" ht="15" thickBot="1">
      <c r="A26" s="25"/>
      <c r="B26" s="302"/>
      <c r="C26" s="303"/>
      <c r="D26" s="47"/>
      <c r="E26" s="294"/>
      <c r="F26" s="296"/>
      <c r="G26" s="295"/>
    </row>
    <row r="27" spans="1:11" ht="15" thickBot="1">
      <c r="A27" s="25"/>
      <c r="B27" s="44"/>
      <c r="C27" s="84"/>
      <c r="D27" s="47"/>
      <c r="E27" s="294"/>
      <c r="F27" s="296"/>
      <c r="G27" s="295"/>
      <c r="K27" s="143"/>
    </row>
    <row r="28" spans="1:11">
      <c r="A28" s="25"/>
      <c r="B28" s="44"/>
      <c r="C28" s="84"/>
      <c r="D28" s="47"/>
      <c r="E28" s="294"/>
      <c r="F28" s="296"/>
      <c r="G28" s="295"/>
    </row>
    <row r="29" spans="1:11">
      <c r="A29" s="25"/>
      <c r="B29" s="44"/>
      <c r="C29" s="84"/>
      <c r="D29" s="47"/>
      <c r="E29" s="294"/>
      <c r="F29" s="296"/>
      <c r="G29" s="295"/>
    </row>
    <row r="30" spans="1:11">
      <c r="A30" s="47"/>
      <c r="B30" s="294"/>
      <c r="C30" s="295"/>
      <c r="D30" s="47"/>
      <c r="E30" s="294"/>
      <c r="F30" s="296"/>
      <c r="G30" s="295"/>
    </row>
    <row r="31" spans="1:11">
      <c r="A31" s="47"/>
      <c r="B31" s="294"/>
      <c r="C31" s="295"/>
      <c r="D31" s="47"/>
      <c r="E31" s="294"/>
      <c r="F31" s="296"/>
      <c r="G31" s="295"/>
    </row>
    <row r="32" spans="1:11">
      <c r="A32" s="47"/>
      <c r="B32" s="294"/>
      <c r="C32" s="295"/>
      <c r="D32" s="47"/>
      <c r="E32" s="294"/>
      <c r="F32" s="296"/>
      <c r="G32" s="295"/>
    </row>
    <row r="33" spans="1:7">
      <c r="A33" s="47"/>
      <c r="B33" s="294"/>
      <c r="C33" s="295"/>
      <c r="D33" s="47"/>
      <c r="E33" s="294"/>
      <c r="F33" s="296"/>
      <c r="G33" s="295"/>
    </row>
    <row r="34" spans="1:7">
      <c r="A34" s="47"/>
      <c r="B34" s="294"/>
      <c r="C34" s="295"/>
      <c r="D34" s="47"/>
      <c r="E34" s="294"/>
      <c r="F34" s="296"/>
      <c r="G34" s="295"/>
    </row>
    <row r="35" spans="1:7">
      <c r="A35" s="47"/>
      <c r="B35" s="294"/>
      <c r="C35" s="295"/>
      <c r="D35" s="47"/>
      <c r="E35" s="294"/>
      <c r="F35" s="296"/>
      <c r="G35" s="295"/>
    </row>
    <row r="36" spans="1:7">
      <c r="A36" s="47"/>
      <c r="B36" s="294"/>
      <c r="C36" s="295"/>
      <c r="D36" s="47"/>
      <c r="E36" s="294"/>
      <c r="F36" s="296"/>
      <c r="G36" s="295"/>
    </row>
    <row r="37" spans="1:7">
      <c r="A37" s="47"/>
      <c r="B37" s="294"/>
      <c r="C37" s="295"/>
      <c r="D37" s="47"/>
      <c r="E37" s="294"/>
      <c r="F37" s="296"/>
      <c r="G37" s="295"/>
    </row>
    <row r="38" spans="1:7">
      <c r="A38" s="47"/>
      <c r="B38" s="294"/>
      <c r="C38" s="295"/>
      <c r="D38" s="47"/>
      <c r="E38" s="294"/>
      <c r="F38" s="296"/>
      <c r="G38" s="295"/>
    </row>
    <row r="39" spans="1:7">
      <c r="A39" s="47"/>
      <c r="B39" s="294"/>
      <c r="C39" s="295"/>
      <c r="D39" s="47"/>
      <c r="E39" s="294"/>
      <c r="F39" s="296"/>
      <c r="G39" s="295"/>
    </row>
    <row r="40" spans="1:7">
      <c r="A40" s="47"/>
      <c r="B40" s="294"/>
      <c r="C40" s="295"/>
      <c r="D40" s="47"/>
      <c r="E40" s="294"/>
      <c r="F40" s="296"/>
      <c r="G40" s="295"/>
    </row>
    <row r="41" spans="1:7">
      <c r="A41" s="47"/>
      <c r="B41" s="294"/>
      <c r="C41" s="295"/>
      <c r="D41" s="47"/>
      <c r="E41" s="294"/>
      <c r="F41" s="296"/>
      <c r="G41" s="295"/>
    </row>
    <row r="42" spans="1:7">
      <c r="A42" s="298" t="s">
        <v>95</v>
      </c>
      <c r="B42" s="298"/>
      <c r="C42" s="298"/>
      <c r="D42" s="298"/>
      <c r="E42" s="298" t="s">
        <v>96</v>
      </c>
      <c r="F42" s="299"/>
      <c r="G42" s="299"/>
    </row>
    <row r="43" spans="1:7">
      <c r="A43" s="298"/>
      <c r="B43" s="298"/>
      <c r="C43" s="298"/>
      <c r="D43" s="298"/>
      <c r="E43" s="299"/>
      <c r="F43" s="299"/>
      <c r="G43" s="299"/>
    </row>
    <row r="44" spans="1:7">
      <c r="A44" s="298"/>
      <c r="B44" s="298"/>
      <c r="C44" s="298"/>
      <c r="D44" s="298"/>
      <c r="E44" s="299"/>
      <c r="F44" s="299"/>
      <c r="G44" s="299"/>
    </row>
    <row r="45" spans="1:7">
      <c r="A45" s="298"/>
      <c r="B45" s="298"/>
      <c r="C45" s="298"/>
      <c r="D45" s="298"/>
      <c r="E45" s="299"/>
      <c r="F45" s="299"/>
      <c r="G45" s="299"/>
    </row>
    <row r="46" spans="1:7">
      <c r="A46" s="298"/>
      <c r="B46" s="298"/>
      <c r="C46" s="298"/>
      <c r="D46" s="298"/>
      <c r="E46" s="299"/>
      <c r="F46" s="299"/>
      <c r="G46" s="299"/>
    </row>
    <row r="47" spans="1:7">
      <c r="A47" s="298"/>
      <c r="B47" s="298"/>
      <c r="C47" s="298"/>
      <c r="D47" s="298"/>
      <c r="E47" s="299"/>
      <c r="F47" s="299"/>
      <c r="G47" s="299"/>
    </row>
    <row r="48" spans="1:7">
      <c r="A48" s="298"/>
      <c r="B48" s="298"/>
      <c r="C48" s="298"/>
      <c r="D48" s="298"/>
      <c r="E48" s="299"/>
      <c r="F48" s="299"/>
      <c r="G48" s="299"/>
    </row>
    <row r="49" spans="1:7" ht="46.5" customHeight="1">
      <c r="A49" s="298"/>
      <c r="B49" s="298"/>
      <c r="C49" s="298"/>
      <c r="D49" s="298"/>
      <c r="E49" s="299"/>
      <c r="F49" s="299"/>
      <c r="G49" s="299"/>
    </row>
    <row r="51" spans="1:7">
      <c r="B51" s="297" t="s">
        <v>91</v>
      </c>
      <c r="C51" s="297"/>
      <c r="F51" s="297" t="s">
        <v>92</v>
      </c>
      <c r="G51" s="297"/>
    </row>
    <row r="56" spans="1:7">
      <c r="A56" s="68"/>
      <c r="B56" s="68"/>
      <c r="C56" s="68"/>
      <c r="D56" s="68"/>
      <c r="E56" s="68"/>
      <c r="F56" s="68"/>
      <c r="G56" s="68"/>
    </row>
    <row r="57" spans="1:7">
      <c r="A57" s="34" t="s">
        <v>38</v>
      </c>
    </row>
    <row r="58" spans="1:7">
      <c r="A58" s="35" t="s">
        <v>39</v>
      </c>
    </row>
    <row r="60" spans="1:7">
      <c r="B60" s="69" t="s">
        <v>93</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00000000-0004-0000-0200-000000000000}"/>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zoomScale="70" zoomScaleNormal="70" zoomScaleSheetLayoutView="99" workbookViewId="0">
      <selection activeCell="E26" sqref="E26:I26"/>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5" t="s">
        <v>208</v>
      </c>
    </row>
    <row r="7" spans="1:9" ht="23.4">
      <c r="G7" s="36" t="s">
        <v>40</v>
      </c>
      <c r="H7" s="36"/>
    </row>
    <row r="8" spans="1:9" ht="21">
      <c r="A8" s="39" t="s">
        <v>44</v>
      </c>
      <c r="G8" s="37" t="s">
        <v>42</v>
      </c>
      <c r="H8" s="37"/>
    </row>
    <row r="9" spans="1:9">
      <c r="A9" s="40"/>
      <c r="G9" s="38" t="s">
        <v>43</v>
      </c>
      <c r="H9" s="38"/>
    </row>
    <row r="10" spans="1:9">
      <c r="A10" s="40"/>
      <c r="I10" s="38"/>
    </row>
    <row r="11" spans="1:9">
      <c r="A11" s="40" t="s">
        <v>45</v>
      </c>
      <c r="C11" t="str">
        <f>'Worksop Report'!H9</f>
        <v>PT.Putra perkasa Abadi</v>
      </c>
      <c r="E11" s="42" t="s">
        <v>50</v>
      </c>
      <c r="F11" s="53"/>
      <c r="G11" s="53"/>
      <c r="H11" s="53"/>
      <c r="I11" s="43"/>
    </row>
    <row r="12" spans="1:9">
      <c r="A12" s="40" t="s">
        <v>46</v>
      </c>
      <c r="C12">
        <f>'Worksop Report'!J9</f>
        <v>0</v>
      </c>
      <c r="E12" s="44" t="s">
        <v>51</v>
      </c>
      <c r="F12" s="59"/>
      <c r="G12" s="45">
        <f>'Worksop Report'!H7</f>
        <v>0</v>
      </c>
      <c r="H12" s="45"/>
      <c r="I12" s="46"/>
    </row>
    <row r="13" spans="1:9">
      <c r="A13" s="40" t="s">
        <v>47</v>
      </c>
      <c r="E13" s="47" t="s">
        <v>1</v>
      </c>
      <c r="F13" s="47"/>
      <c r="G13" s="47" t="s">
        <v>52</v>
      </c>
      <c r="H13" s="47"/>
      <c r="I13" s="47" t="s">
        <v>53</v>
      </c>
    </row>
    <row r="14" spans="1:9">
      <c r="A14" s="40" t="s">
        <v>48</v>
      </c>
      <c r="E14" s="54">
        <f>'Worksop Report'!C8</f>
        <v>0</v>
      </c>
      <c r="F14" s="54"/>
      <c r="G14" s="55"/>
      <c r="H14" s="55"/>
      <c r="I14" s="55"/>
    </row>
    <row r="15" spans="1:9">
      <c r="A15" s="40" t="s">
        <v>49</v>
      </c>
      <c r="E15" s="54"/>
      <c r="F15" s="54"/>
      <c r="G15" s="55"/>
      <c r="H15" s="55"/>
      <c r="I15" s="55"/>
    </row>
    <row r="17" spans="1:9">
      <c r="A17" s="305" t="s">
        <v>54</v>
      </c>
      <c r="B17" s="306"/>
      <c r="C17" s="49" t="s">
        <v>57</v>
      </c>
      <c r="D17" s="307" t="s">
        <v>61</v>
      </c>
      <c r="E17" s="308"/>
      <c r="F17" s="308"/>
      <c r="G17" s="309"/>
      <c r="H17" s="51"/>
      <c r="I17" s="49" t="s">
        <v>63</v>
      </c>
    </row>
    <row r="18" spans="1:9">
      <c r="A18" s="310" t="str">
        <f>'Worksop Report'!C12</f>
        <v>WT 2543</v>
      </c>
      <c r="B18" s="311"/>
      <c r="C18" s="50" t="str">
        <f>'Worksop Report'!C10</f>
        <v>MFJ400241PJ001919</v>
      </c>
      <c r="D18" s="310"/>
      <c r="E18" s="312"/>
      <c r="F18" s="312"/>
      <c r="G18" s="311"/>
      <c r="H18" s="48"/>
      <c r="I18" s="137">
        <f>'Worksop Report'!C8</f>
        <v>0</v>
      </c>
    </row>
    <row r="19" spans="1:9">
      <c r="A19" s="305" t="s">
        <v>55</v>
      </c>
      <c r="B19" s="306"/>
      <c r="C19" s="49" t="s">
        <v>58</v>
      </c>
      <c r="D19" s="307" t="s">
        <v>62</v>
      </c>
      <c r="E19" s="308"/>
      <c r="F19" s="308"/>
      <c r="G19" s="308"/>
      <c r="H19" s="309"/>
      <c r="I19" s="49" t="s">
        <v>64</v>
      </c>
    </row>
    <row r="20" spans="1:9" ht="15.6">
      <c r="A20" s="310" t="str">
        <f>'Worksop Report'!J11</f>
        <v>12873/1250</v>
      </c>
      <c r="B20" s="311"/>
      <c r="C20" s="50" t="str">
        <f>'Worksop Report'!C11</f>
        <v>400953D0135857</v>
      </c>
      <c r="D20" s="56" t="s">
        <v>66</v>
      </c>
      <c r="E20" s="58"/>
      <c r="F20" s="129"/>
      <c r="G20" s="57" t="s">
        <v>67</v>
      </c>
      <c r="H20" s="129"/>
      <c r="I20" s="50">
        <f ca="1">'Worksop Report'!I149</f>
        <v>0</v>
      </c>
    </row>
    <row r="21" spans="1:9">
      <c r="A21" s="305" t="s">
        <v>56</v>
      </c>
      <c r="B21" s="306"/>
      <c r="C21" s="49" t="s">
        <v>59</v>
      </c>
      <c r="D21" s="307" t="s">
        <v>61</v>
      </c>
      <c r="E21" s="308"/>
      <c r="F21" s="308"/>
      <c r="G21" s="309"/>
      <c r="H21" s="51"/>
      <c r="I21" s="49" t="s">
        <v>65</v>
      </c>
    </row>
    <row r="22" spans="1:9">
      <c r="A22" s="310"/>
      <c r="B22" s="311"/>
      <c r="C22" s="50" t="s">
        <v>60</v>
      </c>
      <c r="D22" s="310"/>
      <c r="E22" s="312"/>
      <c r="F22" s="312"/>
      <c r="G22" s="311"/>
      <c r="H22" s="48"/>
      <c r="I22" s="50"/>
    </row>
    <row r="23" spans="1:9">
      <c r="A23" s="304" t="s">
        <v>68</v>
      </c>
      <c r="B23" s="304"/>
      <c r="C23" s="304"/>
      <c r="D23" s="304"/>
      <c r="E23" s="304"/>
      <c r="F23" s="304"/>
      <c r="G23" s="304"/>
      <c r="H23" s="304"/>
      <c r="I23" s="304"/>
    </row>
    <row r="24" spans="1:9" s="41" customFormat="1">
      <c r="A24" s="25" t="s">
        <v>69</v>
      </c>
      <c r="B24" s="225" t="s">
        <v>70</v>
      </c>
      <c r="C24" s="225"/>
      <c r="D24" s="25" t="s">
        <v>71</v>
      </c>
      <c r="E24" s="225" t="s">
        <v>72</v>
      </c>
      <c r="F24" s="225"/>
      <c r="G24" s="225"/>
      <c r="H24" s="225"/>
      <c r="I24" s="225"/>
    </row>
    <row r="25" spans="1:9">
      <c r="A25" s="25" t="s">
        <v>232</v>
      </c>
      <c r="B25" s="294"/>
      <c r="C25" s="295"/>
      <c r="D25" s="47">
        <v>3</v>
      </c>
      <c r="E25" s="294" t="s">
        <v>258</v>
      </c>
      <c r="F25" s="296"/>
      <c r="G25" s="296"/>
      <c r="H25" s="296"/>
      <c r="I25" s="295"/>
    </row>
    <row r="26" spans="1:9">
      <c r="A26" s="25" t="s">
        <v>236</v>
      </c>
      <c r="B26" s="294"/>
      <c r="C26" s="295"/>
      <c r="D26" s="47"/>
      <c r="E26" s="294"/>
      <c r="F26" s="296"/>
      <c r="G26" s="296"/>
      <c r="H26" s="296"/>
      <c r="I26" s="295"/>
    </row>
    <row r="27" spans="1:9">
      <c r="A27" s="25" t="s">
        <v>236</v>
      </c>
      <c r="B27" s="294"/>
      <c r="C27" s="295"/>
      <c r="D27" s="47"/>
      <c r="E27" s="294"/>
      <c r="F27" s="296"/>
      <c r="G27" s="296"/>
      <c r="H27" s="296"/>
      <c r="I27" s="295"/>
    </row>
    <row r="28" spans="1:9">
      <c r="A28" s="25" t="s">
        <v>237</v>
      </c>
      <c r="B28" s="294"/>
      <c r="C28" s="295"/>
      <c r="D28" s="47"/>
      <c r="E28" s="294"/>
      <c r="F28" s="296"/>
      <c r="G28" s="296"/>
      <c r="H28" s="296"/>
      <c r="I28" s="295"/>
    </row>
    <row r="29" spans="1:9">
      <c r="A29" s="25"/>
      <c r="B29" s="294"/>
      <c r="C29" s="295"/>
      <c r="D29" s="47"/>
      <c r="E29" s="294"/>
      <c r="F29" s="296"/>
      <c r="G29" s="296"/>
      <c r="H29" s="296"/>
      <c r="I29" s="295"/>
    </row>
    <row r="30" spans="1:9">
      <c r="A30" s="25"/>
      <c r="B30" s="294"/>
      <c r="C30" s="295"/>
      <c r="D30" s="47"/>
      <c r="E30" s="294"/>
      <c r="F30" s="296"/>
      <c r="G30" s="296"/>
      <c r="H30" s="296"/>
      <c r="I30" s="295"/>
    </row>
    <row r="31" spans="1:9">
      <c r="A31" s="25"/>
      <c r="B31" s="294"/>
      <c r="C31" s="295"/>
      <c r="D31" s="47"/>
      <c r="E31" s="294"/>
      <c r="F31" s="296"/>
      <c r="G31" s="296"/>
      <c r="H31" s="296"/>
      <c r="I31" s="295"/>
    </row>
    <row r="32" spans="1:9">
      <c r="A32" s="25"/>
      <c r="B32" s="294"/>
      <c r="C32" s="295"/>
      <c r="D32" s="47"/>
      <c r="E32" s="294"/>
      <c r="F32" s="296"/>
      <c r="G32" s="296"/>
      <c r="H32" s="296"/>
      <c r="I32" s="295"/>
    </row>
    <row r="33" spans="1:11">
      <c r="A33" s="25"/>
      <c r="B33" s="294"/>
      <c r="C33" s="295"/>
      <c r="D33" s="47"/>
      <c r="E33" s="294"/>
      <c r="F33" s="296"/>
      <c r="G33" s="296"/>
      <c r="H33" s="296"/>
      <c r="I33" s="295"/>
    </row>
    <row r="34" spans="1:11">
      <c r="A34" s="25"/>
      <c r="B34" s="294"/>
      <c r="C34" s="295"/>
      <c r="D34" s="47"/>
      <c r="E34" s="294"/>
      <c r="F34" s="296"/>
      <c r="G34" s="296"/>
      <c r="H34" s="296"/>
      <c r="I34" s="295"/>
    </row>
    <row r="36" spans="1:11">
      <c r="B36" s="314"/>
      <c r="C36" s="314"/>
    </row>
    <row r="37" spans="1:11" ht="18">
      <c r="B37" s="315" t="s">
        <v>73</v>
      </c>
      <c r="C37" s="315"/>
      <c r="D37" s="313" t="s">
        <v>86</v>
      </c>
      <c r="E37" s="313"/>
      <c r="F37" s="130" t="s">
        <v>200</v>
      </c>
      <c r="G37" s="60" t="s">
        <v>74</v>
      </c>
      <c r="H37" s="130" t="s">
        <v>21</v>
      </c>
      <c r="K37" s="110" t="s">
        <v>21</v>
      </c>
    </row>
    <row r="38" spans="1:11" ht="18">
      <c r="B38" s="66" t="s">
        <v>75</v>
      </c>
      <c r="C38" s="67"/>
      <c r="D38" s="61"/>
      <c r="E38" s="61"/>
      <c r="F38" s="113"/>
      <c r="G38" s="63"/>
      <c r="H38" s="131"/>
      <c r="K38" t="s">
        <v>200</v>
      </c>
    </row>
    <row r="39" spans="1:11" ht="18">
      <c r="B39" s="66" t="s">
        <v>77</v>
      </c>
      <c r="D39" s="61" t="s">
        <v>78</v>
      </c>
      <c r="E39" s="61"/>
      <c r="F39" s="130" t="s">
        <v>21</v>
      </c>
      <c r="G39" s="60" t="s">
        <v>76</v>
      </c>
      <c r="H39" s="130" t="s">
        <v>21</v>
      </c>
    </row>
    <row r="40" spans="1:11" ht="18">
      <c r="B40" s="66" t="s">
        <v>80</v>
      </c>
      <c r="C40" s="67"/>
      <c r="D40" s="61"/>
      <c r="E40" s="61"/>
      <c r="F40" s="113"/>
      <c r="G40" s="63"/>
      <c r="H40" s="131"/>
    </row>
    <row r="41" spans="1:11" ht="18">
      <c r="D41" s="61" t="s">
        <v>81</v>
      </c>
      <c r="E41" s="61"/>
      <c r="F41" s="130" t="s">
        <v>21</v>
      </c>
      <c r="G41" s="60" t="s">
        <v>79</v>
      </c>
      <c r="H41" s="130" t="s">
        <v>21</v>
      </c>
    </row>
    <row r="42" spans="1:11" ht="18">
      <c r="D42" s="61"/>
      <c r="E42" s="61"/>
      <c r="F42" s="113"/>
      <c r="G42" s="63"/>
      <c r="H42" s="131"/>
    </row>
    <row r="43" spans="1:11" ht="18">
      <c r="D43" s="61" t="s">
        <v>87</v>
      </c>
      <c r="E43" s="61"/>
      <c r="F43" s="130" t="s">
        <v>21</v>
      </c>
      <c r="G43" s="60" t="s">
        <v>89</v>
      </c>
      <c r="H43" s="130" t="s">
        <v>21</v>
      </c>
    </row>
    <row r="44" spans="1:11" ht="18">
      <c r="D44" s="61"/>
      <c r="E44" s="61"/>
      <c r="F44" s="113"/>
      <c r="G44" s="63"/>
      <c r="H44" s="131"/>
    </row>
    <row r="45" spans="1:11" ht="18">
      <c r="D45" s="61" t="s">
        <v>83</v>
      </c>
      <c r="E45" s="61"/>
      <c r="F45" s="130" t="s">
        <v>21</v>
      </c>
      <c r="G45" s="60" t="s">
        <v>82</v>
      </c>
      <c r="H45" s="130"/>
    </row>
    <row r="46" spans="1:11" ht="18">
      <c r="G46" s="63"/>
      <c r="H46" s="131"/>
    </row>
    <row r="47" spans="1:11" ht="18">
      <c r="G47" s="60" t="s">
        <v>84</v>
      </c>
      <c r="H47" s="130"/>
    </row>
    <row r="48" spans="1:11">
      <c r="G48" s="64" t="s">
        <v>85</v>
      </c>
      <c r="H48" s="64"/>
    </row>
    <row r="49" spans="1:9" ht="15.6">
      <c r="D49" s="65" t="s">
        <v>88</v>
      </c>
    </row>
    <row r="50" spans="1:9">
      <c r="D50" s="68"/>
      <c r="E50" s="68"/>
      <c r="F50" s="68"/>
      <c r="G50" s="68"/>
    </row>
    <row r="51" spans="1:9">
      <c r="D51" s="59"/>
      <c r="E51" s="59"/>
      <c r="F51" s="59"/>
      <c r="G51" s="59"/>
    </row>
    <row r="52" spans="1:9">
      <c r="D52" s="59"/>
      <c r="E52" s="59"/>
      <c r="F52" s="59"/>
      <c r="G52" s="59"/>
    </row>
    <row r="53" spans="1:9">
      <c r="D53" s="59"/>
      <c r="E53" s="59"/>
      <c r="F53" s="59"/>
      <c r="G53" s="59"/>
    </row>
    <row r="55" spans="1:9">
      <c r="A55" s="62" t="s">
        <v>90</v>
      </c>
    </row>
    <row r="57" spans="1:9">
      <c r="B57" s="297" t="s">
        <v>91</v>
      </c>
      <c r="C57" s="297"/>
      <c r="G57" s="297" t="s">
        <v>92</v>
      </c>
      <c r="H57" s="297"/>
      <c r="I57" s="297"/>
    </row>
    <row r="62" spans="1:9">
      <c r="A62" s="68"/>
      <c r="B62" s="68"/>
      <c r="C62" s="68"/>
      <c r="D62" s="68"/>
      <c r="E62" s="68"/>
      <c r="F62" s="68"/>
      <c r="G62" s="68"/>
      <c r="H62" s="68"/>
      <c r="I62" s="68"/>
    </row>
    <row r="63" spans="1:9">
      <c r="A63" s="34" t="s">
        <v>38</v>
      </c>
    </row>
    <row r="64" spans="1:9">
      <c r="A64" s="35" t="s">
        <v>39</v>
      </c>
    </row>
    <row r="66" spans="2:2">
      <c r="B66" s="69" t="s">
        <v>93</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7"/>
  <sheetViews>
    <sheetView zoomScale="86" zoomScaleNormal="100" workbookViewId="0">
      <selection activeCell="J30" sqref="J30"/>
    </sheetView>
  </sheetViews>
  <sheetFormatPr defaultRowHeight="14.4"/>
  <cols>
    <col min="1" max="1" width="6.77734375" style="41"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7" t="s">
        <v>208</v>
      </c>
    </row>
    <row r="5" spans="1:11">
      <c r="J5" s="37" t="s">
        <v>42</v>
      </c>
    </row>
    <row r="6" spans="1:11">
      <c r="A6" s="70" t="s">
        <v>97</v>
      </c>
      <c r="J6" s="38" t="s">
        <v>43</v>
      </c>
    </row>
    <row r="7" spans="1:11">
      <c r="C7" s="324" t="s">
        <v>108</v>
      </c>
      <c r="D7" s="325"/>
      <c r="E7" s="325"/>
      <c r="F7" s="325"/>
      <c r="G7" s="325"/>
      <c r="H7" s="72"/>
      <c r="I7" s="72"/>
    </row>
    <row r="8" spans="1:11">
      <c r="A8" s="323" t="s">
        <v>98</v>
      </c>
      <c r="B8" s="323"/>
      <c r="C8" s="323" t="s">
        <v>109</v>
      </c>
      <c r="D8" s="323"/>
      <c r="E8" s="323"/>
      <c r="F8" s="323"/>
      <c r="G8" s="323" t="s">
        <v>110</v>
      </c>
      <c r="H8" s="323"/>
      <c r="I8" s="323"/>
      <c r="J8" s="323" t="s">
        <v>111</v>
      </c>
      <c r="K8" s="323"/>
    </row>
    <row r="9" spans="1:11">
      <c r="A9" s="26"/>
      <c r="B9" s="74"/>
      <c r="C9" s="98" t="s">
        <v>117</v>
      </c>
      <c r="D9" s="319" t="str">
        <f>'Worksop Report'!H9</f>
        <v>PT.Putra perkasa Abadi</v>
      </c>
      <c r="E9" s="319"/>
      <c r="F9" s="320"/>
      <c r="G9" s="98" t="s">
        <v>121</v>
      </c>
      <c r="H9" s="319" t="str">
        <f>'Worksop Report'!H11</f>
        <v>AXOR 2528 RMC</v>
      </c>
      <c r="I9" s="320"/>
      <c r="J9" s="98" t="s">
        <v>112</v>
      </c>
      <c r="K9" s="74">
        <f>'Work Order'!F12</f>
        <v>0</v>
      </c>
    </row>
    <row r="10" spans="1:11">
      <c r="A10" s="24"/>
      <c r="B10" s="75"/>
      <c r="C10" s="99" t="s">
        <v>119</v>
      </c>
      <c r="D10" s="316">
        <f>'Worksop Report'!J9</f>
        <v>0</v>
      </c>
      <c r="E10" s="316"/>
      <c r="F10" s="317"/>
      <c r="G10" s="99" t="s">
        <v>122</v>
      </c>
      <c r="H10" s="316" t="str">
        <f>'Worksop Report'!C10</f>
        <v>MFJ400241PJ001919</v>
      </c>
      <c r="I10" s="317"/>
      <c r="J10" s="99" t="s">
        <v>113</v>
      </c>
      <c r="K10" s="75"/>
    </row>
    <row r="11" spans="1:11">
      <c r="A11" s="24"/>
      <c r="B11" s="75"/>
      <c r="C11" s="99"/>
      <c r="D11" s="100"/>
      <c r="E11" s="100"/>
      <c r="F11" s="101"/>
      <c r="G11" s="99" t="s">
        <v>123</v>
      </c>
      <c r="H11" s="316" t="str">
        <f>'Worksop Report'!C11</f>
        <v>400953D0135857</v>
      </c>
      <c r="I11" s="317"/>
      <c r="J11" s="99" t="s">
        <v>114</v>
      </c>
      <c r="K11" s="75"/>
    </row>
    <row r="12" spans="1:11" ht="36">
      <c r="A12" s="24"/>
      <c r="B12" s="75"/>
      <c r="C12" s="102" t="s">
        <v>118</v>
      </c>
      <c r="D12" s="140" t="str">
        <f>'Worksop Report'!C12</f>
        <v>WT 2543</v>
      </c>
      <c r="E12" s="100"/>
      <c r="F12" s="101"/>
      <c r="G12" s="103" t="s">
        <v>124</v>
      </c>
      <c r="H12" s="321">
        <f>'Worksop Report'!J10</f>
        <v>45537</v>
      </c>
      <c r="I12" s="322"/>
      <c r="J12" s="104" t="s">
        <v>115</v>
      </c>
      <c r="K12" s="75">
        <f>'Worksop Report'!C8</f>
        <v>0</v>
      </c>
    </row>
    <row r="13" spans="1:11">
      <c r="A13" s="28"/>
      <c r="B13" s="57"/>
      <c r="C13" s="105"/>
      <c r="D13" s="106"/>
      <c r="E13" s="106"/>
      <c r="F13" s="107"/>
      <c r="G13" s="105"/>
      <c r="H13" s="106"/>
      <c r="I13" s="107"/>
      <c r="J13" s="105" t="s">
        <v>116</v>
      </c>
      <c r="K13" s="57"/>
    </row>
    <row r="15" spans="1:11" s="71" customFormat="1" ht="28.8">
      <c r="A15" s="80" t="s">
        <v>99</v>
      </c>
      <c r="B15" s="80" t="s">
        <v>100</v>
      </c>
      <c r="C15" s="80" t="s">
        <v>101</v>
      </c>
      <c r="D15" s="80" t="s">
        <v>102</v>
      </c>
      <c r="E15" s="80" t="s">
        <v>103</v>
      </c>
      <c r="F15" s="80" t="s">
        <v>104</v>
      </c>
      <c r="G15" s="318" t="s">
        <v>105</v>
      </c>
      <c r="H15" s="318"/>
      <c r="I15" s="318"/>
      <c r="J15" s="80" t="s">
        <v>106</v>
      </c>
      <c r="K15" s="80" t="s">
        <v>107</v>
      </c>
    </row>
    <row r="16" spans="1:11">
      <c r="A16" s="25">
        <v>1</v>
      </c>
      <c r="B16" s="44" t="s">
        <v>259</v>
      </c>
      <c r="C16" s="47"/>
      <c r="D16" s="47"/>
      <c r="E16" s="47"/>
      <c r="F16" s="25">
        <v>1</v>
      </c>
      <c r="G16" s="225" t="s">
        <v>260</v>
      </c>
      <c r="H16" s="225"/>
      <c r="I16" s="225"/>
      <c r="J16" s="25"/>
      <c r="K16" s="47"/>
    </row>
    <row r="17" spans="1:16">
      <c r="A17" s="25"/>
      <c r="B17" s="47"/>
      <c r="C17" s="47"/>
      <c r="D17" s="47"/>
      <c r="E17" s="47"/>
      <c r="F17" s="25"/>
      <c r="G17" s="225"/>
      <c r="H17" s="225"/>
      <c r="I17" s="225"/>
      <c r="J17" s="47"/>
      <c r="K17" s="47"/>
      <c r="P17" t="s">
        <v>213</v>
      </c>
    </row>
    <row r="18" spans="1:16">
      <c r="A18" s="25"/>
      <c r="B18" s="47"/>
      <c r="C18" s="47"/>
      <c r="D18" s="47"/>
      <c r="E18" s="47"/>
      <c r="F18" s="25"/>
      <c r="G18" s="225"/>
      <c r="H18" s="225"/>
      <c r="I18" s="225"/>
      <c r="J18" s="47"/>
      <c r="K18" s="47"/>
    </row>
    <row r="19" spans="1:16">
      <c r="A19" s="25"/>
      <c r="B19" s="47"/>
      <c r="C19" s="47"/>
      <c r="D19" s="47"/>
      <c r="E19" s="47"/>
      <c r="F19" s="25"/>
      <c r="G19" s="225"/>
      <c r="H19" s="225"/>
      <c r="I19" s="225"/>
      <c r="J19" s="47"/>
      <c r="K19" s="47"/>
    </row>
    <row r="20" spans="1:16">
      <c r="A20" s="25"/>
      <c r="B20" s="47"/>
      <c r="C20" s="47"/>
      <c r="D20" s="47"/>
      <c r="E20" s="47"/>
      <c r="F20" s="25"/>
      <c r="G20" s="225"/>
      <c r="H20" s="225"/>
      <c r="I20" s="225"/>
      <c r="J20" s="47"/>
      <c r="K20" s="47"/>
    </row>
    <row r="21" spans="1:16">
      <c r="A21" s="25"/>
      <c r="B21" s="47"/>
      <c r="C21" s="47"/>
      <c r="D21" s="47"/>
      <c r="E21" s="47"/>
      <c r="F21" s="25"/>
      <c r="G21" s="225"/>
      <c r="H21" s="225"/>
      <c r="I21" s="225"/>
      <c r="J21" s="47"/>
      <c r="K21" s="47"/>
    </row>
    <row r="22" spans="1:16">
      <c r="A22" s="25"/>
      <c r="B22" s="47"/>
      <c r="C22" s="47"/>
      <c r="D22" s="47"/>
      <c r="E22" s="47"/>
      <c r="F22" s="25"/>
      <c r="G22" s="225"/>
      <c r="H22" s="225"/>
      <c r="I22" s="225"/>
      <c r="J22" s="47"/>
      <c r="K22" s="47"/>
    </row>
    <row r="23" spans="1:16">
      <c r="A23" s="25"/>
      <c r="B23" s="47"/>
      <c r="C23" s="47"/>
      <c r="D23" s="47"/>
      <c r="E23" s="47"/>
      <c r="F23" s="25"/>
      <c r="G23" s="225"/>
      <c r="H23" s="225"/>
      <c r="I23" s="225"/>
      <c r="J23" s="47"/>
      <c r="K23" s="47"/>
    </row>
    <row r="24" spans="1:16">
      <c r="A24" s="25"/>
      <c r="B24" s="47"/>
      <c r="C24" s="47"/>
      <c r="D24" s="47"/>
      <c r="E24" s="47"/>
      <c r="F24" s="25"/>
      <c r="G24" s="225"/>
      <c r="H24" s="225"/>
      <c r="I24" s="225"/>
      <c r="J24" s="47"/>
      <c r="K24" s="47"/>
    </row>
    <row r="25" spans="1:16">
      <c r="A25" s="25"/>
      <c r="B25" s="47"/>
      <c r="C25" s="47"/>
      <c r="D25" s="47"/>
      <c r="E25" s="47"/>
      <c r="F25" s="25"/>
      <c r="G25" s="225"/>
      <c r="H25" s="225"/>
      <c r="I25" s="225"/>
      <c r="J25" s="47"/>
      <c r="K25" s="47"/>
    </row>
    <row r="26" spans="1:16">
      <c r="A26" s="25"/>
      <c r="B26" s="47"/>
      <c r="C26" s="47"/>
      <c r="D26" s="47"/>
      <c r="E26" s="47"/>
      <c r="F26" s="25"/>
      <c r="G26" s="225"/>
      <c r="H26" s="225"/>
      <c r="I26" s="225"/>
      <c r="J26" s="47"/>
      <c r="K26" s="47"/>
    </row>
    <row r="27" spans="1:16">
      <c r="A27" s="25"/>
      <c r="B27" s="47"/>
      <c r="C27" s="47"/>
      <c r="D27" s="47"/>
      <c r="E27" s="47"/>
      <c r="F27" s="25"/>
      <c r="G27" s="225"/>
      <c r="H27" s="225"/>
      <c r="I27" s="225"/>
      <c r="J27" s="47"/>
      <c r="K27" s="47"/>
    </row>
    <row r="28" spans="1:16">
      <c r="A28" s="25"/>
      <c r="B28" s="47"/>
      <c r="C28" s="47"/>
      <c r="D28" s="47"/>
      <c r="E28" s="47"/>
      <c r="F28" s="25"/>
      <c r="G28" s="225"/>
      <c r="H28" s="225"/>
      <c r="I28" s="225"/>
      <c r="J28" s="47"/>
      <c r="K28" s="47"/>
    </row>
    <row r="29" spans="1:16">
      <c r="A29" s="25"/>
      <c r="B29" s="47"/>
      <c r="C29" s="47"/>
      <c r="D29" s="47"/>
      <c r="E29" s="47"/>
      <c r="F29" s="25"/>
      <c r="G29" s="25"/>
      <c r="H29" s="25"/>
      <c r="I29" s="25"/>
      <c r="J29" s="47"/>
      <c r="K29" s="47"/>
    </row>
    <row r="30" spans="1:16">
      <c r="A30" s="25"/>
      <c r="B30" s="47"/>
      <c r="C30" s="47"/>
      <c r="D30" s="47"/>
      <c r="E30" s="47"/>
      <c r="F30" s="25"/>
      <c r="G30" s="225"/>
      <c r="H30" s="225"/>
      <c r="I30" s="225"/>
      <c r="J30" s="47"/>
      <c r="K30" s="47"/>
    </row>
    <row r="31" spans="1:16" s="41" customFormat="1">
      <c r="A31" s="232"/>
      <c r="B31" s="233"/>
      <c r="C31" s="233"/>
      <c r="D31" s="233"/>
      <c r="E31" s="233"/>
      <c r="F31" s="233"/>
      <c r="G31" s="233"/>
      <c r="H31" s="233"/>
      <c r="I31" s="26"/>
      <c r="J31" s="79"/>
      <c r="K31" s="27"/>
    </row>
    <row r="32" spans="1:16">
      <c r="A32" s="234"/>
      <c r="B32" s="235"/>
      <c r="C32" s="235"/>
      <c r="D32" s="235"/>
      <c r="E32" s="235"/>
      <c r="F32" s="235"/>
      <c r="G32" s="235"/>
      <c r="H32" s="235"/>
      <c r="I32" s="76" t="s">
        <v>233</v>
      </c>
      <c r="J32" s="78" t="s">
        <v>234</v>
      </c>
      <c r="K32" s="75" t="s">
        <v>235</v>
      </c>
    </row>
    <row r="33" spans="1:11">
      <c r="A33" s="234"/>
      <c r="B33" s="235"/>
      <c r="C33" s="235"/>
      <c r="D33" s="235"/>
      <c r="E33" s="235"/>
      <c r="F33" s="235"/>
      <c r="G33" s="235"/>
      <c r="H33" s="235"/>
      <c r="I33" s="76"/>
      <c r="J33" s="78"/>
      <c r="K33" s="75"/>
    </row>
    <row r="34" spans="1:11">
      <c r="A34" s="236"/>
      <c r="B34" s="237"/>
      <c r="C34" s="237"/>
      <c r="D34" s="237"/>
      <c r="E34" s="237"/>
      <c r="F34" s="237"/>
      <c r="G34" s="237"/>
      <c r="H34" s="237"/>
      <c r="I34" s="56"/>
      <c r="J34" s="108"/>
      <c r="K34" s="57"/>
    </row>
    <row r="36" spans="1:11">
      <c r="B36" s="81" t="s">
        <v>38</v>
      </c>
    </row>
    <row r="37" spans="1:11">
      <c r="B37" s="81" t="s">
        <v>39</v>
      </c>
    </row>
  </sheetData>
  <mergeCells count="27">
    <mergeCell ref="A8:B8"/>
    <mergeCell ref="C7:G7"/>
    <mergeCell ref="C8:F8"/>
    <mergeCell ref="G8:I8"/>
    <mergeCell ref="J8:K8"/>
    <mergeCell ref="G21:I21"/>
    <mergeCell ref="D10:F10"/>
    <mergeCell ref="G15:I15"/>
    <mergeCell ref="H9:I9"/>
    <mergeCell ref="H10:I10"/>
    <mergeCell ref="H11:I11"/>
    <mergeCell ref="H12:I12"/>
    <mergeCell ref="D9:F9"/>
    <mergeCell ref="G16:I16"/>
    <mergeCell ref="G17:I17"/>
    <mergeCell ref="G18:I18"/>
    <mergeCell ref="G19:I19"/>
    <mergeCell ref="G20:I20"/>
    <mergeCell ref="G28:I28"/>
    <mergeCell ref="G30:I30"/>
    <mergeCell ref="A31:H34"/>
    <mergeCell ref="G22:I22"/>
    <mergeCell ref="G23:I23"/>
    <mergeCell ref="G24:I24"/>
    <mergeCell ref="G25:I25"/>
    <mergeCell ref="G26:I26"/>
    <mergeCell ref="G27:I27"/>
  </mergeCells>
  <hyperlinks>
    <hyperlink ref="A1" location="Menu!A1" display="MENU" xr:uid="{00000000-0004-0000-0400-000000000000}"/>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topLeftCell="A5" zoomScale="81" zoomScaleNormal="81" workbookViewId="0">
      <selection activeCell="D17" sqref="D17"/>
    </sheetView>
  </sheetViews>
  <sheetFormatPr defaultRowHeight="14.4"/>
  <cols>
    <col min="1" max="1" width="16.21875" customWidth="1"/>
    <col min="2" max="2" width="38.88671875" customWidth="1"/>
    <col min="4" max="6" width="8.88671875" style="70"/>
    <col min="7" max="10" width="8.88671875" style="88"/>
    <col min="11" max="11" width="13.44140625" customWidth="1"/>
  </cols>
  <sheetData>
    <row r="1" spans="1:14">
      <c r="A1" s="125" t="s">
        <v>208</v>
      </c>
    </row>
    <row r="8" spans="1:14" ht="15">
      <c r="E8" s="82" t="s">
        <v>40</v>
      </c>
    </row>
    <row r="9" spans="1:14">
      <c r="A9" s="64" t="s">
        <v>125</v>
      </c>
      <c r="E9" s="83" t="s">
        <v>41</v>
      </c>
    </row>
    <row r="11" spans="1:14">
      <c r="A11" s="44" t="s">
        <v>126</v>
      </c>
      <c r="B11" s="59" t="s">
        <v>244</v>
      </c>
      <c r="C11" s="84"/>
      <c r="D11" s="53" t="s">
        <v>127</v>
      </c>
      <c r="E11" s="53"/>
      <c r="F11" s="53"/>
      <c r="G11" s="89"/>
      <c r="H11" s="89"/>
      <c r="I11" s="89"/>
      <c r="J11" s="89"/>
      <c r="K11" s="84"/>
    </row>
    <row r="13" spans="1:14" ht="14.55" customHeight="1">
      <c r="A13" s="358" t="s">
        <v>128</v>
      </c>
      <c r="B13" s="85" t="s">
        <v>129</v>
      </c>
      <c r="C13" s="359" t="s">
        <v>135</v>
      </c>
      <c r="D13" s="354" t="s">
        <v>130</v>
      </c>
      <c r="E13" s="355"/>
      <c r="F13" s="360" t="s">
        <v>131</v>
      </c>
      <c r="G13" s="361"/>
      <c r="H13" s="361"/>
      <c r="I13" s="362"/>
      <c r="J13" s="354" t="s">
        <v>132</v>
      </c>
      <c r="K13" s="355"/>
    </row>
    <row r="14" spans="1:14">
      <c r="A14" s="358"/>
      <c r="B14" s="85" t="s">
        <v>105</v>
      </c>
      <c r="C14" s="359"/>
      <c r="D14" s="356"/>
      <c r="E14" s="357"/>
      <c r="F14" s="363"/>
      <c r="G14" s="364"/>
      <c r="H14" s="364"/>
      <c r="I14" s="365"/>
      <c r="J14" s="356"/>
      <c r="K14" s="357"/>
      <c r="M14" s="138"/>
    </row>
    <row r="15" spans="1:14" ht="14.55" customHeight="1">
      <c r="A15" s="326" t="s">
        <v>209</v>
      </c>
      <c r="B15" s="329" t="s">
        <v>258</v>
      </c>
      <c r="C15" s="47" t="s">
        <v>133</v>
      </c>
      <c r="D15" s="87">
        <v>0.54166666666666696</v>
      </c>
      <c r="E15" s="87"/>
      <c r="F15" s="334"/>
      <c r="G15" s="335"/>
      <c r="H15" s="335"/>
      <c r="I15" s="336"/>
      <c r="J15" s="350">
        <f>D15-D16</f>
        <v>0.16666666666666696</v>
      </c>
      <c r="K15" s="351"/>
      <c r="M15" s="139" t="s">
        <v>209</v>
      </c>
      <c r="N15" s="128">
        <v>4.1666666666666664E-2</v>
      </c>
    </row>
    <row r="16" spans="1:14">
      <c r="A16" s="327"/>
      <c r="B16" s="330"/>
      <c r="C16" s="47" t="s">
        <v>134</v>
      </c>
      <c r="D16" s="87">
        <v>0.375</v>
      </c>
      <c r="E16" s="87"/>
      <c r="F16" s="337"/>
      <c r="G16" s="338"/>
      <c r="H16" s="338"/>
      <c r="I16" s="339"/>
      <c r="J16" s="352"/>
      <c r="K16" s="353"/>
      <c r="M16" s="139" t="s">
        <v>210</v>
      </c>
      <c r="N16" s="128">
        <v>8.3333333333333301E-2</v>
      </c>
    </row>
    <row r="17" spans="1:14">
      <c r="A17" s="327"/>
      <c r="B17" s="330"/>
      <c r="C17" s="90" t="s">
        <v>133</v>
      </c>
      <c r="D17" s="109"/>
      <c r="E17" s="91"/>
      <c r="F17" s="340"/>
      <c r="G17" s="341"/>
      <c r="H17" s="341"/>
      <c r="I17" s="342"/>
      <c r="J17" s="346">
        <f>D17-D18</f>
        <v>0</v>
      </c>
      <c r="K17" s="347"/>
      <c r="M17" s="139" t="s">
        <v>211</v>
      </c>
      <c r="N17" s="128">
        <v>0.125</v>
      </c>
    </row>
    <row r="18" spans="1:14">
      <c r="A18" s="328"/>
      <c r="B18" s="331"/>
      <c r="C18" s="90" t="s">
        <v>134</v>
      </c>
      <c r="D18" s="109"/>
      <c r="E18" s="91"/>
      <c r="F18" s="343"/>
      <c r="G18" s="344"/>
      <c r="H18" s="344"/>
      <c r="I18" s="345"/>
      <c r="J18" s="348"/>
      <c r="K18" s="349"/>
      <c r="M18" s="139" t="s">
        <v>212</v>
      </c>
      <c r="N18" s="128">
        <v>0.16666666666666699</v>
      </c>
    </row>
    <row r="19" spans="1:14">
      <c r="A19" s="326"/>
      <c r="B19" s="329"/>
      <c r="C19" s="47" t="s">
        <v>133</v>
      </c>
      <c r="D19" s="87"/>
      <c r="E19" s="86"/>
      <c r="F19" s="334"/>
      <c r="G19" s="335"/>
      <c r="H19" s="335"/>
      <c r="I19" s="336"/>
      <c r="J19" s="350">
        <f>D19-D20</f>
        <v>0</v>
      </c>
      <c r="K19" s="351"/>
      <c r="M19" s="139"/>
      <c r="N19" s="128">
        <v>0.20833333333333301</v>
      </c>
    </row>
    <row r="20" spans="1:14">
      <c r="A20" s="327"/>
      <c r="B20" s="330"/>
      <c r="C20" s="47" t="s">
        <v>134</v>
      </c>
      <c r="D20" s="87"/>
      <c r="E20" s="86"/>
      <c r="F20" s="337"/>
      <c r="G20" s="338"/>
      <c r="H20" s="338"/>
      <c r="I20" s="339"/>
      <c r="J20" s="352"/>
      <c r="K20" s="353"/>
      <c r="N20" s="128">
        <v>0.25</v>
      </c>
    </row>
    <row r="21" spans="1:14">
      <c r="A21" s="327"/>
      <c r="B21" s="330"/>
      <c r="C21" s="90" t="s">
        <v>133</v>
      </c>
      <c r="D21" s="109"/>
      <c r="E21" s="91"/>
      <c r="F21" s="340"/>
      <c r="G21" s="341"/>
      <c r="H21" s="341"/>
      <c r="I21" s="342"/>
      <c r="J21" s="346">
        <f>D21-D22</f>
        <v>0</v>
      </c>
      <c r="K21" s="347"/>
      <c r="N21" s="128">
        <v>0.29166666666666702</v>
      </c>
    </row>
    <row r="22" spans="1:14">
      <c r="A22" s="328"/>
      <c r="B22" s="331"/>
      <c r="C22" s="90" t="s">
        <v>134</v>
      </c>
      <c r="D22" s="109"/>
      <c r="E22" s="91"/>
      <c r="F22" s="343"/>
      <c r="G22" s="344"/>
      <c r="H22" s="344"/>
      <c r="I22" s="345"/>
      <c r="J22" s="348"/>
      <c r="K22" s="349"/>
      <c r="N22" s="128">
        <v>0.33333333333333298</v>
      </c>
    </row>
    <row r="23" spans="1:14">
      <c r="A23" s="326"/>
      <c r="B23" s="329"/>
      <c r="C23" s="47" t="s">
        <v>133</v>
      </c>
      <c r="D23" s="87"/>
      <c r="E23" s="86"/>
      <c r="F23" s="334"/>
      <c r="G23" s="335"/>
      <c r="H23" s="335"/>
      <c r="I23" s="336"/>
      <c r="J23" s="350">
        <f>D23-D24</f>
        <v>0</v>
      </c>
      <c r="K23" s="351"/>
      <c r="N23" s="128">
        <v>0.375</v>
      </c>
    </row>
    <row r="24" spans="1:14">
      <c r="A24" s="327"/>
      <c r="B24" s="330"/>
      <c r="C24" s="47" t="s">
        <v>134</v>
      </c>
      <c r="D24" s="87"/>
      <c r="E24" s="86"/>
      <c r="F24" s="337"/>
      <c r="G24" s="338"/>
      <c r="H24" s="338"/>
      <c r="I24" s="339"/>
      <c r="J24" s="352"/>
      <c r="K24" s="353"/>
      <c r="N24" s="128">
        <v>0.41666666666666702</v>
      </c>
    </row>
    <row r="25" spans="1:14">
      <c r="A25" s="327"/>
      <c r="B25" s="330"/>
      <c r="C25" s="90" t="s">
        <v>133</v>
      </c>
      <c r="D25" s="109"/>
      <c r="E25" s="91"/>
      <c r="F25" s="340"/>
      <c r="G25" s="341"/>
      <c r="H25" s="341"/>
      <c r="I25" s="342"/>
      <c r="J25" s="346">
        <f>D25-D26</f>
        <v>0</v>
      </c>
      <c r="K25" s="347"/>
      <c r="N25" s="128">
        <v>0.45833333333333298</v>
      </c>
    </row>
    <row r="26" spans="1:14">
      <c r="A26" s="328"/>
      <c r="B26" s="331"/>
      <c r="C26" s="90" t="s">
        <v>134</v>
      </c>
      <c r="D26" s="109"/>
      <c r="E26" s="91"/>
      <c r="F26" s="343"/>
      <c r="G26" s="344"/>
      <c r="H26" s="344"/>
      <c r="I26" s="345"/>
      <c r="J26" s="348"/>
      <c r="K26" s="349"/>
      <c r="N26" s="128">
        <v>0.5</v>
      </c>
    </row>
    <row r="27" spans="1:14">
      <c r="A27" s="326"/>
      <c r="B27" s="329"/>
      <c r="C27" s="47" t="s">
        <v>133</v>
      </c>
      <c r="D27" s="87"/>
      <c r="E27" s="86"/>
      <c r="F27" s="334"/>
      <c r="G27" s="335"/>
      <c r="H27" s="335"/>
      <c r="I27" s="336"/>
      <c r="J27" s="350">
        <f>D27-D28</f>
        <v>0</v>
      </c>
      <c r="K27" s="351"/>
      <c r="N27" s="128">
        <v>0.54166666666666696</v>
      </c>
    </row>
    <row r="28" spans="1:14">
      <c r="A28" s="327"/>
      <c r="B28" s="330"/>
      <c r="C28" s="47" t="s">
        <v>134</v>
      </c>
      <c r="D28" s="87"/>
      <c r="E28" s="86"/>
      <c r="F28" s="337"/>
      <c r="G28" s="338"/>
      <c r="H28" s="338"/>
      <c r="I28" s="339"/>
      <c r="J28" s="352"/>
      <c r="K28" s="353"/>
      <c r="N28" s="128">
        <v>0.58333333333333304</v>
      </c>
    </row>
    <row r="29" spans="1:14">
      <c r="A29" s="327"/>
      <c r="B29" s="330"/>
      <c r="C29" s="90" t="s">
        <v>133</v>
      </c>
      <c r="D29" s="109"/>
      <c r="E29" s="91"/>
      <c r="F29" s="340"/>
      <c r="G29" s="341"/>
      <c r="H29" s="341"/>
      <c r="I29" s="342"/>
      <c r="J29" s="346">
        <f>D29-D30</f>
        <v>0</v>
      </c>
      <c r="K29" s="347"/>
      <c r="N29" s="128">
        <v>0.625</v>
      </c>
    </row>
    <row r="30" spans="1:14">
      <c r="A30" s="328"/>
      <c r="B30" s="331"/>
      <c r="C30" s="90" t="s">
        <v>134</v>
      </c>
      <c r="D30" s="109"/>
      <c r="E30" s="91"/>
      <c r="F30" s="343"/>
      <c r="G30" s="344"/>
      <c r="H30" s="344"/>
      <c r="I30" s="345"/>
      <c r="J30" s="348"/>
      <c r="K30" s="349"/>
      <c r="N30" s="128">
        <v>0.66666666666666696</v>
      </c>
    </row>
    <row r="31" spans="1:14">
      <c r="A31" s="326"/>
      <c r="B31" s="329"/>
      <c r="C31" s="47" t="s">
        <v>133</v>
      </c>
      <c r="D31" s="87"/>
      <c r="E31" s="86"/>
      <c r="F31" s="334"/>
      <c r="G31" s="335"/>
      <c r="H31" s="335"/>
      <c r="I31" s="336"/>
      <c r="J31" s="350">
        <f>D31-D32</f>
        <v>0</v>
      </c>
      <c r="K31" s="351"/>
      <c r="N31" s="128">
        <v>0.54166666666666696</v>
      </c>
    </row>
    <row r="32" spans="1:14">
      <c r="A32" s="327"/>
      <c r="B32" s="330"/>
      <c r="C32" s="47" t="s">
        <v>134</v>
      </c>
      <c r="D32" s="87"/>
      <c r="E32" s="86"/>
      <c r="F32" s="337"/>
      <c r="G32" s="338"/>
      <c r="H32" s="338"/>
      <c r="I32" s="339"/>
      <c r="J32" s="352"/>
      <c r="K32" s="353"/>
      <c r="N32" s="128">
        <v>0.58333333333333304</v>
      </c>
    </row>
    <row r="33" spans="1:14">
      <c r="A33" s="327"/>
      <c r="B33" s="330"/>
      <c r="C33" s="90" t="s">
        <v>133</v>
      </c>
      <c r="D33" s="109"/>
      <c r="E33" s="91"/>
      <c r="F33" s="340"/>
      <c r="G33" s="341"/>
      <c r="H33" s="341"/>
      <c r="I33" s="342"/>
      <c r="J33" s="346">
        <f>D33-D34</f>
        <v>0</v>
      </c>
      <c r="K33" s="347"/>
      <c r="N33" s="128">
        <v>0.625</v>
      </c>
    </row>
    <row r="34" spans="1:14">
      <c r="A34" s="328"/>
      <c r="B34" s="331"/>
      <c r="C34" s="90" t="s">
        <v>134</v>
      </c>
      <c r="D34" s="109"/>
      <c r="E34" s="91"/>
      <c r="F34" s="343"/>
      <c r="G34" s="344"/>
      <c r="H34" s="344"/>
      <c r="I34" s="345"/>
      <c r="J34" s="348"/>
      <c r="K34" s="349"/>
      <c r="N34" s="128">
        <v>0.66666666666666696</v>
      </c>
    </row>
    <row r="35" spans="1:14">
      <c r="A35" s="326"/>
      <c r="B35" s="329"/>
      <c r="C35" s="47" t="s">
        <v>133</v>
      </c>
      <c r="D35" s="87"/>
      <c r="E35" s="86"/>
      <c r="F35" s="334"/>
      <c r="G35" s="335"/>
      <c r="H35" s="335"/>
      <c r="I35" s="336"/>
      <c r="J35" s="350">
        <f>D35-D36</f>
        <v>0</v>
      </c>
      <c r="K35" s="351"/>
      <c r="N35" s="128">
        <v>0.54166666666666696</v>
      </c>
    </row>
    <row r="36" spans="1:14">
      <c r="A36" s="327"/>
      <c r="B36" s="330"/>
      <c r="C36" s="47" t="s">
        <v>134</v>
      </c>
      <c r="D36" s="87"/>
      <c r="E36" s="86"/>
      <c r="F36" s="337"/>
      <c r="G36" s="338"/>
      <c r="H36" s="338"/>
      <c r="I36" s="339"/>
      <c r="J36" s="352"/>
      <c r="K36" s="353"/>
      <c r="N36" s="128">
        <v>0.58333333333333304</v>
      </c>
    </row>
    <row r="37" spans="1:14">
      <c r="A37" s="327"/>
      <c r="B37" s="330"/>
      <c r="C37" s="90" t="s">
        <v>133</v>
      </c>
      <c r="D37" s="109"/>
      <c r="E37" s="91"/>
      <c r="F37" s="340"/>
      <c r="G37" s="341"/>
      <c r="H37" s="341"/>
      <c r="I37" s="342"/>
      <c r="J37" s="346">
        <f>D37-D38</f>
        <v>0</v>
      </c>
      <c r="K37" s="347"/>
      <c r="N37" s="128">
        <v>0.625</v>
      </c>
    </row>
    <row r="38" spans="1:14">
      <c r="A38" s="328"/>
      <c r="B38" s="331"/>
      <c r="C38" s="90" t="s">
        <v>134</v>
      </c>
      <c r="D38" s="109"/>
      <c r="E38" s="91"/>
      <c r="F38" s="343"/>
      <c r="G38" s="344"/>
      <c r="H38" s="344"/>
      <c r="I38" s="345"/>
      <c r="J38" s="348"/>
      <c r="K38" s="349"/>
      <c r="N38" s="128">
        <v>0.66666666666666696</v>
      </c>
    </row>
    <row r="39" spans="1:14" ht="15" thickBot="1">
      <c r="N39" s="128">
        <v>0.70833333333333304</v>
      </c>
    </row>
    <row r="40" spans="1:14" ht="15" thickBot="1">
      <c r="A40" s="332" t="s">
        <v>71</v>
      </c>
      <c r="B40" s="333"/>
      <c r="C40" s="92" t="s">
        <v>136</v>
      </c>
      <c r="D40" s="92" t="s">
        <v>137</v>
      </c>
      <c r="E40" s="92" t="s">
        <v>138</v>
      </c>
      <c r="F40" s="92" t="s">
        <v>139</v>
      </c>
      <c r="G40" s="92" t="s">
        <v>140</v>
      </c>
      <c r="H40" s="92" t="s">
        <v>141</v>
      </c>
      <c r="I40" s="92" t="s">
        <v>142</v>
      </c>
      <c r="J40" s="92" t="s">
        <v>143</v>
      </c>
      <c r="K40" s="92" t="s">
        <v>144</v>
      </c>
      <c r="N40" s="128">
        <v>0.75</v>
      </c>
    </row>
    <row r="41" spans="1:14" ht="15" thickBot="1">
      <c r="A41" s="332" t="s">
        <v>145</v>
      </c>
      <c r="B41" s="333"/>
      <c r="C41" s="93"/>
      <c r="D41" s="93"/>
      <c r="E41" s="141"/>
      <c r="F41" s="93"/>
      <c r="G41" s="93"/>
      <c r="H41" s="93"/>
      <c r="I41" s="93"/>
      <c r="J41" s="93"/>
      <c r="K41" s="93"/>
      <c r="N41" s="128">
        <v>0.79166666666666696</v>
      </c>
    </row>
    <row r="42" spans="1:14">
      <c r="N42" s="128">
        <v>0.83333333333333304</v>
      </c>
    </row>
    <row r="43" spans="1:14">
      <c r="A43" s="81" t="s">
        <v>38</v>
      </c>
      <c r="N43" s="128">
        <v>0.875</v>
      </c>
    </row>
    <row r="44" spans="1:14">
      <c r="A44" s="81" t="s">
        <v>39</v>
      </c>
      <c r="N44" s="128">
        <v>0.91666666666666696</v>
      </c>
    </row>
    <row r="45" spans="1:14">
      <c r="N45" s="128">
        <v>0.95833333333333304</v>
      </c>
    </row>
    <row r="46" spans="1:14">
      <c r="A46" s="235"/>
      <c r="B46" s="235"/>
      <c r="N46" s="128">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00000000-0002-0000-0500-000000000000}">
      <formula1>$N$15:$N$46</formula1>
    </dataValidation>
    <dataValidation type="list" allowBlank="1" showInputMessage="1" showErrorMessage="1" sqref="A15:A38" xr:uid="{00000000-0002-0000-0500-000001000000}">
      <formula1>$M$15:$M$18</formula1>
    </dataValidation>
  </dataValidations>
  <hyperlinks>
    <hyperlink ref="A1" location="Menu!A1" display="MENU" xr:uid="{00000000-0004-0000-0500-000000000000}"/>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topLeftCell="A31" zoomScale="85" zoomScaleNormal="85" workbookViewId="0">
      <selection activeCell="K15" sqref="K15:L15"/>
    </sheetView>
  </sheetViews>
  <sheetFormatPr defaultRowHeight="14.4"/>
  <cols>
    <col min="2" max="2" width="5.33203125" style="41" customWidth="1"/>
    <col min="3" max="3" width="15.33203125" bestFit="1" customWidth="1"/>
    <col min="4" max="4" width="23.33203125" customWidth="1"/>
    <col min="5" max="5" width="14.33203125" customWidth="1"/>
    <col min="6" max="6" width="5.77734375" style="41" customWidth="1"/>
    <col min="7" max="7" width="20" customWidth="1"/>
    <col min="8" max="8" width="19.21875" customWidth="1"/>
    <col min="9" max="9" width="16.21875" customWidth="1"/>
    <col min="10" max="10" width="5.77734375" style="41" customWidth="1"/>
    <col min="11" max="11" width="18.21875" bestFit="1" customWidth="1"/>
    <col min="12" max="12" width="21.109375" customWidth="1"/>
  </cols>
  <sheetData>
    <row r="2" spans="1:15">
      <c r="A2" s="125" t="s">
        <v>208</v>
      </c>
    </row>
    <row r="6" spans="1:15" ht="15">
      <c r="D6" s="95" t="s">
        <v>198</v>
      </c>
      <c r="I6" s="82" t="s">
        <v>40</v>
      </c>
      <c r="J6" s="123"/>
    </row>
    <row r="7" spans="1:15" ht="19.5" customHeight="1">
      <c r="D7" s="96" t="s">
        <v>199</v>
      </c>
      <c r="H7" s="61"/>
      <c r="I7" s="83" t="s">
        <v>41</v>
      </c>
      <c r="J7" s="124"/>
    </row>
    <row r="8" spans="1:15">
      <c r="A8" t="s">
        <v>146</v>
      </c>
    </row>
    <row r="10" spans="1:15">
      <c r="C10" s="44" t="s">
        <v>147</v>
      </c>
      <c r="D10" s="84" t="str">
        <f>'Worksop Report'!H9</f>
        <v>PT.Putra perkasa Abadi</v>
      </c>
      <c r="G10" s="44" t="s">
        <v>242</v>
      </c>
      <c r="H10" s="84"/>
      <c r="K10" s="369" t="s">
        <v>149</v>
      </c>
      <c r="L10" s="370"/>
    </row>
    <row r="11" spans="1:15">
      <c r="C11" s="44" t="s">
        <v>148</v>
      </c>
      <c r="D11" s="84"/>
      <c r="G11" s="44" t="s">
        <v>243</v>
      </c>
      <c r="H11" s="84"/>
      <c r="K11" s="44" t="s">
        <v>241</v>
      </c>
      <c r="L11" s="84"/>
    </row>
    <row r="12" spans="1:15">
      <c r="K12" s="44" t="s">
        <v>245</v>
      </c>
      <c r="L12" s="142"/>
    </row>
    <row r="14" spans="1:15">
      <c r="C14" s="378" t="s">
        <v>150</v>
      </c>
      <c r="D14" s="379"/>
      <c r="G14" s="377" t="s">
        <v>167</v>
      </c>
      <c r="H14" s="377"/>
      <c r="K14" s="373" t="s">
        <v>178</v>
      </c>
      <c r="L14" s="373"/>
    </row>
    <row r="15" spans="1:15" ht="18.600000000000001" customHeight="1">
      <c r="B15" s="133" t="s">
        <v>21</v>
      </c>
      <c r="C15" s="375" t="s">
        <v>151</v>
      </c>
      <c r="D15" s="376"/>
      <c r="F15" s="133" t="s">
        <v>21</v>
      </c>
      <c r="G15" s="371" t="s">
        <v>168</v>
      </c>
      <c r="H15" s="371"/>
      <c r="J15" s="133" t="s">
        <v>21</v>
      </c>
      <c r="K15" s="371" t="s">
        <v>179</v>
      </c>
      <c r="L15" s="371"/>
      <c r="O15" s="111" t="s">
        <v>21</v>
      </c>
    </row>
    <row r="16" spans="1:15" ht="20.100000000000001" customHeight="1">
      <c r="B16" s="133" t="s">
        <v>21</v>
      </c>
      <c r="C16" s="380" t="s">
        <v>152</v>
      </c>
      <c r="D16" s="381"/>
      <c r="F16" s="133" t="s">
        <v>21</v>
      </c>
      <c r="G16" s="366" t="s">
        <v>161</v>
      </c>
      <c r="H16" s="366"/>
      <c r="J16" s="133" t="s">
        <v>21</v>
      </c>
      <c r="K16" s="366" t="s">
        <v>180</v>
      </c>
      <c r="L16" s="366"/>
      <c r="O16" s="112" t="s">
        <v>200</v>
      </c>
    </row>
    <row r="17" spans="2:12" ht="18" customHeight="1">
      <c r="B17" s="133" t="s">
        <v>21</v>
      </c>
      <c r="C17" s="375" t="s">
        <v>153</v>
      </c>
      <c r="D17" s="376"/>
      <c r="F17" s="133" t="s">
        <v>21</v>
      </c>
      <c r="G17" s="371" t="s">
        <v>169</v>
      </c>
      <c r="H17" s="371"/>
      <c r="J17" s="133" t="s">
        <v>21</v>
      </c>
      <c r="K17" s="372" t="s">
        <v>181</v>
      </c>
      <c r="L17" s="372"/>
    </row>
    <row r="18" spans="2:12" ht="18" customHeight="1">
      <c r="B18" s="133" t="s">
        <v>21</v>
      </c>
      <c r="C18" s="380" t="s">
        <v>154</v>
      </c>
      <c r="D18" s="381"/>
      <c r="F18" s="133" t="s">
        <v>21</v>
      </c>
      <c r="G18" s="366" t="s">
        <v>152</v>
      </c>
      <c r="H18" s="366"/>
      <c r="J18" s="133" t="s">
        <v>21</v>
      </c>
      <c r="K18" s="366" t="s">
        <v>182</v>
      </c>
      <c r="L18" s="366"/>
    </row>
    <row r="19" spans="2:12" ht="18" customHeight="1">
      <c r="B19" s="133" t="s">
        <v>21</v>
      </c>
      <c r="C19" s="375" t="s">
        <v>155</v>
      </c>
      <c r="D19" s="376"/>
      <c r="F19" s="133" t="s">
        <v>21</v>
      </c>
      <c r="G19" s="371" t="s">
        <v>170</v>
      </c>
      <c r="H19" s="371"/>
      <c r="J19" s="133" t="s">
        <v>21</v>
      </c>
      <c r="K19" s="371" t="s">
        <v>182</v>
      </c>
      <c r="L19" s="371"/>
    </row>
    <row r="20" spans="2:12" ht="18" customHeight="1">
      <c r="B20" s="133" t="s">
        <v>21</v>
      </c>
      <c r="C20" s="380" t="s">
        <v>156</v>
      </c>
      <c r="D20" s="381"/>
      <c r="F20" s="133" t="s">
        <v>21</v>
      </c>
      <c r="G20" s="366" t="s">
        <v>171</v>
      </c>
      <c r="H20" s="366"/>
      <c r="J20" s="133" t="s">
        <v>21</v>
      </c>
      <c r="K20" s="366" t="s">
        <v>182</v>
      </c>
      <c r="L20" s="366"/>
    </row>
    <row r="21" spans="2:12" ht="18" customHeight="1">
      <c r="B21" s="133" t="s">
        <v>21</v>
      </c>
      <c r="C21" s="375" t="s">
        <v>157</v>
      </c>
      <c r="D21" s="376"/>
      <c r="F21" s="133" t="s">
        <v>21</v>
      </c>
      <c r="G21" s="371" t="s">
        <v>172</v>
      </c>
      <c r="H21" s="371"/>
      <c r="J21" s="133" t="s">
        <v>21</v>
      </c>
      <c r="K21" s="371" t="s">
        <v>182</v>
      </c>
      <c r="L21" s="371"/>
    </row>
    <row r="22" spans="2:12" ht="27.6" customHeight="1">
      <c r="B22" s="133" t="s">
        <v>21</v>
      </c>
      <c r="C22" s="380" t="s">
        <v>158</v>
      </c>
      <c r="D22" s="381"/>
      <c r="F22" s="133" t="s">
        <v>21</v>
      </c>
      <c r="G22" s="366" t="s">
        <v>173</v>
      </c>
      <c r="H22" s="366"/>
      <c r="J22" s="133" t="s">
        <v>21</v>
      </c>
      <c r="K22" s="366" t="s">
        <v>182</v>
      </c>
      <c r="L22" s="366"/>
    </row>
    <row r="23" spans="2:12" ht="18.600000000000001" customHeight="1">
      <c r="B23" s="115"/>
      <c r="F23" s="133" t="s">
        <v>21</v>
      </c>
      <c r="G23" s="371" t="s">
        <v>174</v>
      </c>
      <c r="H23" s="371"/>
      <c r="K23" s="371" t="s">
        <v>182</v>
      </c>
      <c r="L23" s="371"/>
    </row>
    <row r="24" spans="2:12" ht="21">
      <c r="B24" s="115"/>
      <c r="C24" s="373" t="s">
        <v>159</v>
      </c>
      <c r="D24" s="373"/>
      <c r="F24" s="114"/>
      <c r="G24" s="373" t="s">
        <v>175</v>
      </c>
      <c r="H24" s="373"/>
      <c r="K24" s="373" t="s">
        <v>183</v>
      </c>
      <c r="L24" s="373"/>
    </row>
    <row r="25" spans="2:12" ht="18.600000000000001" customHeight="1">
      <c r="B25" s="133" t="s">
        <v>21</v>
      </c>
      <c r="C25" s="371" t="s">
        <v>160</v>
      </c>
      <c r="D25" s="371"/>
      <c r="F25" s="133" t="s">
        <v>21</v>
      </c>
      <c r="G25" s="371" t="s">
        <v>176</v>
      </c>
      <c r="H25" s="371"/>
      <c r="J25" s="133" t="s">
        <v>21</v>
      </c>
      <c r="K25" s="371" t="s">
        <v>184</v>
      </c>
      <c r="L25" s="371"/>
    </row>
    <row r="26" spans="2:12" ht="18.600000000000001" customHeight="1">
      <c r="B26" s="133" t="s">
        <v>21</v>
      </c>
      <c r="C26" s="366" t="s">
        <v>161</v>
      </c>
      <c r="D26" s="366"/>
      <c r="F26" s="133" t="s">
        <v>21</v>
      </c>
      <c r="G26" s="366" t="s">
        <v>177</v>
      </c>
      <c r="H26" s="366"/>
      <c r="J26" s="133" t="s">
        <v>21</v>
      </c>
      <c r="K26" s="366" t="s">
        <v>185</v>
      </c>
      <c r="L26" s="366"/>
    </row>
    <row r="27" spans="2:12" ht="18">
      <c r="B27" s="133" t="s">
        <v>21</v>
      </c>
      <c r="C27" s="371" t="s">
        <v>162</v>
      </c>
      <c r="D27" s="371"/>
      <c r="J27" s="133" t="s">
        <v>21</v>
      </c>
      <c r="K27" s="371" t="s">
        <v>186</v>
      </c>
      <c r="L27" s="371"/>
    </row>
    <row r="28" spans="2:12" ht="18.600000000000001" customHeight="1">
      <c r="B28" s="133" t="s">
        <v>21</v>
      </c>
      <c r="C28" s="366" t="s">
        <v>163</v>
      </c>
      <c r="D28" s="366"/>
      <c r="J28" s="133" t="s">
        <v>21</v>
      </c>
      <c r="K28" s="366" t="s">
        <v>187</v>
      </c>
      <c r="L28" s="366"/>
    </row>
    <row r="29" spans="2:12" ht="18">
      <c r="B29" s="133" t="s">
        <v>21</v>
      </c>
      <c r="C29" s="371" t="s">
        <v>164</v>
      </c>
      <c r="D29" s="371"/>
      <c r="J29" s="133" t="s">
        <v>21</v>
      </c>
      <c r="K29" s="371"/>
      <c r="L29" s="371"/>
    </row>
    <row r="30" spans="2:12" ht="18">
      <c r="B30" s="133" t="s">
        <v>21</v>
      </c>
      <c r="C30" s="366" t="s">
        <v>165</v>
      </c>
      <c r="D30" s="366"/>
      <c r="J30" s="133" t="s">
        <v>21</v>
      </c>
      <c r="K30" s="374"/>
      <c r="L30" s="374"/>
    </row>
    <row r="31" spans="2:12" ht="18">
      <c r="B31" s="133" t="s">
        <v>21</v>
      </c>
      <c r="C31" s="371" t="s">
        <v>166</v>
      </c>
      <c r="D31" s="371"/>
      <c r="J31" s="133" t="s">
        <v>21</v>
      </c>
      <c r="K31" s="371"/>
      <c r="L31" s="371"/>
    </row>
    <row r="32" spans="2:12" ht="18">
      <c r="J32" s="133" t="s">
        <v>21</v>
      </c>
    </row>
    <row r="33" spans="2:11">
      <c r="B33" s="116" t="s">
        <v>188</v>
      </c>
    </row>
    <row r="34" spans="2:11" ht="18">
      <c r="B34" s="117" t="s">
        <v>197</v>
      </c>
      <c r="C34" s="132"/>
      <c r="D34" s="73" t="s">
        <v>99</v>
      </c>
      <c r="E34" s="132"/>
      <c r="F34" s="52"/>
      <c r="J34" s="367" t="s">
        <v>195</v>
      </c>
      <c r="K34" s="367"/>
    </row>
    <row r="35" spans="2:11">
      <c r="B35" s="118" t="s">
        <v>189</v>
      </c>
      <c r="C35" s="59"/>
      <c r="D35" s="59"/>
      <c r="E35" s="59"/>
      <c r="F35" s="46"/>
      <c r="G35" s="49"/>
      <c r="H35" s="49"/>
      <c r="I35" s="76"/>
    </row>
    <row r="36" spans="2:11">
      <c r="B36" s="119" t="s">
        <v>190</v>
      </c>
      <c r="C36" s="77"/>
      <c r="D36" s="77"/>
      <c r="E36" s="77"/>
      <c r="F36" s="27"/>
      <c r="G36" s="78"/>
      <c r="H36" s="78"/>
    </row>
    <row r="37" spans="2:11">
      <c r="B37" s="120" t="s">
        <v>191</v>
      </c>
      <c r="C37" s="68"/>
      <c r="D37" s="68"/>
      <c r="E37" s="68"/>
      <c r="F37" s="29"/>
      <c r="G37" s="78"/>
      <c r="H37" s="78"/>
    </row>
    <row r="38" spans="2:11">
      <c r="B38" s="118" t="s">
        <v>192</v>
      </c>
      <c r="C38" s="59"/>
      <c r="D38" s="59"/>
      <c r="E38" s="59"/>
      <c r="F38" s="46"/>
      <c r="G38" s="94" t="s">
        <v>193</v>
      </c>
      <c r="H38" s="94" t="s">
        <v>194</v>
      </c>
      <c r="I38" s="97"/>
      <c r="J38" s="368" t="s">
        <v>196</v>
      </c>
      <c r="K38" s="368"/>
    </row>
    <row r="40" spans="2:11">
      <c r="B40" s="121" t="s">
        <v>38</v>
      </c>
    </row>
    <row r="41" spans="2:11">
      <c r="B41" s="122"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2025-03-19T07:06:09Z</dcterms:modified>
</cp:coreProperties>
</file>