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H 2024\WARRANTY\DA 25170\Chamber brake\"/>
    </mc:Choice>
  </mc:AlternateContent>
  <xr:revisionPtr revIDLastSave="0" documentId="13_ncr:1_{619D95F3-4AEC-445D-8314-293BAFB4BB82}" xr6:coauthVersionLast="43" xr6:coauthVersionMax="43" xr10:uidLastSave="{00000000-0000-0000-0000-000000000000}"/>
  <bookViews>
    <workbookView xWindow="-108" yWindow="-108" windowWidth="23256" windowHeight="12456" activeTab="3"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<sst xmlns="http://schemas.openxmlformats.org/spreadsheetml/2006/main" count="397" uniqueCount="254">
  <si>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</si>
  <si>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</si>
  <si>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</si>
  <si>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</si>
  <si>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</si>
  <si>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</si>
  <si>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</si>
  <si>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</si>
  <si>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</si>
  <si>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</si>
  <si>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</si>
  <si>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</si>
  <si>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</si>
  <si>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</si>
  <si>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</si>
  <si>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</si>
  <si>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</si>
  <si>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</si>
  <si>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</si>
  <si>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</si>
  <si>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</si>
  <si>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</si>
  <si>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</si>
  <si>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</si>
  <si>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</si>
  <si>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</si>
  <si>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</si>
  <si>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</si>
  <si>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</si>
  <si>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</si>
  <si>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</si>
  <si>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</si>
  <si>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</si>
  <si>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</si>
  <si>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</si>
  <si>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</si>
  <si>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</si>
  <si>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</si>
  <si>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</si>
  <si>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</si>
  <si>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Part Book</t>
  </si>
  <si>
    <t>picture part no aktual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</si>
  <si>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</si>
  <si>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</si>
  <si>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</si>
  <si>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</si>
  <si>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</si>
  <si>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</si>
  <si>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</si>
  <si>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</si>
  <si>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</si>
  <si>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</si>
  <si>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</si>
  <si>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</si>
  <si>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</si>
  <si>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</si>
  <si>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</si>
  <si>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</si>
  <si>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</si>
  <si>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</si>
  <si>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</si>
  <si>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</si>
  <si>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</si>
  <si>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</si>
  <si>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</si>
  <si>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</si>
  <si>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</si>
  <si>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</si>
  <si>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</si>
  <si>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</si>
  <si>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</si>
  <si>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</si>
  <si>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</si>
  <si>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</si>
  <si>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</si>
  <si>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</si>
  <si>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</si>
  <si>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</si>
  <si>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</si>
  <si>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</si>
  <si>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</si>
  <si>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</si>
  <si>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</si>
  <si>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</si>
  <si>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</si>
  <si>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</si>
  <si>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</si>
  <si>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</si>
  <si>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</si>
  <si>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</si>
  <si>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</si>
  <si>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</si>
  <si>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</si>
  <si>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</si>
  <si>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</si>
  <si>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</si>
  <si>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</si>
  <si>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</si>
  <si>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</si>
  <si>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</si>
  <si>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</si>
  <si>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</si>
  <si>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</si>
  <si>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</si>
  <si>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</si>
  <si>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</si>
  <si>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</si>
  <si>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</si>
  <si>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</si>
  <si>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</si>
  <si>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</si>
  <si>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</si>
  <si>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</si>
  <si>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</si>
  <si>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</si>
  <si>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</si>
  <si>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</si>
  <si>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</si>
  <si>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</si>
  <si>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</si>
  <si>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</si>
  <si>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</si>
  <si>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</si>
  <si>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</si>
  <si>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</si>
  <si>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</si>
  <si>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</si>
  <si>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</si>
  <si>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</si>
  <si>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</si>
  <si>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</si>
  <si>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</si>
  <si>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</si>
  <si>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</si>
  <si>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</si>
  <si>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</si>
  <si>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</si>
  <si>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</si>
  <si>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</si>
  <si>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</si>
  <si>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</si>
  <si>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</si>
  <si>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</si>
  <si>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</si>
  <si>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</si>
  <si>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</si>
  <si>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</si>
  <si>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</si>
  <si>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</si>
  <si>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</si>
  <si>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</si>
  <si>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</si>
  <si>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</si>
  <si>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</si>
  <si>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</si>
  <si>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</si>
  <si>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</si>
  <si>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</si>
  <si>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</si>
  <si>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</si>
  <si>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</si>
  <si>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</si>
  <si>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</si>
  <si>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</si>
  <si>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</si>
  <si>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</si>
  <si>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</si>
  <si>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</si>
  <si>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</si>
  <si>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</si>
  <si>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</si>
  <si>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</si>
  <si>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</si>
  <si>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</si>
  <si>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</si>
  <si>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</si>
  <si>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</si>
  <si>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</si>
  <si>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</si>
  <si>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</si>
  <si>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</si>
  <si>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</si>
  <si>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</si>
  <si>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</si>
  <si>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</si>
  <si>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</si>
  <si>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</si>
  <si>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</si>
  <si>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</si>
  <si>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</si>
  <si>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</si>
  <si>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</si>
  <si>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</si>
  <si>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</si>
  <si>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</si>
  <si>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</si>
  <si>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</si>
  <si>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</si>
  <si>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</si>
  <si>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</si>
  <si>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</si>
  <si>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</si>
  <si>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</si>
  <si>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</si>
  <si>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</si>
  <si>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</si>
  <si>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</si>
  <si>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</si>
  <si>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</si>
  <si>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</si>
  <si>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</si>
  <si>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</si>
  <si>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</si>
  <si>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</si>
  <si>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</si>
  <si>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</si>
  <si>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</si>
  <si>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</si>
  <si>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</si>
  <si>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</si>
  <si>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</si>
  <si>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</si>
  <si>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</si>
  <si>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</si>
  <si>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PT MLP</t>
  </si>
  <si>
    <t>P</t>
  </si>
  <si>
    <t>L</t>
  </si>
  <si>
    <t xml:space="preserve">Millage In : </t>
  </si>
  <si>
    <t>OK</t>
  </si>
  <si>
    <t>tgl 3   4537 4538</t>
  </si>
  <si>
    <t>NOT OK</t>
  </si>
  <si>
    <t>2528 CH</t>
  </si>
  <si>
    <t>CHECK LEAKING CHAMBER BRAKE</t>
  </si>
  <si>
    <t>LU BRAKE CYLINDER RR/TY24/24</t>
  </si>
  <si>
    <t>CHECK VISUAL</t>
  </si>
  <si>
    <t>687H</t>
  </si>
  <si>
    <t>MEC2437BCPP136375</t>
  </si>
  <si>
    <t>400953D0142111</t>
  </si>
  <si>
    <t>DA25170</t>
  </si>
  <si>
    <t>7028.6km/743h</t>
  </si>
  <si>
    <t xml:space="preserve"> PARKING BRAKE SLOW REALESE</t>
  </si>
  <si>
    <t>BRAKE CHAMBER POS 5/6</t>
  </si>
  <si>
    <t>WHEEL OFTEN STICK POS 5/6</t>
  </si>
  <si>
    <t>CHECK PARKING BRAKE</t>
  </si>
  <si>
    <t>LEAKS</t>
  </si>
  <si>
    <t>A4004205224</t>
  </si>
  <si>
    <t xml:space="preserve">PARKING BRAKE SLOW RELEASE ON CHAMBER BRAKE POS 5/6 WHICH CAUSES THE WHEELS SOMETIMES TO LOCK AFTER CHECKING THERE IS A WIND LEAK ON THE PARKING BRAKE ROD WHEN THE PARKING BRAKE IS IN REALASE
</t>
  </si>
  <si>
    <t>Order no.: 310000016616</t>
  </si>
  <si>
    <t>Worksop Order No : 310000016616</t>
  </si>
  <si>
    <t>CHECK VISUAL,CHECK LEAKING CHAMBER BRAKE,CHECK ROD PARKING BRAKE</t>
  </si>
  <si>
    <t>WIP Number : 310000016616</t>
  </si>
  <si>
    <t>Wo no/ WIP NO : 310000016616</t>
  </si>
  <si>
    <t>REKA &amp; DEDE</t>
  </si>
  <si>
    <t>Date: 1/28/2025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</si>
</sst>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sz val="28"/>
      <color theme="1"/>
      <name val="Calibri"/>
      <family val="2"/>
      <scheme val="minor"/>
    </font>
    <font>
      <sz val="10"/>
      <name val="CorpoS"/>
    </font>
    <font>
      <sz val="11"/>
      <color theme="1"/>
      <name val="Calibri"/>
      <family val="2"/>
      <charset val="1"/>
      <scheme val="minor"/>
    </font>
    <font>
      <b/>
      <sz val="11"/>
      <color rgb="FF000000"/>
      <name val="Calibri"/>
      <family val="2"/>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3" fillId="0" borderId="0"/>
  </cellStyleXfs>
  <cellXfs count="33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7" fillId="0" borderId="10" xfId="0" applyFont="1" applyBorder="1"/>
    <xf numFmtId="0" fontId="52" fillId="0" borderId="10" xfId="0" applyFont="1" applyBorder="1"/>
    <xf numFmtId="164" fontId="7" fillId="0" borderId="6" xfId="0" applyNumberFormat="1" applyFont="1" applyBorder="1" applyAlignment="1">
      <alignment horizontal="left"/>
    </xf>
    <xf numFmtId="0" fontId="0" fillId="0" borderId="14" xfId="0" applyBorder="1" applyAlignment="1">
      <alignment horizontal="left"/>
    </xf>
    <xf numFmtId="15" fontId="10" fillId="0" borderId="14" xfId="0" applyNumberFormat="1" applyFont="1" applyBorder="1" applyAlignment="1">
      <alignment horizontal="left"/>
    </xf>
    <xf numFmtId="0" fontId="0" fillId="0" borderId="14" xfId="0" applyBorder="1" applyAlignment="1">
      <alignment horizontal="left"/>
    </xf>
    <xf numFmtId="0" fontId="54" fillId="0" borderId="15" xfId="0" applyFont="1" applyBorder="1" applyAlignment="1">
      <alignment horizontal="left"/>
    </xf>
    <xf numFmtId="0" fontId="10" fillId="11" borderId="15" xfId="3" applyFont="1" applyFill="1" applyBorder="1" applyAlignment="1">
      <alignment horizontal="left"/>
    </xf>
    <xf numFmtId="1" fontId="0" fillId="0" borderId="14" xfId="0" applyNumberFormat="1" applyBorder="1" applyAlignment="1">
      <alignment horizontal="left"/>
    </xf>
    <xf numFmtId="1" fontId="0" fillId="0" borderId="22" xfId="0" applyNumberFormat="1" applyBorder="1" applyAlignment="1">
      <alignment horizontal="left"/>
    </xf>
    <xf numFmtId="14" fontId="0" fillId="0" borderId="15" xfId="0" applyNumberFormat="1" applyBorder="1" applyAlignment="1">
      <alignment horizontal="center" vertical="center"/>
    </xf>
    <xf numFmtId="1" fontId="7" fillId="0" borderId="8" xfId="0" applyNumberFormat="1" applyFont="1" applyBorder="1" applyAlignment="1">
      <alignment horizontal="left"/>
    </xf>
    <xf numFmtId="0" fontId="2" fillId="3" borderId="15" xfId="0" applyFont="1" applyFill="1" applyBorder="1" applyAlignment="1">
      <alignment horizontal="center"/>
    </xf>
    <xf numFmtId="0" fontId="0" fillId="0" borderId="28" xfId="0"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Border="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0" borderId="0" xfId="0" applyFont="1" applyAlignment="1">
      <alignment horizontal="center"/>
    </xf>
    <xf numFmtId="0" fontId="0" fillId="0" borderId="15" xfId="0" applyBorder="1" applyAlignment="1">
      <alignment horizontal="center"/>
    </xf>
    <xf numFmtId="0" fontId="51" fillId="0" borderId="15"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10" fillId="0" borderId="13" xfId="0" applyFont="1" applyBorder="1" applyAlignment="1">
      <alignment horizontal="center"/>
    </xf>
    <xf numFmtId="0" fontId="10"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0" fillId="0" borderId="28"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29" xfId="0" applyFont="1" applyBorder="1" applyAlignment="1">
      <alignment horizontal="center" vertical="center"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7FAE54CA-2A76-46D0-BDBF-A7F22DDD3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11.jpeg"/><Relationship Id="rId3" Type="http://schemas.microsoft.com/office/2007/relationships/hdphoto" Target="../media/hdphoto1.wdp"/><Relationship Id="rId7" Type="http://schemas.openxmlformats.org/officeDocument/2006/relationships/image" Target="../media/image5.jpeg"/><Relationship Id="rId12" Type="http://schemas.openxmlformats.org/officeDocument/2006/relationships/image" Target="../media/image10.jpeg"/><Relationship Id="rId17" Type="http://schemas.openxmlformats.org/officeDocument/2006/relationships/image" Target="../media/image15.jpeg"/><Relationship Id="rId2" Type="http://schemas.openxmlformats.org/officeDocument/2006/relationships/image" Target="../media/image2.png"/><Relationship Id="rId16" Type="http://schemas.openxmlformats.org/officeDocument/2006/relationships/image" Target="../media/image14.jpeg"/><Relationship Id="rId1" Type="http://schemas.openxmlformats.org/officeDocument/2006/relationships/image" Target="../media/image1.jpeg"/><Relationship Id="rId6" Type="http://schemas.microsoft.com/office/2007/relationships/hdphoto" Target="../media/hdphoto2.wdp"/><Relationship Id="rId11" Type="http://schemas.openxmlformats.org/officeDocument/2006/relationships/image" Target="../media/image9.jpeg"/><Relationship Id="rId5" Type="http://schemas.openxmlformats.org/officeDocument/2006/relationships/image" Target="../media/image4.png"/><Relationship Id="rId15" Type="http://schemas.openxmlformats.org/officeDocument/2006/relationships/image" Target="../media/image13.jpe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 Id="rId14"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6" Type="http://schemas.microsoft.com/office/2007/relationships/hdphoto" Target="../media/hdphoto3.wdp"/><Relationship Id="rId5" Type="http://schemas.openxmlformats.org/officeDocument/2006/relationships/image" Target="../media/image2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421822</xdr:colOff>
      <xdr:row>66</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118533</xdr:colOff>
      <xdr:row>61</xdr:row>
      <xdr:rowOff>16935</xdr:rowOff>
    </xdr:from>
    <xdr:to>
      <xdr:col>1</xdr:col>
      <xdr:colOff>1286933</xdr:colOff>
      <xdr:row>65</xdr:row>
      <xdr:rowOff>1816</xdr:rowOff>
    </xdr:to>
    <xdr:pic>
      <xdr:nvPicPr>
        <xdr:cNvPr id="5" name="Picture 4">
          <a:extLst>
            <a:ext uri="{FF2B5EF4-FFF2-40B4-BE49-F238E27FC236}">
              <a16:creationId xmlns:a16="http://schemas.microsoft.com/office/drawing/2014/main" id="{05D61759-873E-4D5C-A038-A1D4DA9D93E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5277" b="89974" l="6695" r="97490">
                      <a14:foregroundMark x1="6834" y1="32190" x2="6834" y2="32190"/>
                      <a14:foregroundMark x1="6834" y1="32190" x2="24965" y2="98681"/>
                      <a14:foregroundMark x1="24965" y1="98681" x2="63877" y2="74142"/>
                      <a14:foregroundMark x1="63877" y1="74142" x2="97490" y2="32454"/>
                      <a14:foregroundMark x1="97490" y1="32454" x2="63459" y2="5277"/>
                    </a14:backgroundRemoval>
                  </a14:imgEffect>
                </a14:imgLayer>
              </a14:imgProps>
            </a:ext>
            <a:ext uri="{28A0092B-C50C-407E-A947-70E740481C1C}">
              <a14:useLocalDpi xmlns:a14="http://schemas.microsoft.com/office/drawing/2010/main" val="0"/>
            </a:ext>
          </a:extLst>
        </a:blip>
        <a:stretch>
          <a:fillRect/>
        </a:stretch>
      </xdr:blipFill>
      <xdr:spPr>
        <a:xfrm>
          <a:off x="406400" y="10439402"/>
          <a:ext cx="1168400" cy="656166"/>
        </a:xfrm>
        <a:prstGeom prst="rect">
          <a:avLst/>
        </a:prstGeom>
      </xdr:spPr>
    </xdr:pic>
    <xdr:clientData/>
  </xdr:twoCellAnchor>
  <xdr:twoCellAnchor editAs="oneCell">
    <xdr:from>
      <xdr:col>3</xdr:col>
      <xdr:colOff>203835</xdr:colOff>
      <xdr:row>100</xdr:row>
      <xdr:rowOff>60960</xdr:rowOff>
    </xdr:from>
    <xdr:to>
      <xdr:col>5</xdr:col>
      <xdr:colOff>526061</xdr:colOff>
      <xdr:row>109</xdr:row>
      <xdr:rowOff>1156334</xdr:rowOff>
    </xdr:to>
    <xdr:pic>
      <xdr:nvPicPr>
        <xdr:cNvPr id="10" name="Picture 9">
          <a:extLst>
            <a:ext uri="{FF2B5EF4-FFF2-40B4-BE49-F238E27FC236}">
              <a16:creationId xmlns:a16="http://schemas.microsoft.com/office/drawing/2014/main" id="{5365B7B2-85C2-4A7A-AC91-B89F58E07E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48075" y="17038320"/>
          <a:ext cx="2326286" cy="2604134"/>
        </a:xfrm>
        <a:prstGeom prst="rect">
          <a:avLst/>
        </a:prstGeom>
      </xdr:spPr>
    </xdr:pic>
    <xdr:clientData/>
  </xdr:twoCellAnchor>
  <xdr:twoCellAnchor editAs="oneCell">
    <xdr:from>
      <xdr:col>1</xdr:col>
      <xdr:colOff>80604</xdr:colOff>
      <xdr:row>100</xdr:row>
      <xdr:rowOff>119742</xdr:rowOff>
    </xdr:from>
    <xdr:to>
      <xdr:col>2</xdr:col>
      <xdr:colOff>1473654</xdr:colOff>
      <xdr:row>109</xdr:row>
      <xdr:rowOff>1138917</xdr:rowOff>
    </xdr:to>
    <xdr:pic>
      <xdr:nvPicPr>
        <xdr:cNvPr id="12" name="Picture 11">
          <a:extLst>
            <a:ext uri="{FF2B5EF4-FFF2-40B4-BE49-F238E27FC236}">
              <a16:creationId xmlns:a16="http://schemas.microsoft.com/office/drawing/2014/main" id="{1A7F447C-401E-4E59-924D-58241BF24A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9075" y="17166771"/>
          <a:ext cx="2780979" cy="2537732"/>
        </a:xfrm>
        <a:prstGeom prst="rect">
          <a:avLst/>
        </a:prstGeom>
      </xdr:spPr>
    </xdr:pic>
    <xdr:clientData/>
  </xdr:twoCellAnchor>
  <xdr:twoCellAnchor>
    <xdr:from>
      <xdr:col>3</xdr:col>
      <xdr:colOff>314235</xdr:colOff>
      <xdr:row>102</xdr:row>
      <xdr:rowOff>133350</xdr:rowOff>
    </xdr:from>
    <xdr:to>
      <xdr:col>4</xdr:col>
      <xdr:colOff>922020</xdr:colOff>
      <xdr:row>103</xdr:row>
      <xdr:rowOff>40367</xdr:rowOff>
    </xdr:to>
    <xdr:sp macro="" textlink="">
      <xdr:nvSpPr>
        <xdr:cNvPr id="30" name="Rectangle 29">
          <a:extLst>
            <a:ext uri="{FF2B5EF4-FFF2-40B4-BE49-F238E27FC236}">
              <a16:creationId xmlns:a16="http://schemas.microsoft.com/office/drawing/2014/main" id="{D1430D16-272B-40F2-B33F-B71EDA8AC72E}"/>
            </a:ext>
          </a:extLst>
        </xdr:cNvPr>
        <xdr:cNvSpPr/>
      </xdr:nvSpPr>
      <xdr:spPr>
        <a:xfrm>
          <a:off x="3758475" y="17445990"/>
          <a:ext cx="1385025" cy="7465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1279074</xdr:colOff>
      <xdr:row>103</xdr:row>
      <xdr:rowOff>84364</xdr:rowOff>
    </xdr:from>
    <xdr:to>
      <xdr:col>2</xdr:col>
      <xdr:colOff>254182</xdr:colOff>
      <xdr:row>104</xdr:row>
      <xdr:rowOff>162197</xdr:rowOff>
    </xdr:to>
    <xdr:sp macro="" textlink="">
      <xdr:nvSpPr>
        <xdr:cNvPr id="31" name="Oval 30">
          <a:extLst>
            <a:ext uri="{FF2B5EF4-FFF2-40B4-BE49-F238E27FC236}">
              <a16:creationId xmlns:a16="http://schemas.microsoft.com/office/drawing/2014/main" id="{A2C81780-84A7-4CAA-A7C3-0D8F524F1495}"/>
            </a:ext>
          </a:extLst>
        </xdr:cNvPr>
        <xdr:cNvSpPr/>
      </xdr:nvSpPr>
      <xdr:spPr>
        <a:xfrm flipV="1">
          <a:off x="1568634" y="17564644"/>
          <a:ext cx="361948" cy="245473"/>
        </a:xfrm>
        <a:prstGeom prst="ellipse">
          <a:avLst/>
        </a:prstGeom>
        <a:noFill/>
        <a:ln w="28575">
          <a:solidFill>
            <a:srgbClr val="FF0000"/>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78648</xdr:colOff>
      <xdr:row>70</xdr:row>
      <xdr:rowOff>49865</xdr:rowOff>
    </xdr:from>
    <xdr:to>
      <xdr:col>9</xdr:col>
      <xdr:colOff>4360332</xdr:colOff>
      <xdr:row>79</xdr:row>
      <xdr:rowOff>104047</xdr:rowOff>
    </xdr:to>
    <xdr:pic>
      <xdr:nvPicPr>
        <xdr:cNvPr id="7" name="Picture 6">
          <a:extLst>
            <a:ext uri="{FF2B5EF4-FFF2-40B4-BE49-F238E27FC236}">
              <a16:creationId xmlns:a16="http://schemas.microsoft.com/office/drawing/2014/main" id="{9A216406-B011-4FA7-96A6-967B53E86C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5400000">
          <a:off x="11607332" y="9611647"/>
          <a:ext cx="1561249" cy="6499951"/>
        </a:xfrm>
        <a:prstGeom prst="rect">
          <a:avLst/>
        </a:prstGeom>
      </xdr:spPr>
    </xdr:pic>
    <xdr:clientData/>
  </xdr:twoCellAnchor>
  <xdr:twoCellAnchor editAs="oneCell">
    <xdr:from>
      <xdr:col>6</xdr:col>
      <xdr:colOff>65335</xdr:colOff>
      <xdr:row>70</xdr:row>
      <xdr:rowOff>67734</xdr:rowOff>
    </xdr:from>
    <xdr:to>
      <xdr:col>7</xdr:col>
      <xdr:colOff>1701800</xdr:colOff>
      <xdr:row>79</xdr:row>
      <xdr:rowOff>109781</xdr:rowOff>
    </xdr:to>
    <xdr:pic>
      <xdr:nvPicPr>
        <xdr:cNvPr id="14" name="Picture 13">
          <a:extLst>
            <a:ext uri="{FF2B5EF4-FFF2-40B4-BE49-F238E27FC236}">
              <a16:creationId xmlns:a16="http://schemas.microsoft.com/office/drawing/2014/main" id="{8A6F53AE-5465-4EF9-9650-09BBCA64878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27468" y="12098867"/>
          <a:ext cx="2864132" cy="1549114"/>
        </a:xfrm>
        <a:prstGeom prst="rect">
          <a:avLst/>
        </a:prstGeom>
      </xdr:spPr>
    </xdr:pic>
    <xdr:clientData/>
  </xdr:twoCellAnchor>
  <xdr:twoCellAnchor editAs="oneCell">
    <xdr:from>
      <xdr:col>3</xdr:col>
      <xdr:colOff>71400</xdr:colOff>
      <xdr:row>70</xdr:row>
      <xdr:rowOff>61667</xdr:rowOff>
    </xdr:from>
    <xdr:to>
      <xdr:col>5</xdr:col>
      <xdr:colOff>558800</xdr:colOff>
      <xdr:row>79</xdr:row>
      <xdr:rowOff>115849</xdr:rowOff>
    </xdr:to>
    <xdr:pic>
      <xdr:nvPicPr>
        <xdr:cNvPr id="20" name="Picture 19">
          <a:extLst>
            <a:ext uri="{FF2B5EF4-FFF2-40B4-BE49-F238E27FC236}">
              <a16:creationId xmlns:a16="http://schemas.microsoft.com/office/drawing/2014/main" id="{5CE98CD1-44A0-4702-AC59-8B524A1480C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17333" y="12092800"/>
          <a:ext cx="2494000" cy="1561249"/>
        </a:xfrm>
        <a:prstGeom prst="rect">
          <a:avLst/>
        </a:prstGeom>
      </xdr:spPr>
    </xdr:pic>
    <xdr:clientData/>
  </xdr:twoCellAnchor>
  <xdr:twoCellAnchor editAs="oneCell">
    <xdr:from>
      <xdr:col>0</xdr:col>
      <xdr:colOff>85934</xdr:colOff>
      <xdr:row>70</xdr:row>
      <xdr:rowOff>59266</xdr:rowOff>
    </xdr:from>
    <xdr:to>
      <xdr:col>2</xdr:col>
      <xdr:colOff>1701799</xdr:colOff>
      <xdr:row>79</xdr:row>
      <xdr:rowOff>113448</xdr:rowOff>
    </xdr:to>
    <xdr:pic>
      <xdr:nvPicPr>
        <xdr:cNvPr id="23" name="Picture 22">
          <a:extLst>
            <a:ext uri="{FF2B5EF4-FFF2-40B4-BE49-F238E27FC236}">
              <a16:creationId xmlns:a16="http://schemas.microsoft.com/office/drawing/2014/main" id="{6019A473-D7E3-4F76-B90E-D9398F9E6D7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934" y="12090399"/>
          <a:ext cx="3292265" cy="1561249"/>
        </a:xfrm>
        <a:prstGeom prst="rect">
          <a:avLst/>
        </a:prstGeom>
      </xdr:spPr>
    </xdr:pic>
    <xdr:clientData/>
  </xdr:twoCellAnchor>
  <xdr:twoCellAnchor editAs="oneCell">
    <xdr:from>
      <xdr:col>2</xdr:col>
      <xdr:colOff>1278467</xdr:colOff>
      <xdr:row>86</xdr:row>
      <xdr:rowOff>81001</xdr:rowOff>
    </xdr:from>
    <xdr:to>
      <xdr:col>5</xdr:col>
      <xdr:colOff>199971</xdr:colOff>
      <xdr:row>95</xdr:row>
      <xdr:rowOff>16933</xdr:rowOff>
    </xdr:to>
    <xdr:pic>
      <xdr:nvPicPr>
        <xdr:cNvPr id="27" name="Picture 26">
          <a:extLst>
            <a:ext uri="{FF2B5EF4-FFF2-40B4-BE49-F238E27FC236}">
              <a16:creationId xmlns:a16="http://schemas.microsoft.com/office/drawing/2014/main" id="{50A6715C-44B5-419A-B17F-B4CC7D00B7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954867" y="14838401"/>
          <a:ext cx="2697637" cy="1459932"/>
        </a:xfrm>
        <a:prstGeom prst="rect">
          <a:avLst/>
        </a:prstGeom>
      </xdr:spPr>
    </xdr:pic>
    <xdr:clientData/>
  </xdr:twoCellAnchor>
  <xdr:twoCellAnchor editAs="oneCell">
    <xdr:from>
      <xdr:col>0</xdr:col>
      <xdr:colOff>107668</xdr:colOff>
      <xdr:row>86</xdr:row>
      <xdr:rowOff>104000</xdr:rowOff>
    </xdr:from>
    <xdr:to>
      <xdr:col>2</xdr:col>
      <xdr:colOff>1128905</xdr:colOff>
      <xdr:row>95</xdr:row>
      <xdr:rowOff>39932</xdr:rowOff>
    </xdr:to>
    <xdr:pic>
      <xdr:nvPicPr>
        <xdr:cNvPr id="32" name="Picture 31">
          <a:extLst>
            <a:ext uri="{FF2B5EF4-FFF2-40B4-BE49-F238E27FC236}">
              <a16:creationId xmlns:a16="http://schemas.microsoft.com/office/drawing/2014/main" id="{097079E2-9D60-4071-AB73-94BA3AE18E1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7668" y="14861400"/>
          <a:ext cx="2697637" cy="1459932"/>
        </a:xfrm>
        <a:prstGeom prst="rect">
          <a:avLst/>
        </a:prstGeom>
      </xdr:spPr>
    </xdr:pic>
    <xdr:clientData/>
  </xdr:twoCellAnchor>
  <xdr:twoCellAnchor editAs="oneCell">
    <xdr:from>
      <xdr:col>5</xdr:col>
      <xdr:colOff>401601</xdr:colOff>
      <xdr:row>86</xdr:row>
      <xdr:rowOff>110067</xdr:rowOff>
    </xdr:from>
    <xdr:to>
      <xdr:col>7</xdr:col>
      <xdr:colOff>1464294</xdr:colOff>
      <xdr:row>95</xdr:row>
      <xdr:rowOff>45999</xdr:rowOff>
    </xdr:to>
    <xdr:pic>
      <xdr:nvPicPr>
        <xdr:cNvPr id="35" name="Picture 34">
          <a:extLst>
            <a:ext uri="{FF2B5EF4-FFF2-40B4-BE49-F238E27FC236}">
              <a16:creationId xmlns:a16="http://schemas.microsoft.com/office/drawing/2014/main" id="{7D1D3799-8906-46B0-AC35-8A35C7FACF9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54134" y="14867467"/>
          <a:ext cx="2899960" cy="1459932"/>
        </a:xfrm>
        <a:prstGeom prst="rect">
          <a:avLst/>
        </a:prstGeom>
      </xdr:spPr>
    </xdr:pic>
    <xdr:clientData/>
  </xdr:twoCellAnchor>
  <xdr:twoCellAnchor>
    <xdr:from>
      <xdr:col>0</xdr:col>
      <xdr:colOff>148267</xdr:colOff>
      <xdr:row>86</xdr:row>
      <xdr:rowOff>124428</xdr:rowOff>
    </xdr:from>
    <xdr:to>
      <xdr:col>2</xdr:col>
      <xdr:colOff>0</xdr:colOff>
      <xdr:row>88</xdr:row>
      <xdr:rowOff>59114</xdr:rowOff>
    </xdr:to>
    <xdr:sp macro="" textlink="">
      <xdr:nvSpPr>
        <xdr:cNvPr id="40" name="Rectangle 39">
          <a:extLst>
            <a:ext uri="{FF2B5EF4-FFF2-40B4-BE49-F238E27FC236}">
              <a16:creationId xmlns:a16="http://schemas.microsoft.com/office/drawing/2014/main" id="{F027E870-A07B-45C2-B3BE-8AED606CA390}"/>
            </a:ext>
          </a:extLst>
        </xdr:cNvPr>
        <xdr:cNvSpPr/>
      </xdr:nvSpPr>
      <xdr:spPr>
        <a:xfrm>
          <a:off x="148267" y="14881828"/>
          <a:ext cx="1528133" cy="273353"/>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baseline="0">
              <a:solidFill>
                <a:schemeClr val="tx1"/>
              </a:solidFill>
            </a:rPr>
            <a:t>LOOKS CLOSE</a:t>
          </a:r>
        </a:p>
      </xdr:txBody>
    </xdr:sp>
    <xdr:clientData/>
  </xdr:twoCellAnchor>
  <xdr:twoCellAnchor>
    <xdr:from>
      <xdr:col>2</xdr:col>
      <xdr:colOff>1323017</xdr:colOff>
      <xdr:row>86</xdr:row>
      <xdr:rowOff>115962</xdr:rowOff>
    </xdr:from>
    <xdr:to>
      <xdr:col>4</xdr:col>
      <xdr:colOff>300566</xdr:colOff>
      <xdr:row>88</xdr:row>
      <xdr:rowOff>50648</xdr:rowOff>
    </xdr:to>
    <xdr:sp macro="" textlink="">
      <xdr:nvSpPr>
        <xdr:cNvPr id="41" name="Rectangle 40">
          <a:extLst>
            <a:ext uri="{FF2B5EF4-FFF2-40B4-BE49-F238E27FC236}">
              <a16:creationId xmlns:a16="http://schemas.microsoft.com/office/drawing/2014/main" id="{4AB3A5C3-8500-4641-A4D0-2B203AAFD5F5}"/>
            </a:ext>
          </a:extLst>
        </xdr:cNvPr>
        <xdr:cNvSpPr/>
      </xdr:nvSpPr>
      <xdr:spPr>
        <a:xfrm>
          <a:off x="2999417" y="14873362"/>
          <a:ext cx="1526016" cy="273353"/>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baseline="0">
              <a:solidFill>
                <a:schemeClr val="tx1"/>
              </a:solidFill>
            </a:rPr>
            <a:t>LOOKS FAR AWAY </a:t>
          </a:r>
        </a:p>
      </xdr:txBody>
    </xdr:sp>
    <xdr:clientData/>
  </xdr:twoCellAnchor>
  <xdr:twoCellAnchor>
    <xdr:from>
      <xdr:col>7</xdr:col>
      <xdr:colOff>319617</xdr:colOff>
      <xdr:row>89</xdr:row>
      <xdr:rowOff>34924</xdr:rowOff>
    </xdr:from>
    <xdr:to>
      <xdr:col>8</xdr:col>
      <xdr:colOff>136625</xdr:colOff>
      <xdr:row>90</xdr:row>
      <xdr:rowOff>37874</xdr:rowOff>
    </xdr:to>
    <xdr:cxnSp macro="">
      <xdr:nvCxnSpPr>
        <xdr:cNvPr id="43" name="Connector: Elbow 42">
          <a:extLst>
            <a:ext uri="{FF2B5EF4-FFF2-40B4-BE49-F238E27FC236}">
              <a16:creationId xmlns:a16="http://schemas.microsoft.com/office/drawing/2014/main" id="{574994D5-8F82-4F12-B579-0B7F76132292}"/>
            </a:ext>
          </a:extLst>
        </xdr:cNvPr>
        <xdr:cNvCxnSpPr>
          <a:endCxn id="44" idx="1"/>
        </xdr:cNvCxnSpPr>
      </xdr:nvCxnSpPr>
      <xdr:spPr>
        <a:xfrm>
          <a:off x="7609417" y="15300324"/>
          <a:ext cx="1586541" cy="172283"/>
        </a:xfrm>
        <a:prstGeom prst="bentConnector3">
          <a:avLst>
            <a:gd name="adj1" fmla="val 50000"/>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136625</xdr:colOff>
      <xdr:row>88</xdr:row>
      <xdr:rowOff>109613</xdr:rowOff>
    </xdr:from>
    <xdr:to>
      <xdr:col>8</xdr:col>
      <xdr:colOff>1769533</xdr:colOff>
      <xdr:row>91</xdr:row>
      <xdr:rowOff>135466</xdr:rowOff>
    </xdr:to>
    <xdr:sp macro="" textlink="">
      <xdr:nvSpPr>
        <xdr:cNvPr id="44" name="Rectangle 43">
          <a:extLst>
            <a:ext uri="{FF2B5EF4-FFF2-40B4-BE49-F238E27FC236}">
              <a16:creationId xmlns:a16="http://schemas.microsoft.com/office/drawing/2014/main" id="{8D6CF2C9-39F8-4CF2-97E1-ADE83AFA7E3C}"/>
            </a:ext>
          </a:extLst>
        </xdr:cNvPr>
        <xdr:cNvSpPr/>
      </xdr:nvSpPr>
      <xdr:spPr>
        <a:xfrm>
          <a:off x="9195958" y="15205680"/>
          <a:ext cx="1632908" cy="533853"/>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rPr>
            <a:t>AIR</a:t>
          </a:r>
          <a:r>
            <a:rPr lang="en-US" sz="1000" b="1" baseline="0">
              <a:solidFill>
                <a:sysClr val="windowText" lastClr="000000"/>
              </a:solidFill>
            </a:rPr>
            <a:t> LEAK ON ROD PARKING BRAKE</a:t>
          </a:r>
          <a:endParaRPr lang="en-US" sz="1000" b="1">
            <a:solidFill>
              <a:sysClr val="windowText" lastClr="000000"/>
            </a:solidFill>
          </a:endParaRPr>
        </a:p>
        <a:p>
          <a:pPr algn="ctr"/>
          <a:r>
            <a:rPr lang="en-ID" sz="1000" b="1" kern="1200" baseline="0">
              <a:solidFill>
                <a:schemeClr val="tx1"/>
              </a:solidFill>
            </a:rPr>
            <a:t> </a:t>
          </a:r>
        </a:p>
      </xdr:txBody>
    </xdr:sp>
    <xdr:clientData/>
  </xdr:twoCellAnchor>
  <xdr:twoCellAnchor editAs="oneCell">
    <xdr:from>
      <xdr:col>9</xdr:col>
      <xdr:colOff>2142066</xdr:colOff>
      <xdr:row>87</xdr:row>
      <xdr:rowOff>152400</xdr:rowOff>
    </xdr:from>
    <xdr:to>
      <xdr:col>9</xdr:col>
      <xdr:colOff>3666065</xdr:colOff>
      <xdr:row>95</xdr:row>
      <xdr:rowOff>93134</xdr:rowOff>
    </xdr:to>
    <xdr:pic>
      <xdr:nvPicPr>
        <xdr:cNvPr id="46" name="Picture 45">
          <a:extLst>
            <a:ext uri="{FF2B5EF4-FFF2-40B4-BE49-F238E27FC236}">
              <a16:creationId xmlns:a16="http://schemas.microsoft.com/office/drawing/2014/main" id="{CFDDA5C1-F038-4021-953C-C4AB7CD2EF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419666" y="15079133"/>
          <a:ext cx="1523999" cy="1295401"/>
        </a:xfrm>
        <a:prstGeom prst="rect">
          <a:avLst/>
        </a:prstGeom>
      </xdr:spPr>
    </xdr:pic>
    <xdr:clientData/>
  </xdr:twoCellAnchor>
  <xdr:twoCellAnchor editAs="oneCell">
    <xdr:from>
      <xdr:col>9</xdr:col>
      <xdr:colOff>260067</xdr:colOff>
      <xdr:row>87</xdr:row>
      <xdr:rowOff>118534</xdr:rowOff>
    </xdr:from>
    <xdr:to>
      <xdr:col>9</xdr:col>
      <xdr:colOff>1972733</xdr:colOff>
      <xdr:row>95</xdr:row>
      <xdr:rowOff>118533</xdr:rowOff>
    </xdr:to>
    <xdr:pic>
      <xdr:nvPicPr>
        <xdr:cNvPr id="48" name="Picture 47">
          <a:extLst>
            <a:ext uri="{FF2B5EF4-FFF2-40B4-BE49-F238E27FC236}">
              <a16:creationId xmlns:a16="http://schemas.microsoft.com/office/drawing/2014/main" id="{4264611D-A9C6-4174-8D19-44FB179BF84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537667" y="15045267"/>
          <a:ext cx="1712666" cy="1354666"/>
        </a:xfrm>
        <a:prstGeom prst="rect">
          <a:avLst/>
        </a:prstGeom>
      </xdr:spPr>
    </xdr:pic>
    <xdr:clientData/>
  </xdr:twoCellAnchor>
  <xdr:twoCellAnchor>
    <xdr:from>
      <xdr:col>9</xdr:col>
      <xdr:colOff>40316</xdr:colOff>
      <xdr:row>86</xdr:row>
      <xdr:rowOff>4836</xdr:rowOff>
    </xdr:from>
    <xdr:to>
      <xdr:col>9</xdr:col>
      <xdr:colOff>1568449</xdr:colOff>
      <xdr:row>87</xdr:row>
      <xdr:rowOff>110973</xdr:rowOff>
    </xdr:to>
    <xdr:sp macro="" textlink="">
      <xdr:nvSpPr>
        <xdr:cNvPr id="54" name="Rectangle 53">
          <a:extLst>
            <a:ext uri="{FF2B5EF4-FFF2-40B4-BE49-F238E27FC236}">
              <a16:creationId xmlns:a16="http://schemas.microsoft.com/office/drawing/2014/main" id="{43640B44-4AEA-47CD-8DA8-AD0AA3E3EF20}"/>
            </a:ext>
          </a:extLst>
        </xdr:cNvPr>
        <xdr:cNvSpPr/>
      </xdr:nvSpPr>
      <xdr:spPr>
        <a:xfrm>
          <a:off x="11317916" y="14762236"/>
          <a:ext cx="1528133" cy="275470"/>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baseline="0">
              <a:solidFill>
                <a:schemeClr val="tx1"/>
              </a:solidFill>
            </a:rPr>
            <a:t>NEW PART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85146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444500</xdr:colOff>
      <xdr:row>30</xdr:row>
      <xdr:rowOff>12700</xdr:rowOff>
    </xdr:from>
    <xdr:to>
      <xdr:col>9</xdr:col>
      <xdr:colOff>1612900</xdr:colOff>
      <xdr:row>31</xdr:row>
      <xdr:rowOff>114300</xdr:rowOff>
    </xdr:to>
    <xdr:pic>
      <xdr:nvPicPr>
        <xdr:cNvPr id="7" name="Picture 6">
          <a:extLst>
            <a:ext uri="{FF2B5EF4-FFF2-40B4-BE49-F238E27FC236}">
              <a16:creationId xmlns:a16="http://schemas.microsoft.com/office/drawing/2014/main" id="{08F2F574-4EDC-4E1A-AB69-3AE9BDC74C84}"/>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ackgroundRemoval t="5277" b="89974" l="6695" r="97490">
                      <a14:foregroundMark x1="6834" y1="32190" x2="6834" y2="32190"/>
                      <a14:foregroundMark x1="6834" y1="32190" x2="24965" y2="98681"/>
                      <a14:foregroundMark x1="24965" y1="98681" x2="63877" y2="74142"/>
                      <a14:foregroundMark x1="63877" y1="74142" x2="97490" y2="32454"/>
                      <a14:foregroundMark x1="97490" y1="32454" x2="63459" y2="5277"/>
                    </a14:backgroundRemoval>
                  </a14:imgEffect>
                </a14:imgLayer>
              </a14:imgProps>
            </a:ext>
            <a:ext uri="{28A0092B-C50C-407E-A947-70E740481C1C}">
              <a14:useLocalDpi xmlns:a14="http://schemas.microsoft.com/office/drawing/2010/main" val="0"/>
            </a:ext>
          </a:extLst>
        </a:blip>
        <a:stretch>
          <a:fillRect/>
        </a:stretch>
      </xdr:blipFill>
      <xdr:spPr>
        <a:xfrm>
          <a:off x="8547100" y="5816600"/>
          <a:ext cx="1168400" cy="279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50" bestFit="1" customWidth="1"/>
    <col min="3" max="3" width="14.5546875" bestFit="1" customWidth="1"/>
  </cols>
  <sheetData>
    <row r="2" spans="2:3" s="50" customFormat="1">
      <c r="B2" s="34" t="s">
        <v>73</v>
      </c>
      <c r="C2" s="34" t="s">
        <v>218</v>
      </c>
    </row>
    <row r="3" spans="2:3">
      <c r="B3" s="34">
        <v>1</v>
      </c>
      <c r="C3" s="134" t="s">
        <v>212</v>
      </c>
    </row>
    <row r="4" spans="2:3">
      <c r="B4" s="34">
        <v>2</v>
      </c>
      <c r="C4" s="134" t="s">
        <v>213</v>
      </c>
    </row>
    <row r="5" spans="2:3">
      <c r="B5" s="34">
        <v>3</v>
      </c>
      <c r="C5" s="134" t="s">
        <v>214</v>
      </c>
    </row>
    <row r="6" spans="2:3">
      <c r="B6" s="34">
        <v>4</v>
      </c>
      <c r="C6" s="134" t="s">
        <v>215</v>
      </c>
    </row>
    <row r="7" spans="2:3">
      <c r="B7" s="34">
        <v>5</v>
      </c>
      <c r="C7" s="134" t="s">
        <v>216</v>
      </c>
    </row>
    <row r="8" spans="2:3">
      <c r="B8" s="34">
        <v>6</v>
      </c>
      <c r="C8" s="134"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opLeftCell="A25" zoomScale="60" zoomScaleNormal="60" zoomScaleSheetLayoutView="70" workbookViewId="0">
      <selection activeCell="A67" sqref="A67:B67"/>
    </sheetView>
  </sheetViews>
  <sheetFormatPr defaultRowHeight="13.2"/>
  <cols>
    <col min="1" max="1" width="4.21875" style="1" customWidth="1"/>
    <col min="2" max="2" width="20.21875" style="1" customWidth="1"/>
    <col min="3" max="3" width="25.77734375" style="1" customWidth="1"/>
    <col min="4" max="4" width="11.33203125" style="1" customWidth="1"/>
    <col min="5" max="5" width="17.88671875" style="1" customWidth="1"/>
    <col min="6" max="6" width="8.88671875" style="1" customWidth="1"/>
    <col min="7" max="7" width="17.88671875" style="1" customWidth="1"/>
    <col min="8" max="8" width="25.77734375" style="1" customWidth="1"/>
    <col min="9" max="9" width="32.33203125" style="1" customWidth="1"/>
    <col min="10" max="10" width="64.44140625" style="1" customWidth="1"/>
    <col min="11" max="255" width="8.77734375" style="1"/>
    <col min="256" max="256" width="4.21875" style="1" customWidth="1"/>
    <col min="257" max="257" width="15.6640625" style="1" customWidth="1"/>
    <col min="258" max="258" width="10.21875" style="1" bestFit="1" customWidth="1"/>
    <col min="259" max="259" width="11.33203125" style="1" customWidth="1"/>
    <col min="260" max="260" width="11.6640625" style="1" customWidth="1"/>
    <col min="261" max="261" width="7.6640625" style="1" customWidth="1"/>
    <col min="262" max="262" width="8.77734375" style="1"/>
    <col min="263" max="263" width="15.77734375" style="1" bestFit="1" customWidth="1"/>
    <col min="264" max="264" width="28.5546875" style="1" bestFit="1" customWidth="1"/>
    <col min="265" max="265" width="9.77734375" style="1" bestFit="1" customWidth="1"/>
    <col min="266" max="266" width="12.33203125" style="1" bestFit="1" customWidth="1"/>
    <col min="267" max="511" width="8.77734375" style="1"/>
    <col min="512" max="512" width="4.21875" style="1" customWidth="1"/>
    <col min="513" max="513" width="15.6640625" style="1" customWidth="1"/>
    <col min="514" max="514" width="10.21875" style="1" bestFit="1" customWidth="1"/>
    <col min="515" max="515" width="11.33203125" style="1" customWidth="1"/>
    <col min="516" max="516" width="11.6640625" style="1" customWidth="1"/>
    <col min="517" max="517" width="7.6640625" style="1" customWidth="1"/>
    <col min="518" max="518" width="8.77734375" style="1"/>
    <col min="519" max="519" width="15.77734375" style="1" bestFit="1" customWidth="1"/>
    <col min="520" max="520" width="28.5546875" style="1" bestFit="1" customWidth="1"/>
    <col min="521" max="521" width="9.77734375" style="1" bestFit="1" customWidth="1"/>
    <col min="522" max="522" width="12.33203125" style="1" bestFit="1" customWidth="1"/>
    <col min="523" max="767" width="8.77734375" style="1"/>
    <col min="768" max="768" width="4.21875" style="1" customWidth="1"/>
    <col min="769" max="769" width="15.6640625" style="1" customWidth="1"/>
    <col min="770" max="770" width="10.21875" style="1" bestFit="1" customWidth="1"/>
    <col min="771" max="771" width="11.33203125" style="1" customWidth="1"/>
    <col min="772" max="772" width="11.6640625" style="1" customWidth="1"/>
    <col min="773" max="773" width="7.6640625" style="1" customWidth="1"/>
    <col min="774" max="774" width="8.77734375" style="1"/>
    <col min="775" max="775" width="15.77734375" style="1" bestFit="1" customWidth="1"/>
    <col min="776" max="776" width="28.5546875" style="1" bestFit="1" customWidth="1"/>
    <col min="777" max="777" width="9.77734375" style="1" bestFit="1" customWidth="1"/>
    <col min="778" max="778" width="12.33203125" style="1" bestFit="1" customWidth="1"/>
    <col min="779" max="1023" width="8.77734375" style="1"/>
    <col min="1024" max="1024" width="4.21875" style="1" customWidth="1"/>
    <col min="1025" max="1025" width="15.6640625" style="1" customWidth="1"/>
    <col min="1026" max="1026" width="10.21875" style="1" bestFit="1" customWidth="1"/>
    <col min="1027" max="1027" width="11.33203125" style="1" customWidth="1"/>
    <col min="1028" max="1028" width="11.6640625" style="1" customWidth="1"/>
    <col min="1029" max="1029" width="7.664062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33203125" style="1" bestFit="1" customWidth="1"/>
    <col min="1035" max="1279" width="8.77734375" style="1"/>
    <col min="1280" max="1280" width="4.21875" style="1" customWidth="1"/>
    <col min="1281" max="1281" width="15.6640625" style="1" customWidth="1"/>
    <col min="1282" max="1282" width="10.21875" style="1" bestFit="1" customWidth="1"/>
    <col min="1283" max="1283" width="11.33203125" style="1" customWidth="1"/>
    <col min="1284" max="1284" width="11.6640625" style="1" customWidth="1"/>
    <col min="1285" max="1285" width="7.664062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33203125" style="1" bestFit="1" customWidth="1"/>
    <col min="1291" max="1535" width="8.77734375" style="1"/>
    <col min="1536" max="1536" width="4.21875" style="1" customWidth="1"/>
    <col min="1537" max="1537" width="15.6640625" style="1" customWidth="1"/>
    <col min="1538" max="1538" width="10.21875" style="1" bestFit="1" customWidth="1"/>
    <col min="1539" max="1539" width="11.33203125" style="1" customWidth="1"/>
    <col min="1540" max="1540" width="11.6640625" style="1" customWidth="1"/>
    <col min="1541" max="1541" width="7.664062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33203125" style="1" bestFit="1" customWidth="1"/>
    <col min="1547" max="1791" width="8.77734375" style="1"/>
    <col min="1792" max="1792" width="4.21875" style="1" customWidth="1"/>
    <col min="1793" max="1793" width="15.6640625" style="1" customWidth="1"/>
    <col min="1794" max="1794" width="10.21875" style="1" bestFit="1" customWidth="1"/>
    <col min="1795" max="1795" width="11.33203125" style="1" customWidth="1"/>
    <col min="1796" max="1796" width="11.6640625" style="1" customWidth="1"/>
    <col min="1797" max="1797" width="7.664062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33203125" style="1" bestFit="1" customWidth="1"/>
    <col min="1803" max="2047" width="8.77734375" style="1"/>
    <col min="2048" max="2048" width="4.21875" style="1" customWidth="1"/>
    <col min="2049" max="2049" width="15.6640625" style="1" customWidth="1"/>
    <col min="2050" max="2050" width="10.21875" style="1" bestFit="1" customWidth="1"/>
    <col min="2051" max="2051" width="11.33203125" style="1" customWidth="1"/>
    <col min="2052" max="2052" width="11.6640625" style="1" customWidth="1"/>
    <col min="2053" max="2053" width="7.664062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33203125" style="1" bestFit="1" customWidth="1"/>
    <col min="2059" max="2303" width="8.77734375" style="1"/>
    <col min="2304" max="2304" width="4.21875" style="1" customWidth="1"/>
    <col min="2305" max="2305" width="15.6640625" style="1" customWidth="1"/>
    <col min="2306" max="2306" width="10.21875" style="1" bestFit="1" customWidth="1"/>
    <col min="2307" max="2307" width="11.33203125" style="1" customWidth="1"/>
    <col min="2308" max="2308" width="11.6640625" style="1" customWidth="1"/>
    <col min="2309" max="2309" width="7.664062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33203125" style="1" bestFit="1" customWidth="1"/>
    <col min="2315" max="2559" width="8.77734375" style="1"/>
    <col min="2560" max="2560" width="4.21875" style="1" customWidth="1"/>
    <col min="2561" max="2561" width="15.6640625" style="1" customWidth="1"/>
    <col min="2562" max="2562" width="10.21875" style="1" bestFit="1" customWidth="1"/>
    <col min="2563" max="2563" width="11.33203125" style="1" customWidth="1"/>
    <col min="2564" max="2564" width="11.6640625" style="1" customWidth="1"/>
    <col min="2565" max="2565" width="7.664062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33203125" style="1" bestFit="1" customWidth="1"/>
    <col min="2571" max="2815" width="8.77734375" style="1"/>
    <col min="2816" max="2816" width="4.21875" style="1" customWidth="1"/>
    <col min="2817" max="2817" width="15.6640625" style="1" customWidth="1"/>
    <col min="2818" max="2818" width="10.21875" style="1" bestFit="1" customWidth="1"/>
    <col min="2819" max="2819" width="11.33203125" style="1" customWidth="1"/>
    <col min="2820" max="2820" width="11.6640625" style="1" customWidth="1"/>
    <col min="2821" max="2821" width="7.664062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33203125" style="1" bestFit="1" customWidth="1"/>
    <col min="2827" max="3071" width="8.77734375" style="1"/>
    <col min="3072" max="3072" width="4.21875" style="1" customWidth="1"/>
    <col min="3073" max="3073" width="15.6640625" style="1" customWidth="1"/>
    <col min="3074" max="3074" width="10.21875" style="1" bestFit="1" customWidth="1"/>
    <col min="3075" max="3075" width="11.33203125" style="1" customWidth="1"/>
    <col min="3076" max="3076" width="11.6640625" style="1" customWidth="1"/>
    <col min="3077" max="3077" width="7.664062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33203125" style="1" bestFit="1" customWidth="1"/>
    <col min="3083" max="3327" width="8.77734375" style="1"/>
    <col min="3328" max="3328" width="4.21875" style="1" customWidth="1"/>
    <col min="3329" max="3329" width="15.6640625" style="1" customWidth="1"/>
    <col min="3330" max="3330" width="10.21875" style="1" bestFit="1" customWidth="1"/>
    <col min="3331" max="3331" width="11.33203125" style="1" customWidth="1"/>
    <col min="3332" max="3332" width="11.6640625" style="1" customWidth="1"/>
    <col min="3333" max="3333" width="7.664062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33203125" style="1" bestFit="1" customWidth="1"/>
    <col min="3339" max="3583" width="8.77734375" style="1"/>
    <col min="3584" max="3584" width="4.21875" style="1" customWidth="1"/>
    <col min="3585" max="3585" width="15.6640625" style="1" customWidth="1"/>
    <col min="3586" max="3586" width="10.21875" style="1" bestFit="1" customWidth="1"/>
    <col min="3587" max="3587" width="11.33203125" style="1" customWidth="1"/>
    <col min="3588" max="3588" width="11.6640625" style="1" customWidth="1"/>
    <col min="3589" max="3589" width="7.664062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33203125" style="1" bestFit="1" customWidth="1"/>
    <col min="3595" max="3839" width="8.77734375" style="1"/>
    <col min="3840" max="3840" width="4.21875" style="1" customWidth="1"/>
    <col min="3841" max="3841" width="15.6640625" style="1" customWidth="1"/>
    <col min="3842" max="3842" width="10.21875" style="1" bestFit="1" customWidth="1"/>
    <col min="3843" max="3843" width="11.33203125" style="1" customWidth="1"/>
    <col min="3844" max="3844" width="11.6640625" style="1" customWidth="1"/>
    <col min="3845" max="3845" width="7.664062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33203125" style="1" bestFit="1" customWidth="1"/>
    <col min="3851" max="4095" width="8.77734375" style="1"/>
    <col min="4096" max="4096" width="4.21875" style="1" customWidth="1"/>
    <col min="4097" max="4097" width="15.6640625" style="1" customWidth="1"/>
    <col min="4098" max="4098" width="10.21875" style="1" bestFit="1" customWidth="1"/>
    <col min="4099" max="4099" width="11.33203125" style="1" customWidth="1"/>
    <col min="4100" max="4100" width="11.6640625" style="1" customWidth="1"/>
    <col min="4101" max="4101" width="7.664062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33203125" style="1" bestFit="1" customWidth="1"/>
    <col min="4107" max="4351" width="8.77734375" style="1"/>
    <col min="4352" max="4352" width="4.21875" style="1" customWidth="1"/>
    <col min="4353" max="4353" width="15.6640625" style="1" customWidth="1"/>
    <col min="4354" max="4354" width="10.21875" style="1" bestFit="1" customWidth="1"/>
    <col min="4355" max="4355" width="11.33203125" style="1" customWidth="1"/>
    <col min="4356" max="4356" width="11.6640625" style="1" customWidth="1"/>
    <col min="4357" max="4357" width="7.664062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33203125" style="1" bestFit="1" customWidth="1"/>
    <col min="4363" max="4607" width="8.77734375" style="1"/>
    <col min="4608" max="4608" width="4.21875" style="1" customWidth="1"/>
    <col min="4609" max="4609" width="15.6640625" style="1" customWidth="1"/>
    <col min="4610" max="4610" width="10.21875" style="1" bestFit="1" customWidth="1"/>
    <col min="4611" max="4611" width="11.33203125" style="1" customWidth="1"/>
    <col min="4612" max="4612" width="11.6640625" style="1" customWidth="1"/>
    <col min="4613" max="4613" width="7.664062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33203125" style="1" bestFit="1" customWidth="1"/>
    <col min="4619" max="4863" width="8.77734375" style="1"/>
    <col min="4864" max="4864" width="4.21875" style="1" customWidth="1"/>
    <col min="4865" max="4865" width="15.6640625" style="1" customWidth="1"/>
    <col min="4866" max="4866" width="10.21875" style="1" bestFit="1" customWidth="1"/>
    <col min="4867" max="4867" width="11.33203125" style="1" customWidth="1"/>
    <col min="4868" max="4868" width="11.6640625" style="1" customWidth="1"/>
    <col min="4869" max="4869" width="7.664062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33203125" style="1" bestFit="1" customWidth="1"/>
    <col min="4875" max="5119" width="8.77734375" style="1"/>
    <col min="5120" max="5120" width="4.21875" style="1" customWidth="1"/>
    <col min="5121" max="5121" width="15.6640625" style="1" customWidth="1"/>
    <col min="5122" max="5122" width="10.21875" style="1" bestFit="1" customWidth="1"/>
    <col min="5123" max="5123" width="11.33203125" style="1" customWidth="1"/>
    <col min="5124" max="5124" width="11.6640625" style="1" customWidth="1"/>
    <col min="5125" max="5125" width="7.664062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33203125" style="1" bestFit="1" customWidth="1"/>
    <col min="5131" max="5375" width="8.77734375" style="1"/>
    <col min="5376" max="5376" width="4.21875" style="1" customWidth="1"/>
    <col min="5377" max="5377" width="15.6640625" style="1" customWidth="1"/>
    <col min="5378" max="5378" width="10.21875" style="1" bestFit="1" customWidth="1"/>
    <col min="5379" max="5379" width="11.33203125" style="1" customWidth="1"/>
    <col min="5380" max="5380" width="11.6640625" style="1" customWidth="1"/>
    <col min="5381" max="5381" width="7.664062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33203125" style="1" bestFit="1" customWidth="1"/>
    <col min="5387" max="5631" width="8.77734375" style="1"/>
    <col min="5632" max="5632" width="4.21875" style="1" customWidth="1"/>
    <col min="5633" max="5633" width="15.6640625" style="1" customWidth="1"/>
    <col min="5634" max="5634" width="10.21875" style="1" bestFit="1" customWidth="1"/>
    <col min="5635" max="5635" width="11.33203125" style="1" customWidth="1"/>
    <col min="5636" max="5636" width="11.6640625" style="1" customWidth="1"/>
    <col min="5637" max="5637" width="7.664062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33203125" style="1" bestFit="1" customWidth="1"/>
    <col min="5643" max="5887" width="8.77734375" style="1"/>
    <col min="5888" max="5888" width="4.21875" style="1" customWidth="1"/>
    <col min="5889" max="5889" width="15.6640625" style="1" customWidth="1"/>
    <col min="5890" max="5890" width="10.21875" style="1" bestFit="1" customWidth="1"/>
    <col min="5891" max="5891" width="11.33203125" style="1" customWidth="1"/>
    <col min="5892" max="5892" width="11.6640625" style="1" customWidth="1"/>
    <col min="5893" max="5893" width="7.664062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33203125" style="1" bestFit="1" customWidth="1"/>
    <col min="5899" max="6143" width="8.77734375" style="1"/>
    <col min="6144" max="6144" width="4.21875" style="1" customWidth="1"/>
    <col min="6145" max="6145" width="15.6640625" style="1" customWidth="1"/>
    <col min="6146" max="6146" width="10.21875" style="1" bestFit="1" customWidth="1"/>
    <col min="6147" max="6147" width="11.33203125" style="1" customWidth="1"/>
    <col min="6148" max="6148" width="11.6640625" style="1" customWidth="1"/>
    <col min="6149" max="6149" width="7.664062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33203125" style="1" bestFit="1" customWidth="1"/>
    <col min="6155" max="6399" width="8.77734375" style="1"/>
    <col min="6400" max="6400" width="4.21875" style="1" customWidth="1"/>
    <col min="6401" max="6401" width="15.6640625" style="1" customWidth="1"/>
    <col min="6402" max="6402" width="10.21875" style="1" bestFit="1" customWidth="1"/>
    <col min="6403" max="6403" width="11.33203125" style="1" customWidth="1"/>
    <col min="6404" max="6404" width="11.6640625" style="1" customWidth="1"/>
    <col min="6405" max="6405" width="7.664062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33203125" style="1" bestFit="1" customWidth="1"/>
    <col min="6411" max="6655" width="8.77734375" style="1"/>
    <col min="6656" max="6656" width="4.21875" style="1" customWidth="1"/>
    <col min="6657" max="6657" width="15.6640625" style="1" customWidth="1"/>
    <col min="6658" max="6658" width="10.21875" style="1" bestFit="1" customWidth="1"/>
    <col min="6659" max="6659" width="11.33203125" style="1" customWidth="1"/>
    <col min="6660" max="6660" width="11.6640625" style="1" customWidth="1"/>
    <col min="6661" max="6661" width="7.664062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33203125" style="1" bestFit="1" customWidth="1"/>
    <col min="6667" max="6911" width="8.77734375" style="1"/>
    <col min="6912" max="6912" width="4.21875" style="1" customWidth="1"/>
    <col min="6913" max="6913" width="15.6640625" style="1" customWidth="1"/>
    <col min="6914" max="6914" width="10.21875" style="1" bestFit="1" customWidth="1"/>
    <col min="6915" max="6915" width="11.33203125" style="1" customWidth="1"/>
    <col min="6916" max="6916" width="11.6640625" style="1" customWidth="1"/>
    <col min="6917" max="6917" width="7.664062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33203125" style="1" bestFit="1" customWidth="1"/>
    <col min="6923" max="7167" width="8.77734375" style="1"/>
    <col min="7168" max="7168" width="4.21875" style="1" customWidth="1"/>
    <col min="7169" max="7169" width="15.6640625" style="1" customWidth="1"/>
    <col min="7170" max="7170" width="10.21875" style="1" bestFit="1" customWidth="1"/>
    <col min="7171" max="7171" width="11.33203125" style="1" customWidth="1"/>
    <col min="7172" max="7172" width="11.6640625" style="1" customWidth="1"/>
    <col min="7173" max="7173" width="7.664062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33203125" style="1" bestFit="1" customWidth="1"/>
    <col min="7179" max="7423" width="8.77734375" style="1"/>
    <col min="7424" max="7424" width="4.21875" style="1" customWidth="1"/>
    <col min="7425" max="7425" width="15.6640625" style="1" customWidth="1"/>
    <col min="7426" max="7426" width="10.21875" style="1" bestFit="1" customWidth="1"/>
    <col min="7427" max="7427" width="11.33203125" style="1" customWidth="1"/>
    <col min="7428" max="7428" width="11.6640625" style="1" customWidth="1"/>
    <col min="7429" max="7429" width="7.664062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33203125" style="1" bestFit="1" customWidth="1"/>
    <col min="7435" max="7679" width="8.77734375" style="1"/>
    <col min="7680" max="7680" width="4.21875" style="1" customWidth="1"/>
    <col min="7681" max="7681" width="15.6640625" style="1" customWidth="1"/>
    <col min="7682" max="7682" width="10.21875" style="1" bestFit="1" customWidth="1"/>
    <col min="7683" max="7683" width="11.33203125" style="1" customWidth="1"/>
    <col min="7684" max="7684" width="11.6640625" style="1" customWidth="1"/>
    <col min="7685" max="7685" width="7.664062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33203125" style="1" bestFit="1" customWidth="1"/>
    <col min="7691" max="7935" width="8.77734375" style="1"/>
    <col min="7936" max="7936" width="4.21875" style="1" customWidth="1"/>
    <col min="7937" max="7937" width="15.6640625" style="1" customWidth="1"/>
    <col min="7938" max="7938" width="10.21875" style="1" bestFit="1" customWidth="1"/>
    <col min="7939" max="7939" width="11.33203125" style="1" customWidth="1"/>
    <col min="7940" max="7940" width="11.6640625" style="1" customWidth="1"/>
    <col min="7941" max="7941" width="7.664062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33203125" style="1" bestFit="1" customWidth="1"/>
    <col min="7947" max="8191" width="8.77734375" style="1"/>
    <col min="8192" max="8192" width="4.21875" style="1" customWidth="1"/>
    <col min="8193" max="8193" width="15.6640625" style="1" customWidth="1"/>
    <col min="8194" max="8194" width="10.21875" style="1" bestFit="1" customWidth="1"/>
    <col min="8195" max="8195" width="11.33203125" style="1" customWidth="1"/>
    <col min="8196" max="8196" width="11.6640625" style="1" customWidth="1"/>
    <col min="8197" max="8197" width="7.664062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33203125" style="1" bestFit="1" customWidth="1"/>
    <col min="8203" max="8447" width="8.77734375" style="1"/>
    <col min="8448" max="8448" width="4.21875" style="1" customWidth="1"/>
    <col min="8449" max="8449" width="15.6640625" style="1" customWidth="1"/>
    <col min="8450" max="8450" width="10.21875" style="1" bestFit="1" customWidth="1"/>
    <col min="8451" max="8451" width="11.33203125" style="1" customWidth="1"/>
    <col min="8452" max="8452" width="11.6640625" style="1" customWidth="1"/>
    <col min="8453" max="8453" width="7.664062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33203125" style="1" bestFit="1" customWidth="1"/>
    <col min="8459" max="8703" width="8.77734375" style="1"/>
    <col min="8704" max="8704" width="4.21875" style="1" customWidth="1"/>
    <col min="8705" max="8705" width="15.6640625" style="1" customWidth="1"/>
    <col min="8706" max="8706" width="10.21875" style="1" bestFit="1" customWidth="1"/>
    <col min="8707" max="8707" width="11.33203125" style="1" customWidth="1"/>
    <col min="8708" max="8708" width="11.6640625" style="1" customWidth="1"/>
    <col min="8709" max="8709" width="7.664062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33203125" style="1" bestFit="1" customWidth="1"/>
    <col min="8715" max="8959" width="8.77734375" style="1"/>
    <col min="8960" max="8960" width="4.21875" style="1" customWidth="1"/>
    <col min="8961" max="8961" width="15.6640625" style="1" customWidth="1"/>
    <col min="8962" max="8962" width="10.21875" style="1" bestFit="1" customWidth="1"/>
    <col min="8963" max="8963" width="11.33203125" style="1" customWidth="1"/>
    <col min="8964" max="8964" width="11.6640625" style="1" customWidth="1"/>
    <col min="8965" max="8965" width="7.664062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33203125" style="1" bestFit="1" customWidth="1"/>
    <col min="8971" max="9215" width="8.77734375" style="1"/>
    <col min="9216" max="9216" width="4.21875" style="1" customWidth="1"/>
    <col min="9217" max="9217" width="15.6640625" style="1" customWidth="1"/>
    <col min="9218" max="9218" width="10.21875" style="1" bestFit="1" customWidth="1"/>
    <col min="9219" max="9219" width="11.33203125" style="1" customWidth="1"/>
    <col min="9220" max="9220" width="11.6640625" style="1" customWidth="1"/>
    <col min="9221" max="9221" width="7.664062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33203125" style="1" bestFit="1" customWidth="1"/>
    <col min="9227" max="9471" width="8.77734375" style="1"/>
    <col min="9472" max="9472" width="4.21875" style="1" customWidth="1"/>
    <col min="9473" max="9473" width="15.6640625" style="1" customWidth="1"/>
    <col min="9474" max="9474" width="10.21875" style="1" bestFit="1" customWidth="1"/>
    <col min="9475" max="9475" width="11.33203125" style="1" customWidth="1"/>
    <col min="9476" max="9476" width="11.6640625" style="1" customWidth="1"/>
    <col min="9477" max="9477" width="7.664062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33203125" style="1" bestFit="1" customWidth="1"/>
    <col min="9483" max="9727" width="8.77734375" style="1"/>
    <col min="9728" max="9728" width="4.21875" style="1" customWidth="1"/>
    <col min="9729" max="9729" width="15.6640625" style="1" customWidth="1"/>
    <col min="9730" max="9730" width="10.21875" style="1" bestFit="1" customWidth="1"/>
    <col min="9731" max="9731" width="11.33203125" style="1" customWidth="1"/>
    <col min="9732" max="9732" width="11.6640625" style="1" customWidth="1"/>
    <col min="9733" max="9733" width="7.664062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33203125" style="1" bestFit="1" customWidth="1"/>
    <col min="9739" max="9983" width="8.77734375" style="1"/>
    <col min="9984" max="9984" width="4.21875" style="1" customWidth="1"/>
    <col min="9985" max="9985" width="15.6640625" style="1" customWidth="1"/>
    <col min="9986" max="9986" width="10.21875" style="1" bestFit="1" customWidth="1"/>
    <col min="9987" max="9987" width="11.33203125" style="1" customWidth="1"/>
    <col min="9988" max="9988" width="11.6640625" style="1" customWidth="1"/>
    <col min="9989" max="9989" width="7.664062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33203125" style="1" bestFit="1" customWidth="1"/>
    <col min="9995" max="10239" width="8.77734375" style="1"/>
    <col min="10240" max="10240" width="4.21875" style="1" customWidth="1"/>
    <col min="10241" max="10241" width="15.6640625" style="1" customWidth="1"/>
    <col min="10242" max="10242" width="10.21875" style="1" bestFit="1" customWidth="1"/>
    <col min="10243" max="10243" width="11.33203125" style="1" customWidth="1"/>
    <col min="10244" max="10244" width="11.6640625" style="1" customWidth="1"/>
    <col min="10245" max="10245" width="7.664062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33203125" style="1" bestFit="1" customWidth="1"/>
    <col min="10251" max="10495" width="8.77734375" style="1"/>
    <col min="10496" max="10496" width="4.21875" style="1" customWidth="1"/>
    <col min="10497" max="10497" width="15.6640625" style="1" customWidth="1"/>
    <col min="10498" max="10498" width="10.21875" style="1" bestFit="1" customWidth="1"/>
    <col min="10499" max="10499" width="11.33203125" style="1" customWidth="1"/>
    <col min="10500" max="10500" width="11.6640625" style="1" customWidth="1"/>
    <col min="10501" max="10501" width="7.664062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33203125" style="1" bestFit="1" customWidth="1"/>
    <col min="10507" max="10751" width="8.77734375" style="1"/>
    <col min="10752" max="10752" width="4.21875" style="1" customWidth="1"/>
    <col min="10753" max="10753" width="15.6640625" style="1" customWidth="1"/>
    <col min="10754" max="10754" width="10.21875" style="1" bestFit="1" customWidth="1"/>
    <col min="10755" max="10755" width="11.33203125" style="1" customWidth="1"/>
    <col min="10756" max="10756" width="11.6640625" style="1" customWidth="1"/>
    <col min="10757" max="10757" width="7.664062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33203125" style="1" bestFit="1" customWidth="1"/>
    <col min="10763" max="11007" width="8.77734375" style="1"/>
    <col min="11008" max="11008" width="4.21875" style="1" customWidth="1"/>
    <col min="11009" max="11009" width="15.6640625" style="1" customWidth="1"/>
    <col min="11010" max="11010" width="10.21875" style="1" bestFit="1" customWidth="1"/>
    <col min="11011" max="11011" width="11.33203125" style="1" customWidth="1"/>
    <col min="11012" max="11012" width="11.6640625" style="1" customWidth="1"/>
    <col min="11013" max="11013" width="7.664062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33203125" style="1" bestFit="1" customWidth="1"/>
    <col min="11019" max="11263" width="8.77734375" style="1"/>
    <col min="11264" max="11264" width="4.21875" style="1" customWidth="1"/>
    <col min="11265" max="11265" width="15.6640625" style="1" customWidth="1"/>
    <col min="11266" max="11266" width="10.21875" style="1" bestFit="1" customWidth="1"/>
    <col min="11267" max="11267" width="11.33203125" style="1" customWidth="1"/>
    <col min="11268" max="11268" width="11.6640625" style="1" customWidth="1"/>
    <col min="11269" max="11269" width="7.664062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33203125" style="1" bestFit="1" customWidth="1"/>
    <col min="11275" max="11519" width="8.77734375" style="1"/>
    <col min="11520" max="11520" width="4.21875" style="1" customWidth="1"/>
    <col min="11521" max="11521" width="15.6640625" style="1" customWidth="1"/>
    <col min="11522" max="11522" width="10.21875" style="1" bestFit="1" customWidth="1"/>
    <col min="11523" max="11523" width="11.33203125" style="1" customWidth="1"/>
    <col min="11524" max="11524" width="11.6640625" style="1" customWidth="1"/>
    <col min="11525" max="11525" width="7.664062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33203125" style="1" bestFit="1" customWidth="1"/>
    <col min="11531" max="11775" width="8.77734375" style="1"/>
    <col min="11776" max="11776" width="4.21875" style="1" customWidth="1"/>
    <col min="11777" max="11777" width="15.6640625" style="1" customWidth="1"/>
    <col min="11778" max="11778" width="10.21875" style="1" bestFit="1" customWidth="1"/>
    <col min="11779" max="11779" width="11.33203125" style="1" customWidth="1"/>
    <col min="11780" max="11780" width="11.6640625" style="1" customWidth="1"/>
    <col min="11781" max="11781" width="7.664062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33203125" style="1" bestFit="1" customWidth="1"/>
    <col min="11787" max="12031" width="8.77734375" style="1"/>
    <col min="12032" max="12032" width="4.21875" style="1" customWidth="1"/>
    <col min="12033" max="12033" width="15.6640625" style="1" customWidth="1"/>
    <col min="12034" max="12034" width="10.21875" style="1" bestFit="1" customWidth="1"/>
    <col min="12035" max="12035" width="11.33203125" style="1" customWidth="1"/>
    <col min="12036" max="12036" width="11.6640625" style="1" customWidth="1"/>
    <col min="12037" max="12037" width="7.664062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33203125" style="1" bestFit="1" customWidth="1"/>
    <col min="12043" max="12287" width="8.77734375" style="1"/>
    <col min="12288" max="12288" width="4.21875" style="1" customWidth="1"/>
    <col min="12289" max="12289" width="15.6640625" style="1" customWidth="1"/>
    <col min="12290" max="12290" width="10.21875" style="1" bestFit="1" customWidth="1"/>
    <col min="12291" max="12291" width="11.33203125" style="1" customWidth="1"/>
    <col min="12292" max="12292" width="11.6640625" style="1" customWidth="1"/>
    <col min="12293" max="12293" width="7.664062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33203125" style="1" bestFit="1" customWidth="1"/>
    <col min="12299" max="12543" width="8.77734375" style="1"/>
    <col min="12544" max="12544" width="4.21875" style="1" customWidth="1"/>
    <col min="12545" max="12545" width="15.6640625" style="1" customWidth="1"/>
    <col min="12546" max="12546" width="10.21875" style="1" bestFit="1" customWidth="1"/>
    <col min="12547" max="12547" width="11.33203125" style="1" customWidth="1"/>
    <col min="12548" max="12548" width="11.6640625" style="1" customWidth="1"/>
    <col min="12549" max="12549" width="7.664062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33203125" style="1" bestFit="1" customWidth="1"/>
    <col min="12555" max="12799" width="8.77734375" style="1"/>
    <col min="12800" max="12800" width="4.21875" style="1" customWidth="1"/>
    <col min="12801" max="12801" width="15.6640625" style="1" customWidth="1"/>
    <col min="12802" max="12802" width="10.21875" style="1" bestFit="1" customWidth="1"/>
    <col min="12803" max="12803" width="11.33203125" style="1" customWidth="1"/>
    <col min="12804" max="12804" width="11.6640625" style="1" customWidth="1"/>
    <col min="12805" max="12805" width="7.664062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33203125" style="1" bestFit="1" customWidth="1"/>
    <col min="12811" max="13055" width="8.77734375" style="1"/>
    <col min="13056" max="13056" width="4.21875" style="1" customWidth="1"/>
    <col min="13057" max="13057" width="15.6640625" style="1" customWidth="1"/>
    <col min="13058" max="13058" width="10.21875" style="1" bestFit="1" customWidth="1"/>
    <col min="13059" max="13059" width="11.33203125" style="1" customWidth="1"/>
    <col min="13060" max="13060" width="11.6640625" style="1" customWidth="1"/>
    <col min="13061" max="13061" width="7.664062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33203125" style="1" bestFit="1" customWidth="1"/>
    <col min="13067" max="13311" width="8.77734375" style="1"/>
    <col min="13312" max="13312" width="4.21875" style="1" customWidth="1"/>
    <col min="13313" max="13313" width="15.6640625" style="1" customWidth="1"/>
    <col min="13314" max="13314" width="10.21875" style="1" bestFit="1" customWidth="1"/>
    <col min="13315" max="13315" width="11.33203125" style="1" customWidth="1"/>
    <col min="13316" max="13316" width="11.6640625" style="1" customWidth="1"/>
    <col min="13317" max="13317" width="7.664062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33203125" style="1" bestFit="1" customWidth="1"/>
    <col min="13323" max="13567" width="8.77734375" style="1"/>
    <col min="13568" max="13568" width="4.21875" style="1" customWidth="1"/>
    <col min="13569" max="13569" width="15.6640625" style="1" customWidth="1"/>
    <col min="13570" max="13570" width="10.21875" style="1" bestFit="1" customWidth="1"/>
    <col min="13571" max="13571" width="11.33203125" style="1" customWidth="1"/>
    <col min="13572" max="13572" width="11.6640625" style="1" customWidth="1"/>
    <col min="13573" max="13573" width="7.664062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33203125" style="1" bestFit="1" customWidth="1"/>
    <col min="13579" max="13823" width="8.77734375" style="1"/>
    <col min="13824" max="13824" width="4.21875" style="1" customWidth="1"/>
    <col min="13825" max="13825" width="15.6640625" style="1" customWidth="1"/>
    <col min="13826" max="13826" width="10.21875" style="1" bestFit="1" customWidth="1"/>
    <col min="13827" max="13827" width="11.33203125" style="1" customWidth="1"/>
    <col min="13828" max="13828" width="11.6640625" style="1" customWidth="1"/>
    <col min="13829" max="13829" width="7.664062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33203125" style="1" bestFit="1" customWidth="1"/>
    <col min="13835" max="14079" width="8.77734375" style="1"/>
    <col min="14080" max="14080" width="4.21875" style="1" customWidth="1"/>
    <col min="14081" max="14081" width="15.6640625" style="1" customWidth="1"/>
    <col min="14082" max="14082" width="10.21875" style="1" bestFit="1" customWidth="1"/>
    <col min="14083" max="14083" width="11.33203125" style="1" customWidth="1"/>
    <col min="14084" max="14084" width="11.6640625" style="1" customWidth="1"/>
    <col min="14085" max="14085" width="7.664062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33203125" style="1" bestFit="1" customWidth="1"/>
    <col min="14091" max="14335" width="8.77734375" style="1"/>
    <col min="14336" max="14336" width="4.21875" style="1" customWidth="1"/>
    <col min="14337" max="14337" width="15.6640625" style="1" customWidth="1"/>
    <col min="14338" max="14338" width="10.21875" style="1" bestFit="1" customWidth="1"/>
    <col min="14339" max="14339" width="11.33203125" style="1" customWidth="1"/>
    <col min="14340" max="14340" width="11.6640625" style="1" customWidth="1"/>
    <col min="14341" max="14341" width="7.664062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33203125" style="1" bestFit="1" customWidth="1"/>
    <col min="14347" max="14591" width="8.77734375" style="1"/>
    <col min="14592" max="14592" width="4.21875" style="1" customWidth="1"/>
    <col min="14593" max="14593" width="15.6640625" style="1" customWidth="1"/>
    <col min="14594" max="14594" width="10.21875" style="1" bestFit="1" customWidth="1"/>
    <col min="14595" max="14595" width="11.33203125" style="1" customWidth="1"/>
    <col min="14596" max="14596" width="11.6640625" style="1" customWidth="1"/>
    <col min="14597" max="14597" width="7.664062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33203125" style="1" bestFit="1" customWidth="1"/>
    <col min="14603" max="14847" width="8.77734375" style="1"/>
    <col min="14848" max="14848" width="4.21875" style="1" customWidth="1"/>
    <col min="14849" max="14849" width="15.6640625" style="1" customWidth="1"/>
    <col min="14850" max="14850" width="10.21875" style="1" bestFit="1" customWidth="1"/>
    <col min="14851" max="14851" width="11.33203125" style="1" customWidth="1"/>
    <col min="14852" max="14852" width="11.6640625" style="1" customWidth="1"/>
    <col min="14853" max="14853" width="7.664062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33203125" style="1" bestFit="1" customWidth="1"/>
    <col min="14859" max="15103" width="8.77734375" style="1"/>
    <col min="15104" max="15104" width="4.21875" style="1" customWidth="1"/>
    <col min="15105" max="15105" width="15.6640625" style="1" customWidth="1"/>
    <col min="15106" max="15106" width="10.21875" style="1" bestFit="1" customWidth="1"/>
    <col min="15107" max="15107" width="11.33203125" style="1" customWidth="1"/>
    <col min="15108" max="15108" width="11.6640625" style="1" customWidth="1"/>
    <col min="15109" max="15109" width="7.664062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33203125" style="1" bestFit="1" customWidth="1"/>
    <col min="15115" max="15359" width="8.77734375" style="1"/>
    <col min="15360" max="15360" width="4.21875" style="1" customWidth="1"/>
    <col min="15361" max="15361" width="15.6640625" style="1" customWidth="1"/>
    <col min="15362" max="15362" width="10.21875" style="1" bestFit="1" customWidth="1"/>
    <col min="15363" max="15363" width="11.33203125" style="1" customWidth="1"/>
    <col min="15364" max="15364" width="11.6640625" style="1" customWidth="1"/>
    <col min="15365" max="15365" width="7.664062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33203125" style="1" bestFit="1" customWidth="1"/>
    <col min="15371" max="15615" width="8.77734375" style="1"/>
    <col min="15616" max="15616" width="4.21875" style="1" customWidth="1"/>
    <col min="15617" max="15617" width="15.6640625" style="1" customWidth="1"/>
    <col min="15618" max="15618" width="10.21875" style="1" bestFit="1" customWidth="1"/>
    <col min="15619" max="15619" width="11.33203125" style="1" customWidth="1"/>
    <col min="15620" max="15620" width="11.6640625" style="1" customWidth="1"/>
    <col min="15621" max="15621" width="7.664062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33203125" style="1" bestFit="1" customWidth="1"/>
    <col min="15627" max="15871" width="8.77734375" style="1"/>
    <col min="15872" max="15872" width="4.21875" style="1" customWidth="1"/>
    <col min="15873" max="15873" width="15.6640625" style="1" customWidth="1"/>
    <col min="15874" max="15874" width="10.21875" style="1" bestFit="1" customWidth="1"/>
    <col min="15875" max="15875" width="11.33203125" style="1" customWidth="1"/>
    <col min="15876" max="15876" width="11.6640625" style="1" customWidth="1"/>
    <col min="15877" max="15877" width="7.664062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33203125" style="1" bestFit="1" customWidth="1"/>
    <col min="15883" max="16127" width="8.77734375" style="1"/>
    <col min="16128" max="16128" width="4.21875" style="1" customWidth="1"/>
    <col min="16129" max="16129" width="15.6640625" style="1" customWidth="1"/>
    <col min="16130" max="16130" width="10.21875" style="1" bestFit="1" customWidth="1"/>
    <col min="16131" max="16131" width="11.33203125" style="1" customWidth="1"/>
    <col min="16132" max="16132" width="11.6640625" style="1" customWidth="1"/>
    <col min="16133" max="16133" width="7.664062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33203125" style="1" bestFit="1" customWidth="1"/>
    <col min="16139" max="16384" width="8.77734375" style="1"/>
  </cols>
  <sheetData>
    <row r="2" spans="1:10" ht="15.6">
      <c r="B2" s="135" t="s">
        <v>218</v>
      </c>
    </row>
    <row r="6" spans="1:10" ht="13.8" thickBot="1">
      <c r="A6" s="2" t="s">
        <v>0</v>
      </c>
      <c r="I6" s="2" t="s">
        <v>1</v>
      </c>
    </row>
    <row r="7" spans="1:10">
      <c r="A7" s="3"/>
      <c r="B7" s="4"/>
      <c r="C7" s="4"/>
      <c r="D7" s="4"/>
      <c r="E7" s="4"/>
      <c r="F7" s="5"/>
      <c r="G7" s="4"/>
      <c r="H7" s="4"/>
      <c r="I7" s="4"/>
      <c r="J7" s="4"/>
    </row>
    <row r="8" spans="1:10">
      <c r="A8" s="6" t="s">
        <v>2</v>
      </c>
      <c r="B8" s="2"/>
      <c r="C8" s="173">
        <v>45685</v>
      </c>
      <c r="D8" s="7"/>
      <c r="E8" s="2"/>
      <c r="F8" s="8"/>
      <c r="G8" s="2"/>
      <c r="H8" s="2"/>
      <c r="I8" s="2"/>
      <c r="J8" s="2" t="s">
        <v>124</v>
      </c>
    </row>
    <row r="9" spans="1:10">
      <c r="A9" s="6" t="s">
        <v>3</v>
      </c>
      <c r="B9" s="2"/>
      <c r="C9" s="182">
        <v>310000016616</v>
      </c>
      <c r="D9" s="10"/>
      <c r="E9" s="2"/>
      <c r="F9" s="8"/>
      <c r="G9" s="2" t="s">
        <v>125</v>
      </c>
      <c r="H9" s="2" t="s">
        <v>126</v>
      </c>
      <c r="J9" s="153" t="s">
        <v>224</v>
      </c>
    </row>
    <row r="10" spans="1:10" ht="14.4">
      <c r="A10" s="6" t="s">
        <v>4</v>
      </c>
      <c r="B10" s="2"/>
      <c r="C10" s="177" t="s">
        <v>236</v>
      </c>
      <c r="D10" s="2"/>
      <c r="E10" s="2"/>
      <c r="F10" s="8"/>
      <c r="G10" s="2" t="s">
        <v>5</v>
      </c>
      <c r="H10" s="11"/>
      <c r="I10" s="2" t="s">
        <v>6</v>
      </c>
      <c r="J10" s="154">
        <v>45621</v>
      </c>
    </row>
    <row r="11" spans="1:10" ht="14.4">
      <c r="A11" s="6" t="s">
        <v>7</v>
      </c>
      <c r="B11" s="2"/>
      <c r="C11" s="178" t="s">
        <v>237</v>
      </c>
      <c r="D11" s="12"/>
      <c r="E11" s="2"/>
      <c r="F11" s="8"/>
      <c r="G11" s="2" t="s">
        <v>8</v>
      </c>
      <c r="H11" s="10" t="s">
        <v>231</v>
      </c>
      <c r="I11" s="2" t="s">
        <v>9</v>
      </c>
      <c r="J11" s="9" t="s">
        <v>239</v>
      </c>
    </row>
    <row r="12" spans="1:10" ht="13.8" thickBot="1">
      <c r="A12" s="13" t="s">
        <v>210</v>
      </c>
      <c r="B12" s="14"/>
      <c r="C12" s="171" t="s">
        <v>238</v>
      </c>
      <c r="D12" s="14"/>
      <c r="E12" s="14"/>
      <c r="F12" s="15"/>
      <c r="G12" s="14"/>
      <c r="H12" s="14"/>
      <c r="I12" s="14"/>
      <c r="J12" s="29"/>
    </row>
    <row r="14" spans="1:10" ht="13.8" thickBot="1">
      <c r="A14" s="1" t="s">
        <v>10</v>
      </c>
    </row>
    <row r="15" spans="1:10">
      <c r="A15" s="16" t="s">
        <v>11</v>
      </c>
      <c r="B15" s="4"/>
      <c r="C15" s="4"/>
      <c r="D15" s="4"/>
      <c r="E15" s="4"/>
      <c r="F15" s="4"/>
      <c r="G15" s="4"/>
      <c r="H15" s="4"/>
      <c r="I15" s="4"/>
      <c r="J15" s="4"/>
    </row>
    <row r="16" spans="1:10">
      <c r="A16" s="17"/>
      <c r="B16" s="2" t="s">
        <v>240</v>
      </c>
    </row>
    <row r="17" spans="1:10">
      <c r="A17" s="18" t="s">
        <v>12</v>
      </c>
      <c r="B17" s="2"/>
      <c r="C17" s="2"/>
      <c r="D17" s="2"/>
      <c r="E17" s="2"/>
      <c r="F17" s="2"/>
    </row>
    <row r="18" spans="1:10">
      <c r="A18" s="19"/>
      <c r="B18" s="161" t="s">
        <v>241</v>
      </c>
      <c r="C18" s="161"/>
    </row>
    <row r="19" spans="1:10">
      <c r="A19" s="18" t="s">
        <v>13</v>
      </c>
    </row>
    <row r="20" spans="1:10">
      <c r="A20" s="166"/>
      <c r="B20" s="161" t="s">
        <v>242</v>
      </c>
    </row>
    <row r="21" spans="1:10" ht="13.8" thickBot="1">
      <c r="A21" s="13"/>
      <c r="B21" s="172"/>
      <c r="C21" s="14"/>
      <c r="D21" s="14"/>
      <c r="E21" s="14"/>
      <c r="F21" s="14"/>
      <c r="G21" s="14"/>
      <c r="H21" s="14"/>
      <c r="I21" s="14"/>
      <c r="J21" s="14"/>
    </row>
    <row r="23" spans="1:10" ht="13.8" thickBot="1">
      <c r="A23" s="1" t="s">
        <v>14</v>
      </c>
    </row>
    <row r="24" spans="1:10">
      <c r="A24" s="16"/>
      <c r="B24" s="216"/>
      <c r="C24" s="216"/>
      <c r="D24" s="216"/>
      <c r="E24" s="216"/>
      <c r="F24" s="216"/>
      <c r="G24" s="216"/>
      <c r="H24" s="4"/>
      <c r="I24" s="4"/>
      <c r="J24" s="4"/>
    </row>
    <row r="25" spans="1:10" s="40" customFormat="1">
      <c r="A25" s="39"/>
      <c r="B25" s="227" t="s">
        <v>15</v>
      </c>
      <c r="C25" s="228"/>
      <c r="D25" s="228"/>
      <c r="E25" s="228"/>
      <c r="F25" s="228"/>
      <c r="G25" s="228"/>
      <c r="H25" s="41" t="s">
        <v>16</v>
      </c>
      <c r="I25" s="41" t="s">
        <v>17</v>
      </c>
      <c r="J25" s="42" t="s">
        <v>18</v>
      </c>
    </row>
    <row r="26" spans="1:10">
      <c r="A26" s="19"/>
      <c r="B26" s="163" t="s">
        <v>234</v>
      </c>
      <c r="C26" s="164"/>
      <c r="D26" s="164"/>
      <c r="E26" s="164"/>
      <c r="F26" s="164"/>
      <c r="G26" s="164"/>
      <c r="H26" s="165" t="s">
        <v>228</v>
      </c>
      <c r="I26" s="165"/>
      <c r="J26" s="20"/>
    </row>
    <row r="27" spans="1:10">
      <c r="A27" s="19"/>
      <c r="B27" s="163" t="s">
        <v>232</v>
      </c>
      <c r="C27" s="164"/>
      <c r="D27" s="164"/>
      <c r="E27" s="164"/>
      <c r="F27" s="164"/>
      <c r="G27" s="164"/>
      <c r="H27" s="165" t="s">
        <v>230</v>
      </c>
      <c r="I27" s="165"/>
      <c r="J27" s="20"/>
    </row>
    <row r="28" spans="1:10">
      <c r="A28" s="19"/>
      <c r="B28" s="163" t="s">
        <v>243</v>
      </c>
      <c r="C28" s="164"/>
      <c r="D28" s="164"/>
      <c r="E28" s="164"/>
      <c r="F28" s="164"/>
      <c r="G28" s="164"/>
      <c r="H28" s="165" t="s">
        <v>230</v>
      </c>
      <c r="I28" s="165" t="s">
        <v>244</v>
      </c>
      <c r="J28" s="20"/>
    </row>
    <row r="29" spans="1:10">
      <c r="A29" s="19"/>
      <c r="B29" s="163"/>
      <c r="C29" s="164"/>
      <c r="D29" s="164"/>
      <c r="E29" s="164"/>
      <c r="F29" s="164"/>
      <c r="G29" s="164"/>
      <c r="H29" s="165"/>
      <c r="I29" s="165"/>
      <c r="J29" s="20"/>
    </row>
    <row r="30" spans="1:10">
      <c r="A30" s="19"/>
      <c r="B30" s="163"/>
      <c r="C30" s="164"/>
      <c r="D30" s="164"/>
      <c r="E30" s="164"/>
      <c r="F30" s="164"/>
      <c r="G30" s="164"/>
      <c r="H30" s="163"/>
      <c r="I30" s="163"/>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8" thickBot="1">
      <c r="A40" s="13"/>
      <c r="B40" s="14"/>
      <c r="C40" s="14"/>
      <c r="D40" s="14"/>
      <c r="E40" s="14"/>
      <c r="F40" s="14"/>
      <c r="G40" s="14"/>
      <c r="H40" s="14"/>
      <c r="I40" s="14"/>
      <c r="J40" s="14"/>
    </row>
    <row r="41" spans="1:10">
      <c r="G41" s="161"/>
      <c r="H41" s="161"/>
      <c r="I41" s="161"/>
      <c r="J41" s="161"/>
    </row>
    <row r="42" spans="1:10" ht="13.8" thickBot="1">
      <c r="A42" s="1" t="s">
        <v>19</v>
      </c>
      <c r="G42" s="161"/>
      <c r="H42" s="161"/>
      <c r="I42" s="161"/>
      <c r="J42" s="161"/>
    </row>
    <row r="43" spans="1:10">
      <c r="A43" s="16" t="s">
        <v>20</v>
      </c>
      <c r="B43" s="4"/>
      <c r="C43" s="4"/>
      <c r="D43" s="4"/>
      <c r="E43" s="4"/>
      <c r="F43" s="4"/>
      <c r="G43" s="217" t="s">
        <v>246</v>
      </c>
      <c r="H43" s="218"/>
      <c r="I43" s="218"/>
      <c r="J43" s="218"/>
    </row>
    <row r="44" spans="1:10">
      <c r="A44" s="18"/>
      <c r="G44" s="219"/>
      <c r="H44" s="220"/>
      <c r="I44" s="220"/>
      <c r="J44" s="220"/>
    </row>
    <row r="45" spans="1:10" ht="13.2" customHeight="1">
      <c r="A45" s="19"/>
      <c r="C45" s="20" t="s">
        <v>21</v>
      </c>
      <c r="D45" s="20" t="s">
        <v>22</v>
      </c>
      <c r="E45" s="20" t="s">
        <v>18</v>
      </c>
      <c r="F45" s="25"/>
      <c r="G45" s="219"/>
      <c r="H45" s="220"/>
      <c r="I45" s="220"/>
      <c r="J45" s="220"/>
    </row>
    <row r="46" spans="1:10" ht="12.75" customHeight="1">
      <c r="A46" s="223" t="s">
        <v>23</v>
      </c>
      <c r="B46" s="224"/>
      <c r="C46" s="146" t="s">
        <v>24</v>
      </c>
      <c r="D46" s="146"/>
      <c r="E46" s="146" t="s">
        <v>24</v>
      </c>
      <c r="G46" s="219"/>
      <c r="H46" s="220"/>
      <c r="I46" s="220"/>
      <c r="J46" s="220"/>
    </row>
    <row r="47" spans="1:10">
      <c r="A47" s="26" t="s">
        <v>25</v>
      </c>
      <c r="B47" s="27"/>
      <c r="C47" s="146" t="s">
        <v>24</v>
      </c>
      <c r="D47" s="146"/>
      <c r="E47" s="146" t="s">
        <v>24</v>
      </c>
      <c r="G47" s="219"/>
      <c r="H47" s="220"/>
      <c r="I47" s="220"/>
      <c r="J47" s="220"/>
    </row>
    <row r="48" spans="1:10" ht="13.2" customHeight="1">
      <c r="A48" s="223" t="s">
        <v>26</v>
      </c>
      <c r="B48" s="224"/>
      <c r="C48" s="146" t="s">
        <v>24</v>
      </c>
      <c r="D48" s="146"/>
      <c r="E48" s="146"/>
      <c r="G48" s="219"/>
      <c r="H48" s="220"/>
      <c r="I48" s="220"/>
      <c r="J48" s="220"/>
    </row>
    <row r="49" spans="1:12">
      <c r="A49" s="225" t="s">
        <v>27</v>
      </c>
      <c r="B49" s="226"/>
      <c r="C49" s="2"/>
      <c r="D49" s="2"/>
      <c r="G49" s="219"/>
      <c r="H49" s="220"/>
      <c r="I49" s="220"/>
      <c r="J49" s="220"/>
    </row>
    <row r="50" spans="1:12" ht="13.8">
      <c r="A50" s="19" t="s">
        <v>28</v>
      </c>
      <c r="C50" s="25"/>
      <c r="G50" s="219"/>
      <c r="H50" s="220"/>
      <c r="I50" s="220"/>
      <c r="J50" s="220"/>
      <c r="L50" s="147" t="s">
        <v>24</v>
      </c>
    </row>
    <row r="51" spans="1:12" ht="13.8" thickBot="1">
      <c r="A51" s="13"/>
      <c r="B51" s="28"/>
      <c r="C51" s="29"/>
      <c r="D51" s="14"/>
      <c r="E51" s="14"/>
      <c r="F51" s="14"/>
      <c r="G51" s="221"/>
      <c r="H51" s="222"/>
      <c r="I51" s="222"/>
      <c r="J51" s="222"/>
      <c r="L51" s="148" t="s">
        <v>211</v>
      </c>
    </row>
    <row r="52" spans="1:12">
      <c r="L52" s="148"/>
    </row>
    <row r="53" spans="1:12" ht="13.8" thickBot="1">
      <c r="A53" s="1" t="s">
        <v>29</v>
      </c>
    </row>
    <row r="54" spans="1:12">
      <c r="A54" s="16" t="s">
        <v>30</v>
      </c>
      <c r="B54" s="4"/>
      <c r="C54" s="4"/>
      <c r="D54" s="4"/>
      <c r="E54" s="4"/>
      <c r="F54" s="4"/>
      <c r="G54" s="4"/>
      <c r="H54" s="4"/>
      <c r="I54" s="4"/>
      <c r="J54" s="4"/>
    </row>
    <row r="55" spans="1:12">
      <c r="A55" s="19"/>
    </row>
    <row r="56" spans="1:12">
      <c r="A56" s="19"/>
      <c r="B56" s="159" t="s">
        <v>46</v>
      </c>
      <c r="C56" s="159" t="s">
        <v>45</v>
      </c>
      <c r="D56" s="160" t="s">
        <v>44</v>
      </c>
    </row>
    <row r="57" spans="1:12">
      <c r="A57" s="19"/>
      <c r="B57" s="161" t="s">
        <v>245</v>
      </c>
      <c r="C57" s="161" t="s">
        <v>233</v>
      </c>
      <c r="D57" s="162">
        <v>1</v>
      </c>
    </row>
    <row r="58" spans="1:12">
      <c r="A58" s="19"/>
    </row>
    <row r="59" spans="1:12">
      <c r="A59" s="19"/>
    </row>
    <row r="60" spans="1:12">
      <c r="A60" s="18" t="s">
        <v>31</v>
      </c>
    </row>
    <row r="61" spans="1:12" ht="13.8" thickBot="1">
      <c r="A61" s="13"/>
      <c r="B61" s="28"/>
      <c r="C61" s="14"/>
      <c r="D61" s="14"/>
      <c r="E61" s="14"/>
      <c r="F61" s="14"/>
      <c r="G61" s="14"/>
      <c r="H61" s="14"/>
      <c r="I61" s="14"/>
      <c r="J61" s="14"/>
    </row>
    <row r="62" spans="1:12">
      <c r="B62" s="2"/>
    </row>
    <row r="63" spans="1:12">
      <c r="B63" s="2"/>
    </row>
    <row r="64" spans="1:12">
      <c r="B64" s="2"/>
    </row>
    <row r="65" spans="1:10" ht="13.2" customHeight="1">
      <c r="F65" s="30"/>
      <c r="G65" s="229" t="s">
        <v>32</v>
      </c>
      <c r="H65" s="230"/>
      <c r="I65" s="230"/>
      <c r="J65" s="230"/>
    </row>
    <row r="66" spans="1:10">
      <c r="A66" s="235" t="s">
        <v>252</v>
      </c>
      <c r="B66" s="235"/>
      <c r="D66" s="31"/>
      <c r="E66" s="32"/>
      <c r="F66" s="32"/>
      <c r="G66" s="231"/>
      <c r="H66" s="232"/>
      <c r="I66" s="232"/>
      <c r="J66" s="232"/>
    </row>
    <row r="67" spans="1:10">
      <c r="A67" s="188" t="s">
        <v>33</v>
      </c>
      <c r="B67" s="188"/>
      <c r="D67" s="1" t="s">
        <v>34</v>
      </c>
      <c r="G67" s="233"/>
      <c r="H67" s="234"/>
      <c r="I67" s="234"/>
      <c r="J67" s="234"/>
    </row>
    <row r="69" spans="1:10" ht="13.8" thickBot="1"/>
    <row r="70" spans="1:10" ht="15" thickTop="1">
      <c r="A70" s="196" t="s">
        <v>35</v>
      </c>
      <c r="B70" s="197"/>
      <c r="C70" s="197"/>
      <c r="D70" s="197"/>
      <c r="E70" s="197"/>
      <c r="F70" s="197"/>
      <c r="G70" s="197"/>
      <c r="H70" s="197"/>
      <c r="I70" s="197"/>
      <c r="J70" s="197"/>
    </row>
    <row r="71" spans="1:10">
      <c r="A71" s="187"/>
      <c r="B71" s="188"/>
      <c r="C71" s="189"/>
      <c r="D71" s="202"/>
      <c r="E71" s="202"/>
      <c r="F71" s="202"/>
      <c r="G71" s="202"/>
      <c r="H71" s="202"/>
      <c r="I71" s="210"/>
      <c r="J71" s="211"/>
    </row>
    <row r="72" spans="1:10">
      <c r="A72" s="190"/>
      <c r="B72" s="201"/>
      <c r="C72" s="192"/>
      <c r="D72" s="202"/>
      <c r="E72" s="202"/>
      <c r="F72" s="202"/>
      <c r="G72" s="202"/>
      <c r="H72" s="202"/>
      <c r="I72" s="212"/>
      <c r="J72" s="213"/>
    </row>
    <row r="73" spans="1:10">
      <c r="A73" s="190"/>
      <c r="B73" s="201"/>
      <c r="C73" s="192"/>
      <c r="D73" s="202"/>
      <c r="E73" s="202"/>
      <c r="F73" s="202"/>
      <c r="G73" s="202"/>
      <c r="H73" s="202"/>
      <c r="I73" s="212"/>
      <c r="J73" s="213"/>
    </row>
    <row r="74" spans="1:10">
      <c r="A74" s="190"/>
      <c r="B74" s="201"/>
      <c r="C74" s="192"/>
      <c r="D74" s="202"/>
      <c r="E74" s="202"/>
      <c r="F74" s="202"/>
      <c r="G74" s="202"/>
      <c r="H74" s="202"/>
      <c r="I74" s="212"/>
      <c r="J74" s="213"/>
    </row>
    <row r="75" spans="1:10">
      <c r="A75" s="190"/>
      <c r="B75" s="201"/>
      <c r="C75" s="192"/>
      <c r="D75" s="202"/>
      <c r="E75" s="202"/>
      <c r="F75" s="202"/>
      <c r="G75" s="202"/>
      <c r="H75" s="202"/>
      <c r="I75" s="212"/>
      <c r="J75" s="213"/>
    </row>
    <row r="76" spans="1:10">
      <c r="A76" s="190"/>
      <c r="B76" s="201"/>
      <c r="C76" s="192"/>
      <c r="D76" s="202"/>
      <c r="E76" s="202"/>
      <c r="F76" s="202"/>
      <c r="G76" s="202"/>
      <c r="H76" s="202"/>
      <c r="I76" s="212"/>
      <c r="J76" s="213"/>
    </row>
    <row r="77" spans="1:10">
      <c r="A77" s="190"/>
      <c r="B77" s="201"/>
      <c r="C77" s="192"/>
      <c r="D77" s="202"/>
      <c r="E77" s="202"/>
      <c r="F77" s="202"/>
      <c r="G77" s="202"/>
      <c r="H77" s="202"/>
      <c r="I77" s="212"/>
      <c r="J77" s="213"/>
    </row>
    <row r="78" spans="1:10">
      <c r="A78" s="190"/>
      <c r="B78" s="201"/>
      <c r="C78" s="192"/>
      <c r="D78" s="202"/>
      <c r="E78" s="202"/>
      <c r="F78" s="202"/>
      <c r="G78" s="202"/>
      <c r="H78" s="202"/>
      <c r="I78" s="212"/>
      <c r="J78" s="213"/>
    </row>
    <row r="79" spans="1:10" ht="12.45" customHeight="1">
      <c r="A79" s="190"/>
      <c r="B79" s="201"/>
      <c r="C79" s="192"/>
      <c r="D79" s="202"/>
      <c r="E79" s="202"/>
      <c r="F79" s="202"/>
      <c r="G79" s="202"/>
      <c r="H79" s="202"/>
      <c r="I79" s="212"/>
      <c r="J79" s="213"/>
    </row>
    <row r="80" spans="1:10">
      <c r="A80" s="193"/>
      <c r="B80" s="194"/>
      <c r="C80" s="195"/>
      <c r="D80" s="202"/>
      <c r="E80" s="202"/>
      <c r="F80" s="202"/>
      <c r="G80" s="202"/>
      <c r="H80" s="202"/>
      <c r="I80" s="214"/>
      <c r="J80" s="215"/>
    </row>
    <row r="81" spans="1:10">
      <c r="A81" s="183" t="s">
        <v>36</v>
      </c>
      <c r="B81" s="183"/>
      <c r="C81" s="183"/>
      <c r="D81" s="183" t="s">
        <v>37</v>
      </c>
      <c r="E81" s="183"/>
      <c r="F81" s="183"/>
      <c r="G81" s="183" t="s">
        <v>38</v>
      </c>
      <c r="H81" s="183"/>
      <c r="I81" s="183" t="s">
        <v>39</v>
      </c>
      <c r="J81" s="183"/>
    </row>
    <row r="85" spans="1:10" ht="13.8" thickBot="1"/>
    <row r="86" spans="1:10" ht="15" thickTop="1">
      <c r="A86" s="196" t="s">
        <v>35</v>
      </c>
      <c r="B86" s="197"/>
      <c r="C86" s="197"/>
      <c r="D86" s="197"/>
      <c r="E86" s="197"/>
      <c r="F86" s="197"/>
      <c r="G86" s="197"/>
      <c r="H86" s="197"/>
      <c r="I86" s="197"/>
      <c r="J86" s="197"/>
    </row>
    <row r="87" spans="1:10" ht="13.2" customHeight="1">
      <c r="A87" s="187"/>
      <c r="B87" s="188"/>
      <c r="C87" s="188"/>
      <c r="D87" s="188"/>
      <c r="E87" s="188"/>
      <c r="F87" s="188"/>
      <c r="G87" s="188"/>
      <c r="H87" s="188"/>
      <c r="I87" s="189"/>
      <c r="J87" s="184"/>
    </row>
    <row r="88" spans="1:10" ht="13.2" customHeight="1">
      <c r="A88" s="190"/>
      <c r="B88" s="191"/>
      <c r="C88" s="191"/>
      <c r="D88" s="191"/>
      <c r="E88" s="191"/>
      <c r="F88" s="191"/>
      <c r="G88" s="191"/>
      <c r="H88" s="191"/>
      <c r="I88" s="192"/>
      <c r="J88" s="185"/>
    </row>
    <row r="89" spans="1:10" ht="13.2" customHeight="1">
      <c r="A89" s="190"/>
      <c r="B89" s="191"/>
      <c r="C89" s="191"/>
      <c r="D89" s="191"/>
      <c r="E89" s="191"/>
      <c r="F89" s="191"/>
      <c r="G89" s="191"/>
      <c r="H89" s="191"/>
      <c r="I89" s="192"/>
      <c r="J89" s="185"/>
    </row>
    <row r="90" spans="1:10" ht="13.2" customHeight="1">
      <c r="A90" s="190"/>
      <c r="B90" s="191"/>
      <c r="C90" s="191"/>
      <c r="D90" s="191"/>
      <c r="E90" s="191"/>
      <c r="F90" s="191"/>
      <c r="G90" s="191"/>
      <c r="H90" s="191"/>
      <c r="I90" s="192"/>
      <c r="J90" s="185"/>
    </row>
    <row r="91" spans="1:10" ht="13.2" customHeight="1">
      <c r="A91" s="190"/>
      <c r="B91" s="191"/>
      <c r="C91" s="191"/>
      <c r="D91" s="191"/>
      <c r="E91" s="191"/>
      <c r="F91" s="191"/>
      <c r="G91" s="191"/>
      <c r="H91" s="191"/>
      <c r="I91" s="192"/>
      <c r="J91" s="185"/>
    </row>
    <row r="92" spans="1:10" ht="13.2" customHeight="1">
      <c r="A92" s="190"/>
      <c r="B92" s="191"/>
      <c r="C92" s="191"/>
      <c r="D92" s="191"/>
      <c r="E92" s="191"/>
      <c r="F92" s="191"/>
      <c r="G92" s="191"/>
      <c r="H92" s="191"/>
      <c r="I92" s="192"/>
      <c r="J92" s="185"/>
    </row>
    <row r="93" spans="1:10" ht="13.2" customHeight="1">
      <c r="A93" s="190"/>
      <c r="B93" s="191"/>
      <c r="C93" s="191"/>
      <c r="D93" s="191"/>
      <c r="E93" s="191"/>
      <c r="F93" s="191"/>
      <c r="G93" s="191"/>
      <c r="H93" s="191"/>
      <c r="I93" s="192"/>
      <c r="J93" s="185"/>
    </row>
    <row r="94" spans="1:10" ht="13.2" customHeight="1">
      <c r="A94" s="190"/>
      <c r="B94" s="191"/>
      <c r="C94" s="191"/>
      <c r="D94" s="191"/>
      <c r="E94" s="191"/>
      <c r="F94" s="191"/>
      <c r="G94" s="191"/>
      <c r="H94" s="191"/>
      <c r="I94" s="192"/>
      <c r="J94" s="185"/>
    </row>
    <row r="95" spans="1:10" ht="13.2" customHeight="1">
      <c r="A95" s="190"/>
      <c r="B95" s="191"/>
      <c r="C95" s="191"/>
      <c r="D95" s="191"/>
      <c r="E95" s="191"/>
      <c r="F95" s="191"/>
      <c r="G95" s="191"/>
      <c r="H95" s="191"/>
      <c r="I95" s="192"/>
      <c r="J95" s="185"/>
    </row>
    <row r="96" spans="1:10" ht="13.2" customHeight="1">
      <c r="A96" s="193"/>
      <c r="B96" s="194"/>
      <c r="C96" s="194"/>
      <c r="D96" s="194"/>
      <c r="E96" s="194"/>
      <c r="F96" s="194"/>
      <c r="G96" s="194"/>
      <c r="H96" s="194"/>
      <c r="I96" s="195"/>
      <c r="J96" s="186"/>
    </row>
    <row r="97" spans="1:10">
      <c r="A97" s="198"/>
      <c r="B97" s="199"/>
      <c r="C97" s="199"/>
      <c r="D97" s="199"/>
      <c r="E97" s="199"/>
      <c r="F97" s="199"/>
      <c r="G97" s="199"/>
      <c r="H97" s="199"/>
      <c r="I97" s="199"/>
      <c r="J97" s="200"/>
    </row>
    <row r="99" spans="1:10" ht="13.8" thickBot="1"/>
    <row r="100" spans="1:10" ht="15" thickTop="1">
      <c r="A100" s="196" t="s">
        <v>35</v>
      </c>
      <c r="B100" s="197"/>
      <c r="C100" s="197"/>
      <c r="D100" s="197"/>
      <c r="E100" s="197"/>
      <c r="F100" s="197"/>
      <c r="G100" s="197"/>
      <c r="H100" s="197"/>
      <c r="I100" s="197"/>
      <c r="J100" s="197"/>
    </row>
    <row r="101" spans="1:10">
      <c r="A101" s="187"/>
      <c r="B101" s="188"/>
      <c r="C101" s="189"/>
      <c r="D101" s="202"/>
      <c r="E101" s="202"/>
      <c r="F101" s="202"/>
      <c r="G101" s="203"/>
      <c r="H101" s="203"/>
      <c r="I101" s="204"/>
      <c r="J101" s="205"/>
    </row>
    <row r="102" spans="1:10">
      <c r="A102" s="190"/>
      <c r="B102" s="201"/>
      <c r="C102" s="192"/>
      <c r="D102" s="202"/>
      <c r="E102" s="202"/>
      <c r="F102" s="202"/>
      <c r="G102" s="203"/>
      <c r="H102" s="203"/>
      <c r="I102" s="206"/>
      <c r="J102" s="207"/>
    </row>
    <row r="103" spans="1:10">
      <c r="A103" s="190"/>
      <c r="B103" s="201"/>
      <c r="C103" s="192"/>
      <c r="D103" s="202"/>
      <c r="E103" s="202"/>
      <c r="F103" s="202"/>
      <c r="G103" s="203"/>
      <c r="H103" s="203"/>
      <c r="I103" s="206"/>
      <c r="J103" s="207"/>
    </row>
    <row r="104" spans="1:10">
      <c r="A104" s="190"/>
      <c r="B104" s="201"/>
      <c r="C104" s="192"/>
      <c r="D104" s="202"/>
      <c r="E104" s="202"/>
      <c r="F104" s="202"/>
      <c r="G104" s="203"/>
      <c r="H104" s="203"/>
      <c r="I104" s="206"/>
      <c r="J104" s="207"/>
    </row>
    <row r="105" spans="1:10">
      <c r="A105" s="190"/>
      <c r="B105" s="201"/>
      <c r="C105" s="192"/>
      <c r="D105" s="202"/>
      <c r="E105" s="202"/>
      <c r="F105" s="202"/>
      <c r="G105" s="203"/>
      <c r="H105" s="203"/>
      <c r="I105" s="206"/>
      <c r="J105" s="207"/>
    </row>
    <row r="106" spans="1:10">
      <c r="A106" s="190"/>
      <c r="B106" s="201"/>
      <c r="C106" s="192"/>
      <c r="D106" s="202"/>
      <c r="E106" s="202"/>
      <c r="F106" s="202"/>
      <c r="G106" s="203"/>
      <c r="H106" s="203"/>
      <c r="I106" s="206"/>
      <c r="J106" s="207"/>
    </row>
    <row r="107" spans="1:10">
      <c r="A107" s="190"/>
      <c r="B107" s="201"/>
      <c r="C107" s="192"/>
      <c r="D107" s="202"/>
      <c r="E107" s="202"/>
      <c r="F107" s="202"/>
      <c r="G107" s="203"/>
      <c r="H107" s="203"/>
      <c r="I107" s="206"/>
      <c r="J107" s="207"/>
    </row>
    <row r="108" spans="1:10">
      <c r="A108" s="190"/>
      <c r="B108" s="201"/>
      <c r="C108" s="192"/>
      <c r="D108" s="202"/>
      <c r="E108" s="202"/>
      <c r="F108" s="202"/>
      <c r="G108" s="203"/>
      <c r="H108" s="203"/>
      <c r="I108" s="206"/>
      <c r="J108" s="207"/>
    </row>
    <row r="109" spans="1:10">
      <c r="A109" s="190"/>
      <c r="B109" s="201"/>
      <c r="C109" s="192"/>
      <c r="D109" s="202"/>
      <c r="E109" s="202"/>
      <c r="F109" s="202"/>
      <c r="G109" s="203"/>
      <c r="H109" s="203"/>
      <c r="I109" s="206"/>
      <c r="J109" s="207"/>
    </row>
    <row r="110" spans="1:10" ht="98.4" customHeight="1">
      <c r="A110" s="193"/>
      <c r="B110" s="194"/>
      <c r="C110" s="195"/>
      <c r="D110" s="202"/>
      <c r="E110" s="202"/>
      <c r="F110" s="202"/>
      <c r="G110" s="203"/>
      <c r="H110" s="203"/>
      <c r="I110" s="208"/>
      <c r="J110" s="209"/>
    </row>
    <row r="111" spans="1:10">
      <c r="A111" s="183" t="s">
        <v>40</v>
      </c>
      <c r="B111" s="183"/>
      <c r="C111" s="183"/>
      <c r="D111" s="183" t="s">
        <v>41</v>
      </c>
      <c r="E111" s="183"/>
      <c r="F111" s="183"/>
      <c r="G111" s="183"/>
      <c r="H111" s="183"/>
      <c r="I111" s="183"/>
      <c r="J111" s="183"/>
    </row>
    <row r="112" spans="1:10">
      <c r="H112" s="1" t="s">
        <v>229</v>
      </c>
    </row>
    <row r="113" spans="1:1">
      <c r="A113" s="43" t="s">
        <v>42</v>
      </c>
    </row>
    <row r="114" spans="1:1">
      <c r="A114" s="44" t="s">
        <v>43</v>
      </c>
    </row>
  </sheetData>
  <mergeCells count="31">
    <mergeCell ref="B24:G24"/>
    <mergeCell ref="A71:C80"/>
    <mergeCell ref="D71:F80"/>
    <mergeCell ref="G43:J51"/>
    <mergeCell ref="A46:B46"/>
    <mergeCell ref="A48:B48"/>
    <mergeCell ref="A49:B49"/>
    <mergeCell ref="B25:G25"/>
    <mergeCell ref="G65:J67"/>
    <mergeCell ref="A66:B66"/>
    <mergeCell ref="A67:B67"/>
    <mergeCell ref="A70:J70"/>
    <mergeCell ref="A86:J86"/>
    <mergeCell ref="G71:H80"/>
    <mergeCell ref="I71:J80"/>
    <mergeCell ref="A81:C81"/>
    <mergeCell ref="D81:F81"/>
    <mergeCell ref="G81:H81"/>
    <mergeCell ref="I81:J81"/>
    <mergeCell ref="A111:C111"/>
    <mergeCell ref="D111:F111"/>
    <mergeCell ref="G111:H111"/>
    <mergeCell ref="I111:J111"/>
    <mergeCell ref="J87:J96"/>
    <mergeCell ref="A87:I96"/>
    <mergeCell ref="A100:J100"/>
    <mergeCell ref="A97:J97"/>
    <mergeCell ref="A101:C110"/>
    <mergeCell ref="D101:F110"/>
    <mergeCell ref="G101:H110"/>
    <mergeCell ref="I101:J110"/>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3" zoomScaleNormal="70" zoomScaleSheetLayoutView="100" workbookViewId="0">
      <selection activeCell="E12" sqref="E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8.6640625" customWidth="1"/>
  </cols>
  <sheetData>
    <row r="1" spans="1:9">
      <c r="A1" s="133" t="s">
        <v>219</v>
      </c>
    </row>
    <row r="7" spans="1:9" ht="23.4">
      <c r="G7" s="45" t="s">
        <v>47</v>
      </c>
      <c r="H7" s="45"/>
    </row>
    <row r="8" spans="1:9" ht="21">
      <c r="A8" s="48" t="s">
        <v>51</v>
      </c>
      <c r="G8" s="46" t="s">
        <v>49</v>
      </c>
      <c r="H8" s="46"/>
    </row>
    <row r="9" spans="1:9">
      <c r="A9" s="49"/>
      <c r="G9" s="47" t="s">
        <v>50</v>
      </c>
      <c r="H9" s="47"/>
    </row>
    <row r="10" spans="1:9">
      <c r="A10" s="49"/>
      <c r="I10" s="47"/>
    </row>
    <row r="11" spans="1:9">
      <c r="A11" s="49" t="s">
        <v>52</v>
      </c>
      <c r="C11" t="str">
        <f>'Worksop Report'!H9</f>
        <v xml:space="preserve">PT. PUTRA PERKASA ABADI </v>
      </c>
      <c r="E11" s="51" t="s">
        <v>57</v>
      </c>
      <c r="F11" s="62"/>
      <c r="G11" s="62"/>
      <c r="H11" s="62"/>
      <c r="I11" s="52"/>
    </row>
    <row r="12" spans="1:9">
      <c r="A12" s="49" t="s">
        <v>53</v>
      </c>
      <c r="C12" t="str">
        <f>'Worksop Report'!J9</f>
        <v>PT MLP</v>
      </c>
      <c r="E12" s="53" t="s">
        <v>247</v>
      </c>
      <c r="F12" s="68"/>
      <c r="G12" s="54"/>
      <c r="H12" s="54"/>
      <c r="I12" s="55"/>
    </row>
    <row r="13" spans="1:9">
      <c r="A13" s="49" t="s">
        <v>54</v>
      </c>
      <c r="E13" s="56" t="s">
        <v>2</v>
      </c>
      <c r="F13" s="56"/>
      <c r="G13" s="56" t="s">
        <v>58</v>
      </c>
      <c r="H13" s="56"/>
      <c r="I13" s="56" t="s">
        <v>59</v>
      </c>
    </row>
    <row r="14" spans="1:9">
      <c r="A14" s="49" t="s">
        <v>55</v>
      </c>
      <c r="E14" s="181">
        <f>'Worksop Report'!C8</f>
        <v>45685</v>
      </c>
      <c r="F14" s="63"/>
      <c r="G14" s="64"/>
      <c r="H14" s="64"/>
      <c r="I14" s="64"/>
    </row>
    <row r="15" spans="1:9">
      <c r="A15" s="49" t="s">
        <v>56</v>
      </c>
      <c r="E15" s="63"/>
      <c r="F15" s="63"/>
      <c r="G15" s="64"/>
      <c r="H15" s="64"/>
      <c r="I15" s="64"/>
    </row>
    <row r="17" spans="1:10">
      <c r="A17" s="236" t="s">
        <v>60</v>
      </c>
      <c r="B17" s="237"/>
      <c r="C17" s="58" t="s">
        <v>63</v>
      </c>
      <c r="D17" s="243" t="s">
        <v>67</v>
      </c>
      <c r="E17" s="244"/>
      <c r="F17" s="244"/>
      <c r="G17" s="245"/>
      <c r="H17" s="60"/>
      <c r="I17" s="58" t="s">
        <v>69</v>
      </c>
    </row>
    <row r="18" spans="1:10">
      <c r="A18" s="241" t="str">
        <f>'Worksop Report'!C12</f>
        <v>DA25170</v>
      </c>
      <c r="B18" s="242"/>
      <c r="C18" s="59" t="str">
        <f>'Worksop Report'!C10</f>
        <v>MEC2437BCPP136375</v>
      </c>
      <c r="D18" s="241"/>
      <c r="E18" s="246"/>
      <c r="F18" s="246"/>
      <c r="G18" s="242"/>
      <c r="H18" s="57"/>
      <c r="I18" s="149">
        <f>'Worksop Report'!C8</f>
        <v>45685</v>
      </c>
    </row>
    <row r="19" spans="1:10">
      <c r="A19" s="236" t="s">
        <v>61</v>
      </c>
      <c r="B19" s="237"/>
      <c r="C19" s="58" t="s">
        <v>64</v>
      </c>
      <c r="D19" s="243" t="s">
        <v>68</v>
      </c>
      <c r="E19" s="244"/>
      <c r="F19" s="244"/>
      <c r="G19" s="244"/>
      <c r="H19" s="245"/>
      <c r="I19" s="58" t="s">
        <v>70</v>
      </c>
    </row>
    <row r="20" spans="1:10" ht="15.6">
      <c r="A20" s="241" t="str">
        <f>'Worksop Report'!J11</f>
        <v>7028.6km/743h</v>
      </c>
      <c r="B20" s="242"/>
      <c r="C20" s="59" t="str">
        <f>'Worksop Report'!C11</f>
        <v>400953D0142111</v>
      </c>
      <c r="D20" s="65" t="s">
        <v>72</v>
      </c>
      <c r="E20" s="67"/>
      <c r="F20" s="138"/>
      <c r="G20" s="66" t="s">
        <v>73</v>
      </c>
      <c r="H20" s="138"/>
      <c r="I20" s="59" t="str" cm="1">
        <f t="array" ref="I20:J20">'Worksop Report'!A66:B66</f>
        <v>REKA &amp; DEDE</v>
      </c>
      <c r="J20">
        <v>0</v>
      </c>
    </row>
    <row r="21" spans="1:10">
      <c r="A21" s="236" t="s">
        <v>62</v>
      </c>
      <c r="B21" s="237"/>
      <c r="C21" s="58" t="s">
        <v>65</v>
      </c>
      <c r="D21" s="243" t="s">
        <v>67</v>
      </c>
      <c r="E21" s="244"/>
      <c r="F21" s="244"/>
      <c r="G21" s="245"/>
      <c r="H21" s="60"/>
      <c r="I21" s="58" t="s">
        <v>71</v>
      </c>
    </row>
    <row r="22" spans="1:10">
      <c r="A22" s="241"/>
      <c r="B22" s="242"/>
      <c r="C22" s="59" t="s">
        <v>66</v>
      </c>
      <c r="D22" s="241"/>
      <c r="E22" s="246"/>
      <c r="F22" s="246"/>
      <c r="G22" s="242"/>
      <c r="H22" s="57"/>
      <c r="I22" s="59"/>
    </row>
    <row r="23" spans="1:10">
      <c r="A23" s="238" t="s">
        <v>74</v>
      </c>
      <c r="B23" s="238"/>
      <c r="C23" s="238"/>
      <c r="D23" s="238"/>
      <c r="E23" s="238"/>
      <c r="F23" s="238"/>
      <c r="G23" s="238"/>
      <c r="H23" s="238"/>
      <c r="I23" s="238"/>
    </row>
    <row r="24" spans="1:10" s="50" customFormat="1">
      <c r="A24" s="34" t="s">
        <v>75</v>
      </c>
      <c r="B24" s="202" t="s">
        <v>76</v>
      </c>
      <c r="C24" s="202"/>
      <c r="D24" s="34" t="s">
        <v>77</v>
      </c>
      <c r="E24" s="202" t="s">
        <v>78</v>
      </c>
      <c r="F24" s="202"/>
      <c r="G24" s="202"/>
      <c r="H24" s="202"/>
      <c r="I24" s="202"/>
    </row>
    <row r="25" spans="1:10">
      <c r="A25" s="155" t="s">
        <v>225</v>
      </c>
      <c r="B25" s="239"/>
      <c r="C25" s="240"/>
      <c r="D25" s="155"/>
      <c r="E25" s="239"/>
      <c r="F25" s="247"/>
      <c r="G25" s="247"/>
      <c r="H25" s="247"/>
      <c r="I25" s="240"/>
    </row>
    <row r="26" spans="1:10">
      <c r="A26" s="155" t="s">
        <v>226</v>
      </c>
      <c r="B26" s="239"/>
      <c r="C26" s="240"/>
      <c r="D26" s="155"/>
      <c r="E26" s="239"/>
      <c r="F26" s="247"/>
      <c r="G26" s="247"/>
      <c r="H26" s="247"/>
      <c r="I26" s="240"/>
    </row>
    <row r="27" spans="1:10">
      <c r="A27" s="155"/>
      <c r="B27" s="239"/>
      <c r="C27" s="240"/>
      <c r="D27" s="155"/>
      <c r="E27" s="239"/>
      <c r="F27" s="247"/>
      <c r="G27" s="247"/>
      <c r="H27" s="247"/>
      <c r="I27" s="240"/>
    </row>
    <row r="28" spans="1:10">
      <c r="A28" s="155"/>
      <c r="B28" s="239"/>
      <c r="C28" s="240"/>
      <c r="D28" s="155"/>
      <c r="E28" s="239"/>
      <c r="F28" s="247"/>
      <c r="G28" s="247"/>
      <c r="H28" s="247"/>
      <c r="I28" s="240"/>
    </row>
    <row r="29" spans="1:10">
      <c r="A29" s="155"/>
      <c r="B29" s="239"/>
      <c r="C29" s="240"/>
      <c r="D29" s="155"/>
      <c r="E29" s="239"/>
      <c r="F29" s="247"/>
      <c r="G29" s="247"/>
      <c r="H29" s="247"/>
      <c r="I29" s="240"/>
    </row>
    <row r="30" spans="1:10">
      <c r="A30" s="56"/>
      <c r="B30" s="248"/>
      <c r="C30" s="250"/>
      <c r="D30" s="56"/>
      <c r="E30" s="248"/>
      <c r="F30" s="249"/>
      <c r="G30" s="249"/>
      <c r="H30" s="249"/>
      <c r="I30" s="250"/>
    </row>
    <row r="31" spans="1:10">
      <c r="A31" s="56"/>
      <c r="B31" s="248"/>
      <c r="C31" s="250"/>
      <c r="D31" s="56"/>
      <c r="E31" s="248"/>
      <c r="F31" s="249"/>
      <c r="G31" s="249"/>
      <c r="H31" s="249"/>
      <c r="I31" s="250"/>
    </row>
    <row r="32" spans="1:10">
      <c r="A32" s="56"/>
      <c r="B32" s="248"/>
      <c r="C32" s="250"/>
      <c r="D32" s="56"/>
      <c r="E32" s="248"/>
      <c r="F32" s="249"/>
      <c r="G32" s="249"/>
      <c r="H32" s="249"/>
      <c r="I32" s="250"/>
    </row>
    <row r="33" spans="1:11">
      <c r="A33" s="56"/>
      <c r="B33" s="248"/>
      <c r="C33" s="250"/>
      <c r="D33" s="56"/>
      <c r="E33" s="248"/>
      <c r="F33" s="249"/>
      <c r="G33" s="249"/>
      <c r="H33" s="249"/>
      <c r="I33" s="250"/>
    </row>
    <row r="34" spans="1:11">
      <c r="A34" s="56"/>
      <c r="B34" s="248"/>
      <c r="C34" s="250"/>
      <c r="D34" s="56"/>
      <c r="E34" s="248"/>
      <c r="F34" s="249"/>
      <c r="G34" s="249"/>
      <c r="H34" s="249"/>
      <c r="I34" s="250"/>
    </row>
    <row r="36" spans="1:11">
      <c r="B36" s="253"/>
      <c r="C36" s="253"/>
    </row>
    <row r="37" spans="1:11" ht="18">
      <c r="B37" s="254" t="s">
        <v>79</v>
      </c>
      <c r="C37" s="254"/>
      <c r="D37" s="251" t="s">
        <v>92</v>
      </c>
      <c r="E37" s="251"/>
      <c r="F37" s="139"/>
      <c r="G37" s="69" t="s">
        <v>80</v>
      </c>
      <c r="H37" s="139"/>
      <c r="K37" s="118" t="s">
        <v>24</v>
      </c>
    </row>
    <row r="38" spans="1:11" ht="18">
      <c r="B38" s="75" t="s">
        <v>81</v>
      </c>
      <c r="C38" s="76"/>
      <c r="D38" s="70"/>
      <c r="E38" s="70"/>
      <c r="F38" s="121"/>
      <c r="G38" s="72"/>
      <c r="H38" s="140"/>
      <c r="K38" t="s">
        <v>211</v>
      </c>
    </row>
    <row r="39" spans="1:11" ht="18">
      <c r="B39" s="75" t="s">
        <v>83</v>
      </c>
      <c r="C39" s="76"/>
      <c r="D39" s="70" t="s">
        <v>84</v>
      </c>
      <c r="E39" s="70"/>
      <c r="F39" s="139"/>
      <c r="G39" s="69" t="s">
        <v>82</v>
      </c>
      <c r="H39" s="139"/>
    </row>
    <row r="40" spans="1:11" ht="18">
      <c r="B40" s="75" t="s">
        <v>86</v>
      </c>
      <c r="C40" s="76"/>
      <c r="D40" s="70"/>
      <c r="E40" s="70"/>
      <c r="F40" s="121"/>
      <c r="G40" s="72"/>
      <c r="H40" s="140"/>
    </row>
    <row r="41" spans="1:11" ht="18">
      <c r="D41" s="70" t="s">
        <v>87</v>
      </c>
      <c r="E41" s="70"/>
      <c r="F41" s="139"/>
      <c r="G41" s="69" t="s">
        <v>85</v>
      </c>
      <c r="H41" s="139"/>
    </row>
    <row r="42" spans="1:11" ht="18">
      <c r="D42" s="70"/>
      <c r="E42" s="70"/>
      <c r="F42" s="121"/>
      <c r="G42" s="72"/>
      <c r="H42" s="140"/>
    </row>
    <row r="43" spans="1:11" ht="18">
      <c r="D43" s="70" t="s">
        <v>93</v>
      </c>
      <c r="E43" s="70"/>
      <c r="F43" s="139"/>
      <c r="G43" s="69" t="s">
        <v>95</v>
      </c>
      <c r="H43" s="139"/>
    </row>
    <row r="44" spans="1:11" ht="18">
      <c r="D44" s="70"/>
      <c r="E44" s="70"/>
      <c r="F44" s="121"/>
      <c r="G44" s="72"/>
      <c r="H44" s="140"/>
    </row>
    <row r="45" spans="1:11" ht="18">
      <c r="D45" s="70" t="s">
        <v>89</v>
      </c>
      <c r="E45" s="70"/>
      <c r="F45" s="139"/>
      <c r="G45" s="69" t="s">
        <v>88</v>
      </c>
      <c r="H45" s="139"/>
    </row>
    <row r="46" spans="1:11" ht="18">
      <c r="G46" s="72"/>
      <c r="H46" s="140"/>
    </row>
    <row r="47" spans="1:11" ht="18">
      <c r="G47" s="69" t="s">
        <v>90</v>
      </c>
      <c r="H47" s="139"/>
    </row>
    <row r="48" spans="1:11">
      <c r="G48" s="73" t="s">
        <v>91</v>
      </c>
      <c r="H48" s="73"/>
    </row>
    <row r="49" spans="1:9" ht="15.6">
      <c r="D49" s="74" t="s">
        <v>94</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96</v>
      </c>
    </row>
    <row r="57" spans="1:9">
      <c r="B57" s="252" t="s">
        <v>97</v>
      </c>
      <c r="C57" s="252"/>
      <c r="G57" s="252" t="s">
        <v>98</v>
      </c>
      <c r="H57" s="252"/>
      <c r="I57" s="252"/>
    </row>
    <row r="62" spans="1:9">
      <c r="A62" s="77"/>
      <c r="B62" s="77"/>
      <c r="C62" s="77"/>
      <c r="D62" s="77"/>
      <c r="E62" s="77"/>
      <c r="F62" s="77"/>
      <c r="G62" s="77"/>
      <c r="H62" s="77"/>
      <c r="I62" s="77"/>
    </row>
    <row r="63" spans="1:9">
      <c r="A63" s="43" t="s">
        <v>42</v>
      </c>
    </row>
    <row r="64" spans="1:9">
      <c r="A64" s="44" t="s">
        <v>43</v>
      </c>
    </row>
    <row r="66" spans="2:2">
      <c r="B66" s="78" t="s">
        <v>99</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tabSelected="1" view="pageBreakPreview" topLeftCell="A7" zoomScale="60" zoomScaleNormal="70" workbookViewId="0">
      <selection activeCell="E14" sqref="E14"/>
    </sheetView>
  </sheetViews>
  <sheetFormatPr defaultColWidth="19" defaultRowHeight="14.4"/>
  <cols>
    <col min="1" max="1" width="15.5546875" customWidth="1"/>
    <col min="3" max="3" width="26.33203125" customWidth="1"/>
    <col min="4" max="4" width="8.21875" customWidth="1"/>
    <col min="5" max="5" width="23.109375" customWidth="1"/>
    <col min="6" max="6" width="34.109375" customWidth="1"/>
    <col min="7" max="7" width="73.109375" customWidth="1"/>
  </cols>
  <sheetData>
    <row r="1" spans="1:7">
      <c r="A1" s="133" t="s">
        <v>219</v>
      </c>
    </row>
    <row r="7" spans="1:7" ht="23.4">
      <c r="F7" s="45" t="s">
        <v>47</v>
      </c>
    </row>
    <row r="8" spans="1:7" ht="21">
      <c r="A8" s="48" t="s">
        <v>100</v>
      </c>
      <c r="F8" s="46" t="s">
        <v>49</v>
      </c>
    </row>
    <row r="9" spans="1:7">
      <c r="A9" s="49"/>
      <c r="F9" s="47" t="s">
        <v>50</v>
      </c>
    </row>
    <row r="10" spans="1:7">
      <c r="A10" s="49"/>
      <c r="G10" s="47"/>
    </row>
    <row r="11" spans="1:7">
      <c r="A11" s="49" t="s">
        <v>52</v>
      </c>
      <c r="C11" t="str">
        <f>'Pre Order'!C11</f>
        <v xml:space="preserve">PT. PUTRA PERKASA ABADI </v>
      </c>
      <c r="E11" s="51" t="s">
        <v>57</v>
      </c>
      <c r="F11" s="62"/>
      <c r="G11" s="52"/>
    </row>
    <row r="12" spans="1:7">
      <c r="A12" s="49" t="s">
        <v>53</v>
      </c>
      <c r="C12" t="str">
        <f>'Pre Order'!C12</f>
        <v>PT MLP</v>
      </c>
      <c r="E12" s="53" t="s">
        <v>247</v>
      </c>
      <c r="F12" s="54"/>
      <c r="G12" s="55"/>
    </row>
    <row r="13" spans="1:7">
      <c r="A13" s="49" t="s">
        <v>54</v>
      </c>
      <c r="E13" s="56" t="s">
        <v>253</v>
      </c>
      <c r="F13" s="56" t="s">
        <v>58</v>
      </c>
      <c r="G13" s="56" t="s">
        <v>59</v>
      </c>
    </row>
    <row r="14" spans="1:7">
      <c r="A14" s="49" t="s">
        <v>55</v>
      </c>
      <c r="E14" s="181"/>
      <c r="F14" s="64"/>
      <c r="G14" s="64"/>
    </row>
    <row r="15" spans="1:7">
      <c r="A15" s="49" t="s">
        <v>56</v>
      </c>
      <c r="E15" s="63"/>
      <c r="F15" s="64"/>
      <c r="G15" s="64"/>
    </row>
    <row r="17" spans="1:8">
      <c r="A17" s="236" t="s">
        <v>60</v>
      </c>
      <c r="B17" s="237"/>
      <c r="C17" s="58" t="s">
        <v>63</v>
      </c>
      <c r="D17" s="243" t="s">
        <v>67</v>
      </c>
      <c r="E17" s="244"/>
      <c r="F17" s="245"/>
      <c r="G17" s="58" t="s">
        <v>69</v>
      </c>
    </row>
    <row r="18" spans="1:8">
      <c r="A18" s="241" t="str">
        <f>'Worksop Report'!C12</f>
        <v>DA25170</v>
      </c>
      <c r="B18" s="242"/>
      <c r="C18" s="59" t="str">
        <f>'Worksop Report'!C10</f>
        <v>MEC2437BCPP136375</v>
      </c>
      <c r="D18" s="241"/>
      <c r="E18" s="246"/>
      <c r="F18" s="242"/>
      <c r="G18" s="149">
        <f>'Worksop Report'!C8</f>
        <v>45685</v>
      </c>
    </row>
    <row r="19" spans="1:8">
      <c r="A19" s="236" t="s">
        <v>61</v>
      </c>
      <c r="B19" s="237"/>
      <c r="C19" s="58" t="s">
        <v>64</v>
      </c>
      <c r="D19" s="243" t="s">
        <v>68</v>
      </c>
      <c r="E19" s="244"/>
      <c r="F19" s="245"/>
      <c r="G19" s="58" t="s">
        <v>70</v>
      </c>
    </row>
    <row r="20" spans="1:8">
      <c r="A20" s="241" t="str">
        <f>'Worksop Report'!J11</f>
        <v>7028.6km/743h</v>
      </c>
      <c r="B20" s="242"/>
      <c r="C20" s="59" t="str">
        <f>'Worksop Report'!C11</f>
        <v>400953D0142111</v>
      </c>
      <c r="D20" s="65" t="s">
        <v>72</v>
      </c>
      <c r="E20" s="67" t="s">
        <v>73</v>
      </c>
      <c r="F20" s="66"/>
      <c r="G20" s="59" t="str" cm="1">
        <f t="array" ref="G20:H20">'Worksop Report'!A66:B66</f>
        <v>REKA &amp; DEDE</v>
      </c>
      <c r="H20">
        <v>0</v>
      </c>
    </row>
    <row r="21" spans="1:8">
      <c r="A21" s="236" t="s">
        <v>62</v>
      </c>
      <c r="B21" s="237"/>
      <c r="C21" s="58" t="s">
        <v>65</v>
      </c>
      <c r="D21" s="243" t="s">
        <v>67</v>
      </c>
      <c r="E21" s="244"/>
      <c r="F21" s="245"/>
      <c r="G21" s="58" t="s">
        <v>71</v>
      </c>
    </row>
    <row r="22" spans="1:8">
      <c r="A22" s="241"/>
      <c r="B22" s="242"/>
      <c r="C22" s="59" t="s">
        <v>66</v>
      </c>
      <c r="D22" s="241"/>
      <c r="E22" s="246"/>
      <c r="F22" s="242"/>
      <c r="G22" s="59"/>
    </row>
    <row r="23" spans="1:8">
      <c r="A23" s="238" t="s">
        <v>74</v>
      </c>
      <c r="B23" s="238"/>
      <c r="C23" s="238"/>
      <c r="D23" s="238"/>
      <c r="E23" s="238"/>
      <c r="F23" s="238"/>
      <c r="G23" s="238"/>
    </row>
    <row r="24" spans="1:8" s="50" customFormat="1">
      <c r="A24" s="34" t="s">
        <v>75</v>
      </c>
      <c r="B24" s="202" t="s">
        <v>76</v>
      </c>
      <c r="C24" s="202"/>
      <c r="D24" s="34" t="s">
        <v>77</v>
      </c>
      <c r="E24" s="202" t="s">
        <v>78</v>
      </c>
      <c r="F24" s="202"/>
      <c r="G24" s="202"/>
    </row>
    <row r="25" spans="1:8">
      <c r="A25" s="156" t="s">
        <v>225</v>
      </c>
      <c r="B25" s="255"/>
      <c r="C25" s="256"/>
      <c r="D25" s="157"/>
      <c r="E25" s="255"/>
      <c r="F25" s="257"/>
      <c r="G25" s="256"/>
    </row>
    <row r="26" spans="1:8">
      <c r="A26" s="156" t="s">
        <v>226</v>
      </c>
      <c r="B26" s="255"/>
      <c r="C26" s="256"/>
      <c r="D26" s="157"/>
      <c r="E26" s="258"/>
      <c r="F26" s="259"/>
      <c r="G26" s="260"/>
    </row>
    <row r="27" spans="1:8">
      <c r="A27" s="157"/>
      <c r="B27" s="255"/>
      <c r="C27" s="256"/>
      <c r="D27" s="157"/>
      <c r="E27" s="258"/>
      <c r="F27" s="259"/>
      <c r="G27" s="260"/>
    </row>
    <row r="28" spans="1:8">
      <c r="A28" s="157"/>
      <c r="B28" s="255"/>
      <c r="C28" s="256"/>
      <c r="D28" s="157"/>
      <c r="E28" s="258"/>
      <c r="F28" s="259"/>
      <c r="G28" s="260"/>
    </row>
    <row r="29" spans="1:8">
      <c r="A29" s="157"/>
      <c r="B29" s="255"/>
      <c r="C29" s="256"/>
      <c r="D29" s="157"/>
      <c r="E29" s="258"/>
      <c r="F29" s="259"/>
      <c r="G29" s="260"/>
    </row>
    <row r="30" spans="1:8">
      <c r="A30" s="157"/>
      <c r="B30" s="255"/>
      <c r="C30" s="256"/>
      <c r="D30" s="157"/>
      <c r="E30" s="255"/>
      <c r="F30" s="257"/>
      <c r="G30" s="256"/>
    </row>
    <row r="31" spans="1:8">
      <c r="A31" s="56"/>
      <c r="B31" s="248"/>
      <c r="C31" s="250"/>
      <c r="D31" s="56"/>
      <c r="E31" s="248"/>
      <c r="F31" s="249"/>
      <c r="G31" s="250"/>
    </row>
    <row r="32" spans="1:8">
      <c r="A32" s="56"/>
      <c r="B32" s="248"/>
      <c r="C32" s="250"/>
      <c r="D32" s="56"/>
      <c r="E32" s="248"/>
      <c r="F32" s="249"/>
      <c r="G32" s="250"/>
    </row>
    <row r="33" spans="1:7">
      <c r="A33" s="56"/>
      <c r="B33" s="248"/>
      <c r="C33" s="250"/>
      <c r="D33" s="56"/>
      <c r="E33" s="248"/>
      <c r="F33" s="249"/>
      <c r="G33" s="250"/>
    </row>
    <row r="34" spans="1:7">
      <c r="A34" s="56"/>
      <c r="B34" s="248"/>
      <c r="C34" s="250"/>
      <c r="D34" s="56"/>
      <c r="E34" s="248"/>
      <c r="F34" s="249"/>
      <c r="G34" s="250"/>
    </row>
    <row r="35" spans="1:7">
      <c r="A35" s="56"/>
      <c r="B35" s="248"/>
      <c r="C35" s="250"/>
      <c r="D35" s="56"/>
      <c r="E35" s="248"/>
      <c r="F35" s="249"/>
      <c r="G35" s="250"/>
    </row>
    <row r="36" spans="1:7">
      <c r="A36" s="56"/>
      <c r="B36" s="248"/>
      <c r="C36" s="250"/>
      <c r="D36" s="56"/>
      <c r="E36" s="248"/>
      <c r="F36" s="249"/>
      <c r="G36" s="250"/>
    </row>
    <row r="37" spans="1:7">
      <c r="A37" s="56"/>
      <c r="B37" s="248"/>
      <c r="C37" s="250"/>
      <c r="D37" s="56"/>
      <c r="E37" s="248"/>
      <c r="F37" s="249"/>
      <c r="G37" s="250"/>
    </row>
    <row r="38" spans="1:7">
      <c r="A38" s="56"/>
      <c r="B38" s="248"/>
      <c r="C38" s="250"/>
      <c r="D38" s="56"/>
      <c r="E38" s="248"/>
      <c r="F38" s="249"/>
      <c r="G38" s="250"/>
    </row>
    <row r="39" spans="1:7">
      <c r="A39" s="56"/>
      <c r="B39" s="248"/>
      <c r="C39" s="250"/>
      <c r="D39" s="56"/>
      <c r="E39" s="248"/>
      <c r="F39" s="249"/>
      <c r="G39" s="250"/>
    </row>
    <row r="40" spans="1:7">
      <c r="A40" s="56"/>
      <c r="B40" s="248"/>
      <c r="C40" s="250"/>
      <c r="D40" s="56"/>
      <c r="E40" s="248"/>
      <c r="F40" s="249"/>
      <c r="G40" s="250"/>
    </row>
    <row r="41" spans="1:7">
      <c r="A41" s="56"/>
      <c r="B41" s="248"/>
      <c r="C41" s="250"/>
      <c r="D41" s="56"/>
      <c r="E41" s="248"/>
      <c r="F41" s="249"/>
      <c r="G41" s="250"/>
    </row>
    <row r="42" spans="1:7">
      <c r="A42" s="261" t="s">
        <v>101</v>
      </c>
      <c r="B42" s="261"/>
      <c r="C42" s="261"/>
      <c r="D42" s="261"/>
      <c r="E42" s="261" t="s">
        <v>102</v>
      </c>
      <c r="F42" s="262"/>
      <c r="G42" s="262"/>
    </row>
    <row r="43" spans="1:7">
      <c r="A43" s="261"/>
      <c r="B43" s="261"/>
      <c r="C43" s="261"/>
      <c r="D43" s="261"/>
      <c r="E43" s="262"/>
      <c r="F43" s="262"/>
      <c r="G43" s="262"/>
    </row>
    <row r="44" spans="1:7">
      <c r="A44" s="261"/>
      <c r="B44" s="261"/>
      <c r="C44" s="261"/>
      <c r="D44" s="261"/>
      <c r="E44" s="262"/>
      <c r="F44" s="262"/>
      <c r="G44" s="262"/>
    </row>
    <row r="45" spans="1:7">
      <c r="A45" s="261"/>
      <c r="B45" s="261"/>
      <c r="C45" s="261"/>
      <c r="D45" s="261"/>
      <c r="E45" s="262"/>
      <c r="F45" s="262"/>
      <c r="G45" s="262"/>
    </row>
    <row r="46" spans="1:7">
      <c r="A46" s="261"/>
      <c r="B46" s="261"/>
      <c r="C46" s="261"/>
      <c r="D46" s="261"/>
      <c r="E46" s="262"/>
      <c r="F46" s="262"/>
      <c r="G46" s="262"/>
    </row>
    <row r="47" spans="1:7">
      <c r="A47" s="261"/>
      <c r="B47" s="261"/>
      <c r="C47" s="261"/>
      <c r="D47" s="261"/>
      <c r="E47" s="262"/>
      <c r="F47" s="262"/>
      <c r="G47" s="262"/>
    </row>
    <row r="48" spans="1:7">
      <c r="A48" s="261"/>
      <c r="B48" s="261"/>
      <c r="C48" s="261"/>
      <c r="D48" s="261"/>
      <c r="E48" s="262"/>
      <c r="F48" s="262"/>
      <c r="G48" s="262"/>
    </row>
    <row r="49" spans="1:7" ht="46.5" customHeight="1">
      <c r="A49" s="261"/>
      <c r="B49" s="261"/>
      <c r="C49" s="261"/>
      <c r="D49" s="261"/>
      <c r="E49" s="262"/>
      <c r="F49" s="262"/>
      <c r="G49" s="262"/>
    </row>
    <row r="50" spans="1:7">
      <c r="B50" t="s">
        <v>97</v>
      </c>
    </row>
    <row r="51" spans="1:7">
      <c r="B51" s="252" t="s">
        <v>97</v>
      </c>
      <c r="C51" s="252"/>
      <c r="F51" s="252" t="s">
        <v>98</v>
      </c>
      <c r="G51" s="252"/>
    </row>
    <row r="56" spans="1:7">
      <c r="A56" s="77"/>
      <c r="B56" s="77"/>
      <c r="C56" s="77"/>
      <c r="D56" s="77"/>
      <c r="E56" s="77"/>
      <c r="F56" s="77"/>
      <c r="G56" s="77"/>
    </row>
    <row r="57" spans="1:7">
      <c r="A57" s="43" t="s">
        <v>42</v>
      </c>
    </row>
    <row r="58" spans="1:7">
      <c r="A58" s="44" t="s">
        <v>43</v>
      </c>
    </row>
    <row r="60" spans="1:7">
      <c r="B60" s="78" t="s">
        <v>99</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J9" sqref="J9"/>
    </sheetView>
  </sheetViews>
  <sheetFormatPr defaultRowHeight="14.4"/>
  <cols>
    <col min="1" max="1" width="6.88671875" style="50" customWidth="1"/>
    <col min="2" max="2" width="20.21875" customWidth="1"/>
    <col min="5" max="5" width="11.44140625" bestFit="1" customWidth="1"/>
    <col min="6" max="6" width="18" bestFit="1" customWidth="1"/>
    <col min="7" max="7" width="13.77734375" customWidth="1"/>
    <col min="8" max="8" width="11.6640625" customWidth="1"/>
    <col min="9" max="9" width="18.44140625" customWidth="1"/>
    <col min="10" max="10" width="27.6640625" customWidth="1"/>
    <col min="11" max="11" width="77.33203125" customWidth="1"/>
  </cols>
  <sheetData>
    <row r="1" spans="1:11">
      <c r="A1" s="136" t="s">
        <v>219</v>
      </c>
    </row>
    <row r="5" spans="1:11">
      <c r="J5" s="46" t="s">
        <v>49</v>
      </c>
    </row>
    <row r="6" spans="1:11">
      <c r="A6" s="79" t="s">
        <v>103</v>
      </c>
      <c r="J6" s="47" t="s">
        <v>50</v>
      </c>
    </row>
    <row r="7" spans="1:11">
      <c r="C7" s="264" t="s">
        <v>114</v>
      </c>
      <c r="D7" s="265"/>
      <c r="E7" s="265"/>
      <c r="F7" s="265"/>
      <c r="G7" s="265"/>
      <c r="H7" s="81"/>
      <c r="I7" s="81"/>
    </row>
    <row r="8" spans="1:11">
      <c r="A8" s="263" t="s">
        <v>104</v>
      </c>
      <c r="B8" s="263"/>
      <c r="C8" s="263" t="s">
        <v>115</v>
      </c>
      <c r="D8" s="263"/>
      <c r="E8" s="263"/>
      <c r="F8" s="263"/>
      <c r="G8" s="263" t="s">
        <v>116</v>
      </c>
      <c r="H8" s="263"/>
      <c r="I8" s="263"/>
      <c r="J8" s="263" t="s">
        <v>117</v>
      </c>
      <c r="K8" s="263"/>
    </row>
    <row r="9" spans="1:11">
      <c r="A9" s="35"/>
      <c r="B9" s="83"/>
      <c r="C9" s="106" t="s">
        <v>122</v>
      </c>
      <c r="D9" s="269" t="str">
        <f>'Worksop Report'!H9</f>
        <v xml:space="preserve">PT. PUTRA PERKASA ABADI </v>
      </c>
      <c r="E9" s="269"/>
      <c r="F9" s="270"/>
      <c r="G9" s="106" t="s">
        <v>127</v>
      </c>
      <c r="H9" s="269" t="str">
        <f>'Worksop Report'!H11</f>
        <v>2528 CH</v>
      </c>
      <c r="I9" s="270"/>
      <c r="J9" s="106" t="s">
        <v>248</v>
      </c>
      <c r="K9" s="180"/>
    </row>
    <row r="10" spans="1:11">
      <c r="A10" s="33"/>
      <c r="B10" s="84"/>
      <c r="C10" s="107" t="s">
        <v>124</v>
      </c>
      <c r="D10" s="266" t="str">
        <f>'Worksop Report'!J9</f>
        <v>PT MLP</v>
      </c>
      <c r="E10" s="266"/>
      <c r="F10" s="267"/>
      <c r="G10" s="107" t="s">
        <v>128</v>
      </c>
      <c r="H10" s="266" t="str">
        <f>'Worksop Report'!C10</f>
        <v>MEC2437BCPP136375</v>
      </c>
      <c r="I10" s="267"/>
      <c r="J10" s="107" t="s">
        <v>118</v>
      </c>
      <c r="K10" s="84"/>
    </row>
    <row r="11" spans="1:11">
      <c r="A11" s="33"/>
      <c r="B11" s="84"/>
      <c r="C11" s="107"/>
      <c r="D11" s="108"/>
      <c r="E11" s="108"/>
      <c r="F11" s="109"/>
      <c r="G11" s="107" t="s">
        <v>129</v>
      </c>
      <c r="H11" s="266" t="str">
        <f>'Worksop Report'!C11</f>
        <v>400953D0142111</v>
      </c>
      <c r="I11" s="267"/>
      <c r="J11" s="107" t="s">
        <v>119</v>
      </c>
      <c r="K11" s="84"/>
    </row>
    <row r="12" spans="1:11" ht="36">
      <c r="A12" s="33"/>
      <c r="B12" s="84"/>
      <c r="C12" s="110" t="s">
        <v>123</v>
      </c>
      <c r="D12" s="152" t="str">
        <f>'Worksop Report'!C12</f>
        <v>DA25170</v>
      </c>
      <c r="E12" s="108"/>
      <c r="F12" s="109"/>
      <c r="G12" s="111" t="s">
        <v>130</v>
      </c>
      <c r="H12" s="271"/>
      <c r="I12" s="272"/>
      <c r="J12" s="112" t="s">
        <v>120</v>
      </c>
      <c r="K12" s="84"/>
    </row>
    <row r="13" spans="1:11">
      <c r="A13" s="37"/>
      <c r="B13" s="66"/>
      <c r="C13" s="113"/>
      <c r="D13" s="114"/>
      <c r="E13" s="114"/>
      <c r="F13" s="115"/>
      <c r="G13" s="113"/>
      <c r="H13" s="114"/>
      <c r="I13" s="115"/>
      <c r="J13" s="113" t="s">
        <v>121</v>
      </c>
      <c r="K13" s="66"/>
    </row>
    <row r="15" spans="1:11" s="80" customFormat="1" ht="28.8">
      <c r="A15" s="89" t="s">
        <v>105</v>
      </c>
      <c r="B15" s="89" t="s">
        <v>106</v>
      </c>
      <c r="C15" s="89" t="s">
        <v>107</v>
      </c>
      <c r="D15" s="89" t="s">
        <v>108</v>
      </c>
      <c r="E15" s="89" t="s">
        <v>109</v>
      </c>
      <c r="F15" s="89" t="s">
        <v>110</v>
      </c>
      <c r="G15" s="268" t="s">
        <v>111</v>
      </c>
      <c r="H15" s="268"/>
      <c r="I15" s="268"/>
      <c r="J15" s="89" t="s">
        <v>112</v>
      </c>
      <c r="K15" s="89" t="s">
        <v>113</v>
      </c>
    </row>
    <row r="16" spans="1:11">
      <c r="A16" s="34">
        <v>1</v>
      </c>
      <c r="B16" s="162" t="s">
        <v>245</v>
      </c>
      <c r="C16" s="155"/>
      <c r="D16" s="155"/>
      <c r="E16" s="155"/>
      <c r="F16" s="155">
        <v>1</v>
      </c>
      <c r="G16" s="273" t="s">
        <v>233</v>
      </c>
      <c r="H16" s="273"/>
      <c r="I16" s="273"/>
      <c r="J16" s="56"/>
      <c r="K16" s="56"/>
    </row>
    <row r="17" spans="1:11">
      <c r="A17" s="34">
        <v>2</v>
      </c>
      <c r="B17" s="155"/>
      <c r="C17" s="155"/>
      <c r="D17" s="155"/>
      <c r="E17" s="155"/>
      <c r="F17" s="155"/>
      <c r="G17" s="273"/>
      <c r="H17" s="273"/>
      <c r="I17" s="273"/>
      <c r="J17" s="56"/>
      <c r="K17" s="56"/>
    </row>
    <row r="18" spans="1:11">
      <c r="A18" s="34">
        <v>3</v>
      </c>
      <c r="B18" s="56"/>
      <c r="C18" s="56"/>
      <c r="D18" s="56"/>
      <c r="E18" s="56"/>
      <c r="F18" s="56"/>
      <c r="G18" s="202"/>
      <c r="H18" s="202"/>
      <c r="I18" s="202"/>
      <c r="J18" s="56"/>
      <c r="K18" s="56"/>
    </row>
    <row r="19" spans="1:11">
      <c r="A19" s="34">
        <v>4</v>
      </c>
      <c r="B19" s="56"/>
      <c r="C19" s="56"/>
      <c r="D19" s="56"/>
      <c r="E19" s="56"/>
      <c r="F19" s="56"/>
      <c r="G19" s="202"/>
      <c r="H19" s="202"/>
      <c r="I19" s="202"/>
      <c r="J19" s="56"/>
      <c r="K19" s="56"/>
    </row>
    <row r="20" spans="1:11">
      <c r="A20" s="34">
        <v>5</v>
      </c>
      <c r="B20" s="56"/>
      <c r="C20" s="56"/>
      <c r="D20" s="56"/>
      <c r="E20" s="56"/>
      <c r="F20" s="56"/>
      <c r="G20" s="202"/>
      <c r="H20" s="202"/>
      <c r="I20" s="202"/>
      <c r="J20" s="56"/>
      <c r="K20" s="56"/>
    </row>
    <row r="21" spans="1:11">
      <c r="A21" s="34">
        <v>6</v>
      </c>
      <c r="B21" s="56"/>
      <c r="C21" s="56"/>
      <c r="D21" s="56"/>
      <c r="E21" s="56"/>
      <c r="F21" s="56"/>
      <c r="G21" s="202"/>
      <c r="H21" s="202"/>
      <c r="I21" s="202"/>
      <c r="J21" s="56"/>
      <c r="K21" s="56"/>
    </row>
    <row r="22" spans="1:11">
      <c r="A22" s="34">
        <v>7</v>
      </c>
      <c r="B22" s="56"/>
      <c r="C22" s="56"/>
      <c r="D22" s="56"/>
      <c r="E22" s="56"/>
      <c r="F22" s="56"/>
      <c r="G22" s="202"/>
      <c r="H22" s="202"/>
      <c r="I22" s="202"/>
      <c r="J22" s="56"/>
      <c r="K22" s="56"/>
    </row>
    <row r="23" spans="1:11">
      <c r="A23" s="34">
        <v>8</v>
      </c>
      <c r="B23" s="56"/>
      <c r="C23" s="56"/>
      <c r="D23" s="56"/>
      <c r="E23" s="56"/>
      <c r="F23" s="56"/>
      <c r="G23" s="202"/>
      <c r="H23" s="202"/>
      <c r="I23" s="202"/>
      <c r="J23" s="56"/>
      <c r="K23" s="56"/>
    </row>
    <row r="24" spans="1:11">
      <c r="A24" s="34">
        <v>9</v>
      </c>
      <c r="B24" s="56"/>
      <c r="C24" s="56"/>
      <c r="D24" s="56"/>
      <c r="E24" s="56"/>
      <c r="F24" s="56"/>
      <c r="G24" s="202"/>
      <c r="H24" s="202"/>
      <c r="I24" s="202"/>
      <c r="J24" s="56"/>
      <c r="K24" s="56"/>
    </row>
    <row r="25" spans="1:11">
      <c r="A25" s="34">
        <v>10</v>
      </c>
      <c r="B25" s="56"/>
      <c r="C25" s="56"/>
      <c r="D25" s="56"/>
      <c r="E25" s="56"/>
      <c r="F25" s="56"/>
      <c r="G25" s="202"/>
      <c r="H25" s="202"/>
      <c r="I25" s="202"/>
      <c r="J25" s="56"/>
      <c r="K25" s="56"/>
    </row>
    <row r="26" spans="1:11">
      <c r="A26" s="34">
        <v>11</v>
      </c>
      <c r="B26" s="56"/>
      <c r="C26" s="56"/>
      <c r="D26" s="56"/>
      <c r="E26" s="56"/>
      <c r="F26" s="56"/>
      <c r="G26" s="202"/>
      <c r="H26" s="202"/>
      <c r="I26" s="202"/>
      <c r="J26" s="56"/>
      <c r="K26" s="56"/>
    </row>
    <row r="27" spans="1:11">
      <c r="A27" s="34">
        <v>12</v>
      </c>
      <c r="B27" s="56"/>
      <c r="C27" s="56"/>
      <c r="D27" s="56"/>
      <c r="E27" s="56"/>
      <c r="F27" s="56"/>
      <c r="G27" s="202"/>
      <c r="H27" s="202"/>
      <c r="I27" s="202"/>
      <c r="J27" s="56"/>
      <c r="K27" s="56"/>
    </row>
    <row r="28" spans="1:11">
      <c r="A28" s="34">
        <v>13</v>
      </c>
      <c r="B28" s="56"/>
      <c r="C28" s="56"/>
      <c r="D28" s="56"/>
      <c r="E28" s="56"/>
      <c r="F28" s="56"/>
      <c r="G28" s="202"/>
      <c r="H28" s="202"/>
      <c r="I28" s="202"/>
      <c r="J28" s="56"/>
      <c r="K28" s="56"/>
    </row>
    <row r="29" spans="1:11">
      <c r="A29" s="34">
        <v>14</v>
      </c>
      <c r="B29" s="56"/>
      <c r="C29" s="56"/>
      <c r="D29" s="56"/>
      <c r="E29" s="56"/>
      <c r="F29" s="56"/>
      <c r="G29" s="202"/>
      <c r="H29" s="202"/>
      <c r="I29" s="202"/>
      <c r="J29" s="56"/>
      <c r="K29" s="56"/>
    </row>
    <row r="30" spans="1:11" s="50" customFormat="1">
      <c r="A30" s="210"/>
      <c r="B30" s="274"/>
      <c r="C30" s="274"/>
      <c r="D30" s="274"/>
      <c r="E30" s="274"/>
      <c r="F30" s="274"/>
      <c r="G30" s="274"/>
      <c r="H30" s="274"/>
      <c r="I30" s="35" t="s">
        <v>131</v>
      </c>
      <c r="J30" s="88" t="s">
        <v>132</v>
      </c>
      <c r="K30" s="36" t="s">
        <v>133</v>
      </c>
    </row>
    <row r="31" spans="1:11">
      <c r="A31" s="212"/>
      <c r="B31" s="275"/>
      <c r="C31" s="275"/>
      <c r="D31" s="275"/>
      <c r="E31" s="275"/>
      <c r="F31" s="275"/>
      <c r="G31" s="275"/>
      <c r="H31" s="275"/>
      <c r="I31" s="85"/>
      <c r="J31" s="87"/>
      <c r="K31" s="84"/>
    </row>
    <row r="32" spans="1:11">
      <c r="A32" s="212"/>
      <c r="B32" s="275"/>
      <c r="C32" s="275"/>
      <c r="D32" s="275"/>
      <c r="E32" s="275"/>
      <c r="F32" s="275"/>
      <c r="G32" s="275"/>
      <c r="H32" s="275"/>
      <c r="I32" s="85"/>
      <c r="J32" s="167"/>
      <c r="K32" s="84"/>
    </row>
    <row r="33" spans="1:11">
      <c r="A33" s="214"/>
      <c r="B33" s="276"/>
      <c r="C33" s="276"/>
      <c r="D33" s="276"/>
      <c r="E33" s="276"/>
      <c r="F33" s="276"/>
      <c r="G33" s="276"/>
      <c r="H33" s="276"/>
      <c r="I33" s="65"/>
      <c r="J33" s="168" t="str" cm="1">
        <f t="array" ref="J33:K33">'Worksop Report'!A66:B66</f>
        <v>REKA &amp; DEDE</v>
      </c>
      <c r="K33" s="66">
        <v>0</v>
      </c>
    </row>
    <row r="34" spans="1:11">
      <c r="J34" s="70"/>
    </row>
    <row r="35" spans="1:11">
      <c r="B35" s="90" t="s">
        <v>42</v>
      </c>
    </row>
    <row r="36" spans="1:11">
      <c r="B36" s="90" t="s">
        <v>43</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55"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8" zoomScale="60" zoomScaleNormal="81" workbookViewId="0">
      <selection activeCell="F17" sqref="F17:I18"/>
    </sheetView>
  </sheetViews>
  <sheetFormatPr defaultRowHeight="14.4"/>
  <cols>
    <col min="1" max="1" width="16.21875" customWidth="1"/>
    <col min="2" max="2" width="38.88671875" customWidth="1"/>
    <col min="4" max="6" width="8.77734375" style="79"/>
    <col min="7" max="10" width="8.77734375" style="96"/>
    <col min="11" max="11" width="3.33203125" bestFit="1" customWidth="1"/>
  </cols>
  <sheetData>
    <row r="1" spans="1:14">
      <c r="A1" s="133" t="s">
        <v>219</v>
      </c>
    </row>
    <row r="8" spans="1:14" ht="15">
      <c r="E8" s="91" t="s">
        <v>47</v>
      </c>
    </row>
    <row r="9" spans="1:14">
      <c r="A9" s="73" t="s">
        <v>134</v>
      </c>
      <c r="E9" s="92" t="s">
        <v>48</v>
      </c>
    </row>
    <row r="10" spans="1:14">
      <c r="B10" s="70"/>
    </row>
    <row r="11" spans="1:14">
      <c r="A11" s="53" t="s">
        <v>135</v>
      </c>
      <c r="B11" s="169" t="str" cm="1">
        <f t="array" ref="B11:C11">'Worksop Report'!A66:B66</f>
        <v>REKA &amp; DEDE</v>
      </c>
      <c r="C11" s="93">
        <v>0</v>
      </c>
      <c r="D11" s="62" t="s">
        <v>250</v>
      </c>
      <c r="E11" s="62"/>
      <c r="F11" s="62"/>
      <c r="G11" s="97"/>
      <c r="H11" s="97"/>
      <c r="I11" s="97"/>
      <c r="J11" s="97"/>
      <c r="K11" s="93"/>
    </row>
    <row r="13" spans="1:14" ht="14.55" customHeight="1">
      <c r="A13" s="277" t="s">
        <v>136</v>
      </c>
      <c r="B13" s="158" t="s">
        <v>137</v>
      </c>
      <c r="C13" s="278" t="s">
        <v>143</v>
      </c>
      <c r="D13" s="279" t="s">
        <v>138</v>
      </c>
      <c r="E13" s="280"/>
      <c r="F13" s="283" t="s">
        <v>139</v>
      </c>
      <c r="G13" s="284"/>
      <c r="H13" s="284"/>
      <c r="I13" s="285"/>
      <c r="J13" s="279" t="s">
        <v>140</v>
      </c>
      <c r="K13" s="280"/>
    </row>
    <row r="14" spans="1:14">
      <c r="A14" s="277"/>
      <c r="B14" s="158" t="s">
        <v>111</v>
      </c>
      <c r="C14" s="278"/>
      <c r="D14" s="281"/>
      <c r="E14" s="282"/>
      <c r="F14" s="286"/>
      <c r="G14" s="287"/>
      <c r="H14" s="287"/>
      <c r="I14" s="288"/>
      <c r="J14" s="281"/>
      <c r="K14" s="282"/>
      <c r="M14" s="150"/>
    </row>
    <row r="15" spans="1:14" ht="14.55" customHeight="1">
      <c r="A15" s="295" t="s">
        <v>222</v>
      </c>
      <c r="B15" s="298" t="s">
        <v>249</v>
      </c>
      <c r="C15" s="56" t="s">
        <v>141</v>
      </c>
      <c r="D15" s="95">
        <v>0.45833333333333298</v>
      </c>
      <c r="E15" s="95"/>
      <c r="F15" s="289">
        <v>45685</v>
      </c>
      <c r="G15" s="290"/>
      <c r="H15" s="290"/>
      <c r="I15" s="291"/>
      <c r="J15" s="307">
        <f>D15-D16</f>
        <v>0.125</v>
      </c>
      <c r="K15" s="308"/>
      <c r="M15" s="151" t="s">
        <v>220</v>
      </c>
      <c r="N15" s="137">
        <v>4.1666666666666664E-2</v>
      </c>
    </row>
    <row r="16" spans="1:14">
      <c r="A16" s="296"/>
      <c r="B16" s="299"/>
      <c r="C16" s="56" t="s">
        <v>142</v>
      </c>
      <c r="D16" s="95">
        <v>0.33333333333333298</v>
      </c>
      <c r="E16" s="95"/>
      <c r="F16" s="292"/>
      <c r="G16" s="293"/>
      <c r="H16" s="293"/>
      <c r="I16" s="294"/>
      <c r="J16" s="309"/>
      <c r="K16" s="310"/>
      <c r="M16" s="151" t="s">
        <v>221</v>
      </c>
      <c r="N16" s="137">
        <v>8.3333333333333301E-2</v>
      </c>
    </row>
    <row r="17" spans="1:14">
      <c r="A17" s="296"/>
      <c r="B17" s="299"/>
      <c r="C17" s="98" t="s">
        <v>141</v>
      </c>
      <c r="D17" s="117"/>
      <c r="E17" s="99"/>
      <c r="F17" s="301"/>
      <c r="G17" s="302"/>
      <c r="H17" s="302"/>
      <c r="I17" s="303"/>
      <c r="J17" s="311">
        <f>D17-D18</f>
        <v>0</v>
      </c>
      <c r="K17" s="312"/>
      <c r="M17" s="151" t="s">
        <v>222</v>
      </c>
      <c r="N17" s="137">
        <v>0.125</v>
      </c>
    </row>
    <row r="18" spans="1:14">
      <c r="A18" s="297"/>
      <c r="B18" s="300"/>
      <c r="C18" s="98" t="s">
        <v>142</v>
      </c>
      <c r="D18" s="117"/>
      <c r="E18" s="99"/>
      <c r="F18" s="304"/>
      <c r="G18" s="305"/>
      <c r="H18" s="305"/>
      <c r="I18" s="306"/>
      <c r="J18" s="313"/>
      <c r="K18" s="314"/>
      <c r="M18" s="151" t="s">
        <v>223</v>
      </c>
      <c r="N18" s="137">
        <v>0.16666666666666699</v>
      </c>
    </row>
    <row r="19" spans="1:14">
      <c r="A19" s="295"/>
      <c r="B19" s="315"/>
      <c r="C19" s="56" t="s">
        <v>141</v>
      </c>
      <c r="D19" s="95"/>
      <c r="E19" s="94"/>
      <c r="F19" s="289"/>
      <c r="G19" s="290"/>
      <c r="H19" s="290"/>
      <c r="I19" s="291"/>
      <c r="J19" s="307">
        <f>D19-D20</f>
        <v>0</v>
      </c>
      <c r="K19" s="308"/>
      <c r="M19" s="151"/>
      <c r="N19" s="137">
        <v>0.20833333333333301</v>
      </c>
    </row>
    <row r="20" spans="1:14">
      <c r="A20" s="296"/>
      <c r="B20" s="316"/>
      <c r="C20" s="56" t="s">
        <v>142</v>
      </c>
      <c r="D20" s="95"/>
      <c r="E20" s="94"/>
      <c r="F20" s="292"/>
      <c r="G20" s="293"/>
      <c r="H20" s="293"/>
      <c r="I20" s="294"/>
      <c r="J20" s="309"/>
      <c r="K20" s="310"/>
      <c r="N20" s="137">
        <v>0.25</v>
      </c>
    </row>
    <row r="21" spans="1:14">
      <c r="A21" s="296"/>
      <c r="B21" s="316"/>
      <c r="C21" s="98" t="s">
        <v>141</v>
      </c>
      <c r="D21" s="117"/>
      <c r="E21" s="99"/>
      <c r="F21" s="301"/>
      <c r="G21" s="302"/>
      <c r="H21" s="302"/>
      <c r="I21" s="303"/>
      <c r="J21" s="311">
        <f>D21-D22</f>
        <v>0</v>
      </c>
      <c r="K21" s="312"/>
      <c r="N21" s="137">
        <v>0.29166666666666702</v>
      </c>
    </row>
    <row r="22" spans="1:14">
      <c r="A22" s="297"/>
      <c r="B22" s="317"/>
      <c r="C22" s="98" t="s">
        <v>142</v>
      </c>
      <c r="D22" s="117"/>
      <c r="E22" s="99"/>
      <c r="F22" s="304"/>
      <c r="G22" s="305"/>
      <c r="H22" s="305"/>
      <c r="I22" s="306"/>
      <c r="J22" s="313"/>
      <c r="K22" s="314"/>
      <c r="N22" s="137">
        <v>0.33333333333333298</v>
      </c>
    </row>
    <row r="23" spans="1:14">
      <c r="A23" s="295"/>
      <c r="B23" s="315"/>
      <c r="C23" s="56" t="s">
        <v>141</v>
      </c>
      <c r="D23" s="95"/>
      <c r="E23" s="94"/>
      <c r="F23" s="289"/>
      <c r="G23" s="290"/>
      <c r="H23" s="290"/>
      <c r="I23" s="291"/>
      <c r="J23" s="307">
        <f>D23-D24</f>
        <v>0</v>
      </c>
      <c r="K23" s="308"/>
      <c r="N23" s="137">
        <v>0.375</v>
      </c>
    </row>
    <row r="24" spans="1:14">
      <c r="A24" s="296"/>
      <c r="B24" s="316"/>
      <c r="C24" s="56" t="s">
        <v>142</v>
      </c>
      <c r="D24" s="95"/>
      <c r="E24" s="94"/>
      <c r="F24" s="292"/>
      <c r="G24" s="293"/>
      <c r="H24" s="293"/>
      <c r="I24" s="294"/>
      <c r="J24" s="309"/>
      <c r="K24" s="310"/>
      <c r="N24" s="137">
        <v>0.41666666666666702</v>
      </c>
    </row>
    <row r="25" spans="1:14">
      <c r="A25" s="296"/>
      <c r="B25" s="316"/>
      <c r="C25" s="98" t="s">
        <v>141</v>
      </c>
      <c r="D25" s="117"/>
      <c r="E25" s="99"/>
      <c r="F25" s="301"/>
      <c r="G25" s="302"/>
      <c r="H25" s="302"/>
      <c r="I25" s="303"/>
      <c r="J25" s="311">
        <f>D25-D26</f>
        <v>0</v>
      </c>
      <c r="K25" s="312"/>
      <c r="N25" s="137">
        <v>0.45833333333333298</v>
      </c>
    </row>
    <row r="26" spans="1:14">
      <c r="A26" s="297"/>
      <c r="B26" s="317"/>
      <c r="C26" s="98" t="s">
        <v>142</v>
      </c>
      <c r="D26" s="117"/>
      <c r="E26" s="99"/>
      <c r="F26" s="304"/>
      <c r="G26" s="305"/>
      <c r="H26" s="305"/>
      <c r="I26" s="306"/>
      <c r="J26" s="313"/>
      <c r="K26" s="314"/>
      <c r="N26" s="137">
        <v>0.5</v>
      </c>
    </row>
    <row r="27" spans="1:14">
      <c r="A27" s="295"/>
      <c r="B27" s="315"/>
      <c r="C27" s="56" t="s">
        <v>141</v>
      </c>
      <c r="D27" s="95"/>
      <c r="E27" s="94"/>
      <c r="F27" s="289"/>
      <c r="G27" s="290"/>
      <c r="H27" s="290"/>
      <c r="I27" s="291"/>
      <c r="J27" s="307">
        <f>D27-D28</f>
        <v>0</v>
      </c>
      <c r="K27" s="308"/>
      <c r="N27" s="137">
        <v>0.54166666666666696</v>
      </c>
    </row>
    <row r="28" spans="1:14">
      <c r="A28" s="296"/>
      <c r="B28" s="316"/>
      <c r="C28" s="56" t="s">
        <v>142</v>
      </c>
      <c r="D28" s="95"/>
      <c r="E28" s="94"/>
      <c r="F28" s="292"/>
      <c r="G28" s="293"/>
      <c r="H28" s="293"/>
      <c r="I28" s="294"/>
      <c r="J28" s="309"/>
      <c r="K28" s="310"/>
      <c r="N28" s="137">
        <v>0.58333333333333304</v>
      </c>
    </row>
    <row r="29" spans="1:14">
      <c r="A29" s="296"/>
      <c r="B29" s="316"/>
      <c r="C29" s="98" t="s">
        <v>141</v>
      </c>
      <c r="D29" s="117"/>
      <c r="E29" s="99"/>
      <c r="F29" s="301"/>
      <c r="G29" s="302"/>
      <c r="H29" s="302"/>
      <c r="I29" s="303"/>
      <c r="J29" s="311">
        <f>D29-D30</f>
        <v>0</v>
      </c>
      <c r="K29" s="312"/>
      <c r="N29" s="137">
        <v>0.625</v>
      </c>
    </row>
    <row r="30" spans="1:14">
      <c r="A30" s="297"/>
      <c r="B30" s="317"/>
      <c r="C30" s="98" t="s">
        <v>142</v>
      </c>
      <c r="D30" s="117"/>
      <c r="E30" s="99"/>
      <c r="F30" s="304"/>
      <c r="G30" s="305"/>
      <c r="H30" s="305"/>
      <c r="I30" s="306"/>
      <c r="J30" s="313"/>
      <c r="K30" s="314"/>
      <c r="N30" s="137">
        <v>0.66666666666666696</v>
      </c>
    </row>
    <row r="31" spans="1:14">
      <c r="A31" s="295"/>
      <c r="B31" s="315"/>
      <c r="C31" s="56" t="s">
        <v>141</v>
      </c>
      <c r="D31" s="95"/>
      <c r="E31" s="94"/>
      <c r="F31" s="289"/>
      <c r="G31" s="290"/>
      <c r="H31" s="290"/>
      <c r="I31" s="291"/>
      <c r="J31" s="307">
        <f>D31-D32</f>
        <v>0</v>
      </c>
      <c r="K31" s="308"/>
      <c r="N31" s="137">
        <v>0.54166666666666696</v>
      </c>
    </row>
    <row r="32" spans="1:14">
      <c r="A32" s="296"/>
      <c r="B32" s="316"/>
      <c r="C32" s="56" t="s">
        <v>142</v>
      </c>
      <c r="D32" s="95"/>
      <c r="E32" s="94"/>
      <c r="F32" s="292"/>
      <c r="G32" s="293"/>
      <c r="H32" s="293"/>
      <c r="I32" s="294"/>
      <c r="J32" s="309"/>
      <c r="K32" s="310"/>
      <c r="N32" s="137">
        <v>0.58333333333333304</v>
      </c>
    </row>
    <row r="33" spans="1:14">
      <c r="A33" s="296"/>
      <c r="B33" s="316"/>
      <c r="C33" s="98" t="s">
        <v>141</v>
      </c>
      <c r="D33" s="117"/>
      <c r="E33" s="99"/>
      <c r="F33" s="301"/>
      <c r="G33" s="302"/>
      <c r="H33" s="302"/>
      <c r="I33" s="303"/>
      <c r="J33" s="311">
        <f>D33-D34</f>
        <v>0</v>
      </c>
      <c r="K33" s="312"/>
      <c r="N33" s="137">
        <v>0.625</v>
      </c>
    </row>
    <row r="34" spans="1:14">
      <c r="A34" s="297"/>
      <c r="B34" s="317"/>
      <c r="C34" s="98" t="s">
        <v>142</v>
      </c>
      <c r="D34" s="117"/>
      <c r="E34" s="99"/>
      <c r="F34" s="304"/>
      <c r="G34" s="305"/>
      <c r="H34" s="305"/>
      <c r="I34" s="306"/>
      <c r="J34" s="313"/>
      <c r="K34" s="314"/>
      <c r="N34" s="137">
        <v>0.66666666666666696</v>
      </c>
    </row>
    <row r="35" spans="1:14">
      <c r="A35" s="295"/>
      <c r="B35" s="315"/>
      <c r="C35" s="56" t="s">
        <v>141</v>
      </c>
      <c r="D35" s="95"/>
      <c r="E35" s="94"/>
      <c r="F35" s="289"/>
      <c r="G35" s="290"/>
      <c r="H35" s="290"/>
      <c r="I35" s="291"/>
      <c r="J35" s="307">
        <f>D35-D36</f>
        <v>0</v>
      </c>
      <c r="K35" s="308"/>
      <c r="N35" s="137">
        <v>0.54166666666666696</v>
      </c>
    </row>
    <row r="36" spans="1:14">
      <c r="A36" s="296"/>
      <c r="B36" s="316"/>
      <c r="C36" s="56" t="s">
        <v>142</v>
      </c>
      <c r="D36" s="95"/>
      <c r="E36" s="94"/>
      <c r="F36" s="292"/>
      <c r="G36" s="293"/>
      <c r="H36" s="293"/>
      <c r="I36" s="294"/>
      <c r="J36" s="309"/>
      <c r="K36" s="310"/>
      <c r="N36" s="137">
        <v>0.58333333333333304</v>
      </c>
    </row>
    <row r="37" spans="1:14">
      <c r="A37" s="296"/>
      <c r="B37" s="316"/>
      <c r="C37" s="98" t="s">
        <v>141</v>
      </c>
      <c r="D37" s="117"/>
      <c r="E37" s="99"/>
      <c r="F37" s="301"/>
      <c r="G37" s="302"/>
      <c r="H37" s="302"/>
      <c r="I37" s="303"/>
      <c r="J37" s="311">
        <f>D37-D38</f>
        <v>0</v>
      </c>
      <c r="K37" s="312"/>
      <c r="N37" s="137">
        <v>0.625</v>
      </c>
    </row>
    <row r="38" spans="1:14">
      <c r="A38" s="297"/>
      <c r="B38" s="317"/>
      <c r="C38" s="98" t="s">
        <v>142</v>
      </c>
      <c r="D38" s="117"/>
      <c r="E38" s="99"/>
      <c r="F38" s="304"/>
      <c r="G38" s="305"/>
      <c r="H38" s="305"/>
      <c r="I38" s="306"/>
      <c r="J38" s="313"/>
      <c r="K38" s="314"/>
      <c r="N38" s="137">
        <v>0.66666666666666696</v>
      </c>
    </row>
    <row r="39" spans="1:14" ht="15" thickBot="1">
      <c r="N39" s="137">
        <v>0.70833333333333304</v>
      </c>
    </row>
    <row r="40" spans="1:14" ht="15" thickBot="1">
      <c r="A40" s="318" t="s">
        <v>77</v>
      </c>
      <c r="B40" s="319"/>
      <c r="C40" s="100" t="s">
        <v>144</v>
      </c>
      <c r="D40" s="100" t="s">
        <v>145</v>
      </c>
      <c r="E40" s="100" t="s">
        <v>146</v>
      </c>
      <c r="F40" s="100" t="s">
        <v>147</v>
      </c>
      <c r="G40" s="100" t="s">
        <v>148</v>
      </c>
      <c r="H40" s="100" t="s">
        <v>149</v>
      </c>
      <c r="I40" s="100" t="s">
        <v>150</v>
      </c>
      <c r="J40" s="100" t="s">
        <v>151</v>
      </c>
      <c r="K40" s="100" t="s">
        <v>152</v>
      </c>
      <c r="N40" s="137">
        <v>0.75</v>
      </c>
    </row>
    <row r="41" spans="1:14" ht="15" thickBot="1">
      <c r="A41" s="318" t="s">
        <v>153</v>
      </c>
      <c r="B41" s="319"/>
      <c r="C41" s="101"/>
      <c r="D41" s="101"/>
      <c r="E41" s="116">
        <f>SUM(J15:K30)</f>
        <v>0.125</v>
      </c>
      <c r="F41" s="101"/>
      <c r="G41" s="101"/>
      <c r="H41" s="101"/>
      <c r="I41" s="101"/>
      <c r="J41" s="101"/>
      <c r="K41" s="101"/>
      <c r="N41" s="137">
        <v>0.79166666666666696</v>
      </c>
    </row>
    <row r="42" spans="1:14">
      <c r="N42" s="137">
        <v>0.83333333333333304</v>
      </c>
    </row>
    <row r="43" spans="1:14">
      <c r="A43" s="90" t="s">
        <v>42</v>
      </c>
      <c r="N43" s="137">
        <v>0.875</v>
      </c>
    </row>
    <row r="44" spans="1:14">
      <c r="A44" s="90" t="s">
        <v>43</v>
      </c>
      <c r="N44" s="137">
        <v>0.91666666666666696</v>
      </c>
    </row>
    <row r="45" spans="1:14">
      <c r="N45" s="137">
        <v>0.95833333333333304</v>
      </c>
    </row>
    <row r="46" spans="1:14">
      <c r="A46" s="275"/>
      <c r="B46" s="275"/>
      <c r="N46" s="137">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110" zoomScaleNormal="85" zoomScaleSheetLayoutView="110" workbookViewId="0">
      <selection activeCell="L13" sqref="L13"/>
    </sheetView>
  </sheetViews>
  <sheetFormatPr defaultRowHeight="14.4"/>
  <cols>
    <col min="2" max="2" width="5.33203125" style="50" customWidth="1"/>
    <col min="3" max="3" width="15.33203125" bestFit="1" customWidth="1"/>
    <col min="4" max="4" width="23.33203125" customWidth="1"/>
    <col min="5" max="5" width="14.33203125" customWidth="1"/>
    <col min="6" max="6" width="5.77734375" style="50" customWidth="1"/>
    <col min="7" max="7" width="20" customWidth="1"/>
    <col min="8" max="8" width="19.21875" customWidth="1"/>
    <col min="9" max="9" width="16.109375" customWidth="1"/>
    <col min="10" max="10" width="5.77734375" style="50" customWidth="1"/>
    <col min="11" max="11" width="18.21875" bestFit="1" customWidth="1"/>
    <col min="12" max="12" width="29.77734375" customWidth="1"/>
  </cols>
  <sheetData>
    <row r="2" spans="1:15">
      <c r="A2" s="133" t="s">
        <v>219</v>
      </c>
    </row>
    <row r="6" spans="1:15" ht="15">
      <c r="D6" s="103" t="s">
        <v>208</v>
      </c>
      <c r="I6" s="91" t="s">
        <v>47</v>
      </c>
      <c r="J6" s="131"/>
    </row>
    <row r="7" spans="1:15" ht="19.5" customHeight="1">
      <c r="D7" s="104" t="s">
        <v>209</v>
      </c>
      <c r="H7" s="70"/>
      <c r="I7" s="92" t="s">
        <v>48</v>
      </c>
      <c r="J7" s="132"/>
    </row>
    <row r="8" spans="1:15">
      <c r="A8" t="s">
        <v>154</v>
      </c>
    </row>
    <row r="10" spans="1:15">
      <c r="C10" s="53" t="s">
        <v>155</v>
      </c>
      <c r="D10" s="93" t="str">
        <f>'Worksop Report'!H9</f>
        <v xml:space="preserve">PT. PUTRA PERKASA ABADI </v>
      </c>
      <c r="G10" s="53" t="s">
        <v>227</v>
      </c>
      <c r="H10" s="174" t="s">
        <v>235</v>
      </c>
      <c r="K10" s="333" t="s">
        <v>157</v>
      </c>
      <c r="L10" s="334"/>
    </row>
    <row r="11" spans="1:15">
      <c r="C11" s="53" t="s">
        <v>251</v>
      </c>
      <c r="D11" s="179"/>
      <c r="G11" s="53" t="s">
        <v>156</v>
      </c>
      <c r="H11" s="176"/>
      <c r="K11" s="53" t="s">
        <v>158</v>
      </c>
      <c r="L11" s="170" t="str" cm="1">
        <f t="array" ref="L11:M11">'Worksop Report'!A66:B66</f>
        <v>REKA &amp; DEDE</v>
      </c>
      <c r="M11">
        <v>0</v>
      </c>
    </row>
    <row r="12" spans="1:15">
      <c r="K12" s="53" t="s">
        <v>159</v>
      </c>
      <c r="L12" s="175">
        <v>45685</v>
      </c>
    </row>
    <row r="14" spans="1:15">
      <c r="C14" s="320" t="s">
        <v>160</v>
      </c>
      <c r="D14" s="321"/>
      <c r="G14" s="329" t="s">
        <v>177</v>
      </c>
      <c r="H14" s="329"/>
      <c r="K14" s="326" t="s">
        <v>188</v>
      </c>
      <c r="L14" s="326"/>
    </row>
    <row r="15" spans="1:15" ht="18.45" customHeight="1">
      <c r="B15" s="145" t="s">
        <v>24</v>
      </c>
      <c r="C15" s="322" t="s">
        <v>161</v>
      </c>
      <c r="D15" s="323"/>
      <c r="F15" s="144" t="s">
        <v>24</v>
      </c>
      <c r="G15" s="324" t="s">
        <v>178</v>
      </c>
      <c r="H15" s="324"/>
      <c r="J15" s="141" t="s">
        <v>24</v>
      </c>
      <c r="K15" s="324" t="s">
        <v>189</v>
      </c>
      <c r="L15" s="324"/>
      <c r="O15" s="119" t="s">
        <v>24</v>
      </c>
    </row>
    <row r="16" spans="1:15" ht="19.95" customHeight="1">
      <c r="B16" s="145" t="s">
        <v>24</v>
      </c>
      <c r="C16" s="327" t="s">
        <v>162</v>
      </c>
      <c r="D16" s="328"/>
      <c r="F16" s="144" t="s">
        <v>24</v>
      </c>
      <c r="G16" s="325" t="s">
        <v>171</v>
      </c>
      <c r="H16" s="325"/>
      <c r="J16" s="141" t="s">
        <v>24</v>
      </c>
      <c r="K16" s="325" t="s">
        <v>190</v>
      </c>
      <c r="L16" s="325"/>
      <c r="O16" s="120" t="s">
        <v>211</v>
      </c>
    </row>
    <row r="17" spans="2:12" ht="18" customHeight="1">
      <c r="B17" s="145" t="s">
        <v>24</v>
      </c>
      <c r="C17" s="322" t="s">
        <v>163</v>
      </c>
      <c r="D17" s="323"/>
      <c r="F17" s="144" t="s">
        <v>24</v>
      </c>
      <c r="G17" s="324" t="s">
        <v>179</v>
      </c>
      <c r="H17" s="324"/>
      <c r="J17" s="141" t="s">
        <v>24</v>
      </c>
      <c r="K17" s="335" t="s">
        <v>191</v>
      </c>
      <c r="L17" s="335"/>
    </row>
    <row r="18" spans="2:12" ht="18" customHeight="1">
      <c r="B18" s="145" t="s">
        <v>24</v>
      </c>
      <c r="C18" s="327" t="s">
        <v>164</v>
      </c>
      <c r="D18" s="328"/>
      <c r="F18" s="144" t="s">
        <v>24</v>
      </c>
      <c r="G18" s="325" t="s">
        <v>162</v>
      </c>
      <c r="H18" s="325"/>
      <c r="J18" s="141"/>
      <c r="K18" s="325" t="s">
        <v>192</v>
      </c>
      <c r="L18" s="325"/>
    </row>
    <row r="19" spans="2:12" ht="18" customHeight="1">
      <c r="B19" s="145" t="s">
        <v>24</v>
      </c>
      <c r="C19" s="322" t="s">
        <v>165</v>
      </c>
      <c r="D19" s="323"/>
      <c r="F19" s="144" t="s">
        <v>24</v>
      </c>
      <c r="G19" s="324" t="s">
        <v>180</v>
      </c>
      <c r="H19" s="324"/>
      <c r="J19" s="141"/>
      <c r="K19" s="324" t="s">
        <v>192</v>
      </c>
      <c r="L19" s="324"/>
    </row>
    <row r="20" spans="2:12" ht="18" customHeight="1">
      <c r="B20" s="145" t="s">
        <v>24</v>
      </c>
      <c r="C20" s="327" t="s">
        <v>166</v>
      </c>
      <c r="D20" s="328"/>
      <c r="F20" s="144" t="s">
        <v>24</v>
      </c>
      <c r="G20" s="325" t="s">
        <v>181</v>
      </c>
      <c r="H20" s="325"/>
      <c r="J20" s="141"/>
      <c r="K20" s="325" t="s">
        <v>192</v>
      </c>
      <c r="L20" s="325"/>
    </row>
    <row r="21" spans="2:12" ht="18" customHeight="1">
      <c r="B21" s="145" t="s">
        <v>24</v>
      </c>
      <c r="C21" s="322" t="s">
        <v>167</v>
      </c>
      <c r="D21" s="323"/>
      <c r="F21" s="144" t="s">
        <v>24</v>
      </c>
      <c r="G21" s="324" t="s">
        <v>182</v>
      </c>
      <c r="H21" s="324"/>
      <c r="J21" s="141"/>
      <c r="K21" s="324" t="s">
        <v>192</v>
      </c>
      <c r="L21" s="324"/>
    </row>
    <row r="22" spans="2:12" ht="27.45" customHeight="1">
      <c r="B22" s="145" t="s">
        <v>24</v>
      </c>
      <c r="C22" s="327" t="s">
        <v>168</v>
      </c>
      <c r="D22" s="328"/>
      <c r="F22" s="144" t="s">
        <v>24</v>
      </c>
      <c r="G22" s="325" t="s">
        <v>183</v>
      </c>
      <c r="H22" s="325"/>
      <c r="J22" s="141"/>
      <c r="K22" s="325" t="s">
        <v>192</v>
      </c>
      <c r="L22" s="325"/>
    </row>
    <row r="23" spans="2:12" ht="18.45" customHeight="1">
      <c r="B23" s="123"/>
      <c r="F23" s="144" t="s">
        <v>24</v>
      </c>
      <c r="G23" s="324" t="s">
        <v>184</v>
      </c>
      <c r="H23" s="324"/>
      <c r="K23" s="324" t="s">
        <v>192</v>
      </c>
      <c r="L23" s="324"/>
    </row>
    <row r="24" spans="2:12" ht="21">
      <c r="B24" s="123"/>
      <c r="C24" s="326" t="s">
        <v>169</v>
      </c>
      <c r="D24" s="326"/>
      <c r="F24" s="122"/>
      <c r="G24" s="326" t="s">
        <v>185</v>
      </c>
      <c r="H24" s="326"/>
      <c r="K24" s="326" t="s">
        <v>193</v>
      </c>
      <c r="L24" s="326"/>
    </row>
    <row r="25" spans="2:12" ht="18.45" customHeight="1">
      <c r="B25" s="145" t="s">
        <v>24</v>
      </c>
      <c r="C25" s="324" t="s">
        <v>170</v>
      </c>
      <c r="D25" s="324"/>
      <c r="F25" s="144" t="s">
        <v>24</v>
      </c>
      <c r="G25" s="324" t="s">
        <v>186</v>
      </c>
      <c r="H25" s="324"/>
      <c r="J25" s="142" t="s">
        <v>24</v>
      </c>
      <c r="K25" s="324" t="s">
        <v>194</v>
      </c>
      <c r="L25" s="324"/>
    </row>
    <row r="26" spans="2:12" ht="18.45" customHeight="1">
      <c r="B26" s="145" t="s">
        <v>24</v>
      </c>
      <c r="C26" s="325" t="s">
        <v>171</v>
      </c>
      <c r="D26" s="325"/>
      <c r="F26" s="144" t="s">
        <v>24</v>
      </c>
      <c r="G26" s="325" t="s">
        <v>187</v>
      </c>
      <c r="H26" s="325"/>
      <c r="J26" s="142" t="s">
        <v>24</v>
      </c>
      <c r="K26" s="325" t="s">
        <v>195</v>
      </c>
      <c r="L26" s="325"/>
    </row>
    <row r="27" spans="2:12" ht="18">
      <c r="B27" s="145" t="s">
        <v>24</v>
      </c>
      <c r="C27" s="324" t="s">
        <v>172</v>
      </c>
      <c r="D27" s="324"/>
      <c r="J27" s="142" t="s">
        <v>24</v>
      </c>
      <c r="K27" s="324" t="s">
        <v>196</v>
      </c>
      <c r="L27" s="324"/>
    </row>
    <row r="28" spans="2:12" ht="18.45" customHeight="1">
      <c r="B28" s="145" t="s">
        <v>24</v>
      </c>
      <c r="C28" s="325" t="s">
        <v>173</v>
      </c>
      <c r="D28" s="325"/>
      <c r="J28" s="142" t="s">
        <v>24</v>
      </c>
      <c r="K28" s="325" t="s">
        <v>197</v>
      </c>
      <c r="L28" s="325"/>
    </row>
    <row r="29" spans="2:12" ht="18">
      <c r="B29" s="145" t="s">
        <v>24</v>
      </c>
      <c r="C29" s="324" t="s">
        <v>174</v>
      </c>
      <c r="D29" s="324"/>
      <c r="J29" s="142"/>
      <c r="K29" s="324"/>
      <c r="L29" s="324"/>
    </row>
    <row r="30" spans="2:12" ht="18">
      <c r="B30" s="145" t="s">
        <v>211</v>
      </c>
      <c r="C30" s="325" t="s">
        <v>175</v>
      </c>
      <c r="D30" s="325"/>
      <c r="J30" s="142"/>
      <c r="K30" s="330"/>
      <c r="L30" s="330"/>
    </row>
    <row r="31" spans="2:12" ht="18">
      <c r="B31" s="145" t="s">
        <v>24</v>
      </c>
      <c r="C31" s="324" t="s">
        <v>176</v>
      </c>
      <c r="D31" s="324"/>
      <c r="J31" s="142"/>
      <c r="K31" s="324"/>
      <c r="L31" s="324"/>
    </row>
    <row r="32" spans="2:12">
      <c r="J32" s="143"/>
    </row>
    <row r="33" spans="2:11">
      <c r="B33" s="124" t="s">
        <v>198</v>
      </c>
    </row>
    <row r="34" spans="2:11" ht="18">
      <c r="B34" s="125" t="s">
        <v>207</v>
      </c>
      <c r="C34" s="142"/>
      <c r="D34" s="82" t="s">
        <v>105</v>
      </c>
      <c r="E34" s="142"/>
      <c r="F34" s="61"/>
      <c r="J34" s="331" t="s">
        <v>205</v>
      </c>
      <c r="K34" s="331"/>
    </row>
    <row r="35" spans="2:11">
      <c r="B35" s="126" t="s">
        <v>199</v>
      </c>
      <c r="C35" s="68"/>
      <c r="D35" s="68"/>
      <c r="E35" s="68"/>
      <c r="F35" s="55"/>
      <c r="G35" s="58"/>
      <c r="H35" s="58"/>
      <c r="I35" s="85"/>
    </row>
    <row r="36" spans="2:11">
      <c r="B36" s="127" t="s">
        <v>200</v>
      </c>
      <c r="C36" s="86"/>
      <c r="D36" s="86"/>
      <c r="E36" s="86"/>
      <c r="F36" s="36"/>
      <c r="G36" s="87"/>
      <c r="H36" s="87"/>
    </row>
    <row r="37" spans="2:11">
      <c r="B37" s="128" t="s">
        <v>201</v>
      </c>
      <c r="C37" s="77"/>
      <c r="D37" s="77"/>
      <c r="E37" s="77"/>
      <c r="F37" s="38"/>
      <c r="G37" s="87"/>
      <c r="H37" s="87"/>
    </row>
    <row r="38" spans="2:11">
      <c r="B38" s="126" t="s">
        <v>202</v>
      </c>
      <c r="C38" s="68"/>
      <c r="D38" s="68"/>
      <c r="E38" s="68"/>
      <c r="F38" s="55"/>
      <c r="G38" s="102" t="s">
        <v>203</v>
      </c>
      <c r="H38" s="102" t="s">
        <v>204</v>
      </c>
      <c r="I38" s="105"/>
      <c r="J38" s="332" t="s">
        <v>206</v>
      </c>
      <c r="K38" s="332"/>
    </row>
    <row r="40" spans="2:11">
      <c r="B40" s="129" t="s">
        <v>42</v>
      </c>
    </row>
    <row r="41" spans="2:11">
      <c r="B41" s="130" t="s">
        <v>43</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7"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2025-01-28T22:58:26Z</dcterms:modified>
</cp:coreProperties>
</file>