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D:\AXOR 2528 CH 2024\WARRANTY\DA 25165\Starting motor\"/>
    </mc:Choice>
  </mc:AlternateContent>
  <xr:revisionPtr revIDLastSave="0" documentId="13_ncr:1_{AB4F076D-BB62-4A2E-9C8E-671D5024C28E}" xr6:coauthVersionLast="43" xr6:coauthVersionMax="47" xr10:uidLastSave="{00000000-0000-0000-0000-000000000000}"/>
  <bookViews>
    <workbookView xWindow="-108" yWindow="-108" windowWidth="23256" windowHeight="12456"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<sst xmlns="http://schemas.openxmlformats.org/spreadsheetml/2006/main" count="419" uniqueCount="265">
  <si>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</si>
  <si>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</si>
  <si>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</si>
  <si>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</si>
  <si>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</si>
  <si>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</si>
  <si>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</si>
  <si>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</si>
  <si>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</si>
  <si>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</si>
  <si>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</si>
  <si>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</si>
  <si>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</si>
  <si>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</si>
  <si>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</si>
  <si>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</si>
  <si>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</si>
  <si>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</si>
  <si>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</si>
  <si>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</si>
  <si>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</si>
  <si>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</si>
  <si>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</si>
  <si>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</si>
  <si>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</si>
  <si>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</si>
  <si>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</si>
  <si>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</si>
  <si>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</si>
  <si>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</si>
  <si>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</si>
  <si>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</si>
  <si>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</si>
  <si>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</si>
  <si>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</si>
  <si>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</si>
  <si>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</si>
  <si>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</si>
  <si>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</si>
  <si>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</si>
  <si>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</si>
  <si>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</si>
  <si>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</si>
  <si>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</si>
  <si>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</si>
  <si>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</si>
  <si>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</si>
  <si>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</si>
  <si>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</si>
  <si>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</si>
  <si>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</si>
  <si>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</si>
  <si>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</si>
  <si>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</si>
  <si>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</si>
  <si>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</si>
  <si>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</si>
  <si>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</si>
  <si>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</si>
  <si>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</si>
  <si>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</si>
  <si>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</si>
  <si>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</si>
  <si>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</si>
  <si>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</si>
  <si>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</si>
  <si>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</si>
  <si>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</si>
  <si>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</si>
  <si>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</si>
  <si>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</si>
  <si>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</si>
  <si>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</si>
  <si>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</si>
  <si>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</si>
  <si>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</si>
  <si>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</si>
  <si>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</si>
  <si>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</si>
  <si>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</si>
  <si>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</si>
  <si>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</si>
  <si>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</si>
  <si>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</si>
  <si>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</si>
  <si>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</si>
  <si>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</si>
  <si>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</si>
  <si>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</si>
  <si>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</si>
  <si>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</si>
  <si>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</si>
  <si>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</si>
  <si>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</si>
  <si>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</si>
  <si>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</si>
  <si>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</si>
  <si>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</si>
  <si>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</si>
  <si>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</si>
  <si>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</si>
  <si>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</si>
  <si>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</si>
  <si>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</si>
  <si>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</si>
  <si>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</si>
  <si>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</si>
  <si>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</si>
  <si>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</si>
  <si>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</si>
  <si>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</si>
  <si>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</si>
  <si>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</si>
  <si>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</si>
  <si>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</si>
  <si>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</si>
  <si>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</si>
  <si>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</si>
  <si>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</si>
  <si>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</si>
  <si>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</si>
  <si>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</si>
  <si>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</si>
  <si>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</si>
  <si>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</si>
  <si>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</si>
  <si>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</si>
  <si>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</si>
  <si>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</si>
  <si>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</si>
  <si>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</si>
  <si>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</si>
  <si>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</si>
  <si>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</si>
  <si>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</si>
  <si>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</si>
  <si>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</si>
  <si>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</si>
  <si>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</si>
  <si>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</si>
  <si>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</si>
  <si>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</si>
  <si>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</si>
  <si>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</si>
  <si>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</si>
  <si>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</si>
  <si>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</si>
  <si>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</si>
  <si>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</si>
  <si>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</si>
  <si>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</si>
  <si>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</si>
  <si>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</si>
  <si>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</si>
  <si>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</si>
  <si>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</si>
  <si>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</si>
  <si>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</si>
  <si>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</si>
  <si>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</si>
  <si>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</si>
  <si>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</si>
  <si>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</si>
  <si>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</si>
  <si>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</si>
  <si>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</si>
  <si>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</si>
  <si>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</si>
  <si>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</si>
  <si>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</si>
  <si>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</si>
  <si>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</si>
  <si>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</si>
  <si>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</si>
  <si>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</si>
  <si>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</si>
  <si>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</si>
  <si>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</si>
  <si>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</si>
  <si>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</si>
  <si>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</si>
  <si>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</si>
  <si>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</si>
  <si>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</si>
  <si>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</si>
  <si>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</si>
  <si>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</si>
  <si>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</si>
  <si>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</si>
  <si>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</si>
  <si>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</si>
  <si>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</si>
  <si>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</si>
  <si>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</si>
  <si>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</si>
  <si>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</si>
  <si>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</si>
  <si>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</si>
  <si>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</si>
  <si>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</si>
  <si>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</si>
  <si>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</si>
  <si>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</si>
  <si>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</si>
  <si>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</si>
  <si>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</si>
  <si>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</si>
  <si>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</si>
  <si>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</si>
  <si>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</si>
  <si>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</si>
  <si>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</si>
  <si>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</si>
  <si>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</si>
  <si>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</si>
  <si>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</si>
  <si>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</si>
  <si>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</si>
  <si>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</si>
  <si>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</si>
  <si>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</si>
  <si>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</si>
  <si>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</si>
  <si>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</si>
  <si>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</si>
  <si>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</si>
  <si>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</si>
  <si>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</si>
  <si>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</si>
  <si>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</si>
  <si>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</si>
  <si>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</si>
  <si>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</si>
  <si>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</si>
  <si>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</si>
  <si>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</si>
  <si>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</si>
  <si>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</si>
  <si>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</si>
  <si>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</si>
  <si>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</si>
  <si>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</si>
  <si>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</si>
  <si>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</si>
  <si>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REPAIR</t>
  </si>
  <si>
    <t>AXOR 2528 CH</t>
  </si>
  <si>
    <t>MEC2437BCPP136320</t>
  </si>
  <si>
    <t>400953D0142072</t>
  </si>
  <si>
    <t>DA25165</t>
  </si>
  <si>
    <t>PT. PUTRA PERKASA ABADI</t>
  </si>
  <si>
    <t>MLP</t>
  </si>
  <si>
    <t xml:space="preserve">CEK STATER MOTOR </t>
  </si>
  <si>
    <t>CEK RELAY STATER MOTOR</t>
  </si>
  <si>
    <t>OK</t>
  </si>
  <si>
    <t>Can't start</t>
  </si>
  <si>
    <t>CEK BRUSH STARTER MOTOR</t>
  </si>
  <si>
    <t xml:space="preserve">CEK STARTER SOLENOID </t>
  </si>
  <si>
    <t>Reka Anugrah Yasa</t>
  </si>
  <si>
    <r>
      <rPr>
        <sz val="10"/>
        <rFont val="Wingdings"/>
        <charset val="2"/>
      </rPr>
      <t>ü</t>
    </r>
    <r>
      <rPr>
        <sz val="10"/>
        <rFont val="CorpoS"/>
      </rPr>
      <t xml:space="preserve">     Ore operation</t>
    </r>
  </si>
  <si>
    <t>A4001500901</t>
  </si>
  <si>
    <t>LU STARTER / 24V STARTER MOTOR</t>
  </si>
  <si>
    <t>CEK ARMATURE STARTER MOTOR</t>
  </si>
  <si>
    <t>Unit can't start</t>
  </si>
  <si>
    <t>THE UNIT EXPERIENCED CANT START AFTER THE REST TIME WHITE SMOKE APPEARED IN THE ENGINE AREA ON THE RIGHT WHEN IT WAS CHECKED THERE WAS A BURNING SMELL ON THE MOTOR STATER. THE MOTOR STATER WAS DISASSEMBLED CONDITION OF THE MOTOR STARTER BRUSH AND THE MOTOR STARTER ARMATURE WAS BURN</t>
  </si>
  <si>
    <t>6626.0KM/691H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</si>
</sst>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6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2" fillId="0" borderId="33" xfId="0" applyFont="1" applyBorder="1"/>
    <xf numFmtId="0" fontId="42" fillId="0" borderId="0" xfId="2" applyFont="1" applyBorder="1"/>
    <xf numFmtId="0" fontId="2" fillId="0" borderId="34" xfId="0" applyFont="1" applyBorder="1"/>
    <xf numFmtId="0" fontId="3" fillId="0" borderId="34" xfId="0" applyFont="1" applyBorder="1"/>
    <xf numFmtId="0" fontId="3" fillId="0" borderId="35" xfId="0" applyFont="1" applyBorder="1" applyAlignment="1">
      <alignment horizontal="left"/>
    </xf>
    <xf numFmtId="0" fontId="48" fillId="0" borderId="0" xfId="0" applyFont="1"/>
    <xf numFmtId="164" fontId="3" fillId="0" borderId="35" xfId="0" applyNumberFormat="1" applyFont="1" applyBorder="1" applyAlignment="1">
      <alignment horizontal="left"/>
    </xf>
    <xf numFmtId="0" fontId="48" fillId="0" borderId="8" xfId="0" applyFont="1" applyBorder="1"/>
    <xf numFmtId="0" fontId="3" fillId="0" borderId="36"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4"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4" xfId="0" applyFont="1" applyBorder="1" applyAlignment="1">
      <alignment vertical="center" wrapText="1"/>
    </xf>
    <xf numFmtId="0" fontId="2" fillId="0" borderId="41" xfId="0" applyFont="1" applyBorder="1"/>
    <xf numFmtId="0" fontId="8" fillId="0" borderId="5" xfId="0" applyFont="1" applyBorder="1" applyAlignment="1">
      <alignment horizontal="left" vertical="center"/>
    </xf>
    <xf numFmtId="0" fontId="9" fillId="0" borderId="5" xfId="0" applyFont="1" applyBorder="1"/>
    <xf numFmtId="0" fontId="2" fillId="0" borderId="42"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18" fillId="0" borderId="0" xfId="0" applyFont="1" applyAlignment="1">
      <alignment horizontal="justify" vertical="center" wrapText="1"/>
    </xf>
    <xf numFmtId="164" fontId="3" fillId="0" borderId="6" xfId="0" applyNumberFormat="1" applyFont="1" applyBorder="1" applyAlignment="1">
      <alignment horizontal="left"/>
    </xf>
    <xf numFmtId="0" fontId="2" fillId="3" borderId="15" xfId="0" applyFont="1" applyFill="1" applyBorder="1" applyAlignment="1">
      <alignment horizontal="center"/>
    </xf>
    <xf numFmtId="0" fontId="7" fillId="0" borderId="15" xfId="0" applyFont="1" applyBorder="1"/>
    <xf numFmtId="0" fontId="7" fillId="0" borderId="15" xfId="0" applyFont="1" applyBorder="1" applyAlignment="1">
      <alignment horizontal="center"/>
    </xf>
    <xf numFmtId="0" fontId="2" fillId="0" borderId="13" xfId="0" applyFont="1" applyBorder="1" applyAlignment="1">
      <alignment horizontal="center"/>
    </xf>
    <xf numFmtId="0" fontId="2" fillId="0" borderId="8" xfId="0" applyFont="1" applyBorder="1" applyAlignment="1">
      <alignment horizontal="center"/>
    </xf>
    <xf numFmtId="0" fontId="2" fillId="0" borderId="14" xfId="0" applyFont="1" applyBorder="1" applyAlignment="1">
      <alignment horizontal="center"/>
    </xf>
    <xf numFmtId="0" fontId="2" fillId="0" borderId="27" xfId="0" applyFont="1" applyBorder="1" applyAlignment="1">
      <alignment horizontal="center"/>
    </xf>
    <xf numFmtId="0" fontId="2" fillId="0" borderId="31" xfId="0" applyFont="1" applyBorder="1" applyAlignment="1">
      <alignment horizontal="center"/>
    </xf>
    <xf numFmtId="0" fontId="2" fillId="0" borderId="28" xfId="0" applyFont="1" applyBorder="1" applyAlignment="1">
      <alignment horizont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4"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7" xfId="1" applyBorder="1" applyAlignment="1">
      <alignment horizontal="center"/>
    </xf>
    <xf numFmtId="0" fontId="1" fillId="2" borderId="26" xfId="1" applyBorder="1" applyAlignment="1">
      <alignment horizontal="center"/>
    </xf>
    <xf numFmtId="0" fontId="1" fillId="2" borderId="38" xfId="1" applyBorder="1" applyAlignment="1">
      <alignment horizontal="center"/>
    </xf>
    <xf numFmtId="0" fontId="7" fillId="3" borderId="13" xfId="0" applyFont="1" applyFill="1" applyBorder="1" applyAlignment="1">
      <alignment horizontal="center"/>
    </xf>
    <xf numFmtId="0" fontId="7" fillId="3" borderId="36" xfId="0" applyFont="1" applyFill="1"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49" fillId="0" borderId="0" xfId="0" applyFont="1" applyAlignment="1">
      <alignment horizontal="left"/>
    </xf>
    <xf numFmtId="0" fontId="7" fillId="0" borderId="0" xfId="0" applyFont="1" applyAlignment="1">
      <alignment horizontal="left"/>
    </xf>
    <xf numFmtId="0" fontId="0" fillId="0" borderId="21" xfId="0" applyBorder="1" applyAlignment="1">
      <alignment horizontal="center"/>
    </xf>
    <xf numFmtId="0" fontId="0" fillId="0" borderId="20" xfId="0" applyBorder="1" applyAlignment="1">
      <alignment horizontal="center"/>
    </xf>
    <xf numFmtId="0" fontId="0" fillId="0" borderId="39"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34"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35" xfId="0" applyBorder="1" applyAlignment="1">
      <alignment horizontal="center"/>
    </xf>
    <xf numFmtId="0" fontId="2" fillId="3" borderId="13" xfId="0" applyFont="1" applyFill="1" applyBorder="1" applyAlignment="1">
      <alignment horizontal="center"/>
    </xf>
    <xf numFmtId="0" fontId="2" fillId="3" borderId="36" xfId="0" applyFont="1" applyFill="1"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49" fillId="0" borderId="13" xfId="0" applyFont="1" applyBorder="1" applyAlignment="1">
      <alignment horizontal="center"/>
    </xf>
    <xf numFmtId="0" fontId="49" fillId="0" borderId="8" xfId="0" applyFont="1" applyBorder="1" applyAlignment="1">
      <alignment horizontal="center"/>
    </xf>
    <xf numFmtId="0" fontId="49" fillId="0" borderId="14" xfId="0" applyFont="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0" borderId="40"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2" fillId="3" borderId="18" xfId="0" applyFont="1" applyFill="1"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2" fillId="0" borderId="21" xfId="0" applyFont="1" applyBorder="1" applyAlignment="1">
      <alignment horizontal="center"/>
    </xf>
    <xf numFmtId="0" fontId="2" fillId="0" borderId="23"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10" fillId="2" borderId="5" xfId="1" applyFont="1" applyBorder="1" applyAlignment="1">
      <alignment horizontal="center"/>
    </xf>
    <xf numFmtId="0" fontId="1" fillId="2" borderId="0" xfId="1" applyBorder="1" applyAlignment="1">
      <alignment horizontal="center"/>
    </xf>
    <xf numFmtId="0" fontId="1" fillId="2" borderId="34" xfId="1" applyBorder="1" applyAlignment="1">
      <alignment horizontal="center"/>
    </xf>
    <xf numFmtId="0" fontId="0" fillId="0" borderId="15" xfId="0"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7" fillId="0" borderId="13" xfId="0" applyFont="1" applyBorder="1" applyAlignment="1">
      <alignment horizontal="center"/>
    </xf>
    <xf numFmtId="0" fontId="7" fillId="0" borderId="8" xfId="0" applyFont="1" applyBorder="1" applyAlignment="1">
      <alignment horizontal="center"/>
    </xf>
    <xf numFmtId="0" fontId="7" fillId="0" borderId="14" xfId="0"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3" Type="http://schemas.openxmlformats.org/officeDocument/2006/relationships/image" Target="../media/image3.png"/><Relationship Id="rId7" Type="http://schemas.openxmlformats.org/officeDocument/2006/relationships/image" Target="../media/image6.jpeg"/><Relationship Id="rId12" Type="http://schemas.openxmlformats.org/officeDocument/2006/relationships/image" Target="../media/image11.jpeg"/><Relationship Id="rId2" Type="http://schemas.openxmlformats.org/officeDocument/2006/relationships/image" Target="../media/image2.jpeg"/><Relationship Id="rId16" Type="http://schemas.openxmlformats.org/officeDocument/2006/relationships/image" Target="../media/image15.jpe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jpeg"/><Relationship Id="rId5" Type="http://schemas.microsoft.com/office/2007/relationships/hdphoto" Target="../media/hdphoto1.wdp"/><Relationship Id="rId15" Type="http://schemas.openxmlformats.org/officeDocument/2006/relationships/image" Target="../media/image14.jpeg"/><Relationship Id="rId10" Type="http://schemas.openxmlformats.org/officeDocument/2006/relationships/image" Target="../media/image9.jpeg"/><Relationship Id="rId4" Type="http://schemas.openxmlformats.org/officeDocument/2006/relationships/image" Target="../media/image4.png"/><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6.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3.png"/><Relationship Id="rId1" Type="http://schemas.openxmlformats.org/officeDocument/2006/relationships/image" Target="../media/image3.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6</xdr:col>
      <xdr:colOff>32653</xdr:colOff>
      <xdr:row>117</xdr:row>
      <xdr:rowOff>32657</xdr:rowOff>
    </xdr:from>
    <xdr:to>
      <xdr:col>7</xdr:col>
      <xdr:colOff>3124200</xdr:colOff>
      <xdr:row>126</xdr:row>
      <xdr:rowOff>2253343</xdr:rowOff>
    </xdr:to>
    <xdr:pic>
      <xdr:nvPicPr>
        <xdr:cNvPr id="11" name="Picture 10">
          <a:extLst>
            <a:ext uri="{FF2B5EF4-FFF2-40B4-BE49-F238E27FC236}">
              <a16:creationId xmlns:a16="http://schemas.microsoft.com/office/drawing/2014/main" id="{E8621C6E-1351-4C1E-99A5-2FDAF29E3C3B}"/>
            </a:ext>
          </a:extLst>
        </xdr:cNvPr>
        <xdr:cNvPicPr>
          <a:picLocks noChangeAspect="1"/>
        </xdr:cNvPicPr>
      </xdr:nvPicPr>
      <xdr:blipFill>
        <a:blip xmlns:r="http://schemas.openxmlformats.org/officeDocument/2006/relationships" r:embed="rId1"/>
        <a:stretch>
          <a:fillRect/>
        </a:stretch>
      </xdr:blipFill>
      <xdr:spPr>
        <a:xfrm>
          <a:off x="5671453" y="19975286"/>
          <a:ext cx="4365176" cy="359228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134</xdr:row>
      <xdr:rowOff>91379</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133</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73620</xdr:colOff>
      <xdr:row>89</xdr:row>
      <xdr:rowOff>27611</xdr:rowOff>
    </xdr:from>
    <xdr:to>
      <xdr:col>9</xdr:col>
      <xdr:colOff>3451087</xdr:colOff>
      <xdr:row>100</xdr:row>
      <xdr:rowOff>0</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904754"/>
          <a:ext cx="15279181" cy="176853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31749</xdr:colOff>
      <xdr:row>72</xdr:row>
      <xdr:rowOff>39688</xdr:rowOff>
    </xdr:from>
    <xdr:to>
      <xdr:col>10</xdr:col>
      <xdr:colOff>362</xdr:colOff>
      <xdr:row>82</xdr:row>
      <xdr:rowOff>158749</xdr:rowOff>
    </xdr:to>
    <xdr:pic>
      <xdr:nvPicPr>
        <xdr:cNvPr id="15" name="Picture 14">
          <a:extLst>
            <a:ext uri="{FF2B5EF4-FFF2-40B4-BE49-F238E27FC236}">
              <a16:creationId xmlns:a16="http://schemas.microsoft.com/office/drawing/2014/main" id="{E057127A-27CA-B21F-9260-07D09DC7ADE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8560" t="11480" r="26774" b="20299"/>
        <a:stretch/>
      </xdr:blipFill>
      <xdr:spPr>
        <a:xfrm rot="5400000">
          <a:off x="11957844" y="10402093"/>
          <a:ext cx="1751918" cy="5120822"/>
        </a:xfrm>
        <a:prstGeom prst="rect">
          <a:avLst/>
        </a:prstGeom>
      </xdr:spPr>
    </xdr:pic>
    <xdr:clientData/>
  </xdr:twoCellAnchor>
  <xdr:twoCellAnchor editAs="oneCell">
    <xdr:from>
      <xdr:col>1</xdr:col>
      <xdr:colOff>1833</xdr:colOff>
      <xdr:row>117</xdr:row>
      <xdr:rowOff>128741</xdr:rowOff>
    </xdr:from>
    <xdr:to>
      <xdr:col>5</xdr:col>
      <xdr:colOff>116416</xdr:colOff>
      <xdr:row>126</xdr:row>
      <xdr:rowOff>2201334</xdr:rowOff>
    </xdr:to>
    <xdr:pic>
      <xdr:nvPicPr>
        <xdr:cNvPr id="50" name="Picture 49">
          <a:extLst>
            <a:ext uri="{FF2B5EF4-FFF2-40B4-BE49-F238E27FC236}">
              <a16:creationId xmlns:a16="http://schemas.microsoft.com/office/drawing/2014/main" id="{17171A47-C8EB-2FA6-F8E7-1BB482CFD9E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98166" y="19824324"/>
          <a:ext cx="5236917" cy="3501343"/>
        </a:xfrm>
        <a:prstGeom prst="rect">
          <a:avLst/>
        </a:prstGeom>
      </xdr:spPr>
    </xdr:pic>
    <xdr:clientData/>
  </xdr:twoCellAnchor>
  <xdr:twoCellAnchor>
    <xdr:from>
      <xdr:col>3</xdr:col>
      <xdr:colOff>560917</xdr:colOff>
      <xdr:row>105</xdr:row>
      <xdr:rowOff>42333</xdr:rowOff>
    </xdr:from>
    <xdr:to>
      <xdr:col>5</xdr:col>
      <xdr:colOff>179916</xdr:colOff>
      <xdr:row>108</xdr:row>
      <xdr:rowOff>0</xdr:rowOff>
    </xdr:to>
    <xdr:sp macro="" textlink="">
      <xdr:nvSpPr>
        <xdr:cNvPr id="51" name="Rectangle 50">
          <a:extLst>
            <a:ext uri="{FF2B5EF4-FFF2-40B4-BE49-F238E27FC236}">
              <a16:creationId xmlns:a16="http://schemas.microsoft.com/office/drawing/2014/main" id="{12918694-0B97-06D8-2FDC-81134958ED08}"/>
            </a:ext>
          </a:extLst>
        </xdr:cNvPr>
        <xdr:cNvSpPr/>
      </xdr:nvSpPr>
      <xdr:spPr>
        <a:xfrm>
          <a:off x="3926417" y="17557750"/>
          <a:ext cx="1672166" cy="497417"/>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a:solidFill>
                <a:schemeClr val="tx1"/>
              </a:solidFill>
            </a:rPr>
            <a:t>CHECK</a:t>
          </a:r>
          <a:r>
            <a:rPr lang="en-ID" sz="1200" b="1" kern="1200" baseline="0">
              <a:solidFill>
                <a:schemeClr val="tx1"/>
              </a:solidFill>
            </a:rPr>
            <a:t> CONDITION </a:t>
          </a:r>
        </a:p>
        <a:p>
          <a:pPr algn="ctr"/>
          <a:r>
            <a:rPr lang="en-ID" sz="1200" b="1" kern="1200" baseline="0">
              <a:solidFill>
                <a:schemeClr val="tx1"/>
              </a:solidFill>
            </a:rPr>
            <a:t>STARTER MOTOR</a:t>
          </a:r>
          <a:endParaRPr lang="en-ID" sz="1200" b="1" kern="1200">
            <a:solidFill>
              <a:schemeClr val="tx1"/>
            </a:solidFill>
          </a:endParaRPr>
        </a:p>
      </xdr:txBody>
    </xdr:sp>
    <xdr:clientData/>
  </xdr:twoCellAnchor>
  <xdr:twoCellAnchor>
    <xdr:from>
      <xdr:col>1</xdr:col>
      <xdr:colOff>1147234</xdr:colOff>
      <xdr:row>105</xdr:row>
      <xdr:rowOff>35983</xdr:rowOff>
    </xdr:from>
    <xdr:to>
      <xdr:col>2</xdr:col>
      <xdr:colOff>1549400</xdr:colOff>
      <xdr:row>107</xdr:row>
      <xdr:rowOff>173567</xdr:rowOff>
    </xdr:to>
    <xdr:sp macro="" textlink="">
      <xdr:nvSpPr>
        <xdr:cNvPr id="57" name="Rectangle 56">
          <a:extLst>
            <a:ext uri="{FF2B5EF4-FFF2-40B4-BE49-F238E27FC236}">
              <a16:creationId xmlns:a16="http://schemas.microsoft.com/office/drawing/2014/main" id="{F1724CFB-0053-4CCD-93C7-A864CC3A8BEE}"/>
            </a:ext>
          </a:extLst>
        </xdr:cNvPr>
        <xdr:cNvSpPr/>
      </xdr:nvSpPr>
      <xdr:spPr>
        <a:xfrm>
          <a:off x="1443567" y="17551400"/>
          <a:ext cx="1672166" cy="497417"/>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400" b="1" kern="1200">
              <a:solidFill>
                <a:schemeClr val="tx1"/>
              </a:solidFill>
            </a:rPr>
            <a:t>CAN'T</a:t>
          </a:r>
          <a:r>
            <a:rPr lang="en-ID" sz="1400" b="1" kern="1200" baseline="0">
              <a:solidFill>
                <a:schemeClr val="tx1"/>
              </a:solidFill>
            </a:rPr>
            <a:t> START</a:t>
          </a:r>
          <a:endParaRPr lang="en-ID" sz="1400" b="1" kern="1200">
            <a:solidFill>
              <a:schemeClr val="tx1"/>
            </a:solidFill>
          </a:endParaRPr>
        </a:p>
      </xdr:txBody>
    </xdr:sp>
    <xdr:clientData/>
  </xdr:twoCellAnchor>
  <xdr:twoCellAnchor>
    <xdr:from>
      <xdr:col>6</xdr:col>
      <xdr:colOff>734484</xdr:colOff>
      <xdr:row>105</xdr:row>
      <xdr:rowOff>14815</xdr:rowOff>
    </xdr:from>
    <xdr:to>
      <xdr:col>7</xdr:col>
      <xdr:colOff>1115483</xdr:colOff>
      <xdr:row>107</xdr:row>
      <xdr:rowOff>152399</xdr:rowOff>
    </xdr:to>
    <xdr:sp macro="" textlink="">
      <xdr:nvSpPr>
        <xdr:cNvPr id="58" name="Rectangle 57">
          <a:extLst>
            <a:ext uri="{FF2B5EF4-FFF2-40B4-BE49-F238E27FC236}">
              <a16:creationId xmlns:a16="http://schemas.microsoft.com/office/drawing/2014/main" id="{5AB6E644-3FDA-43E3-9D6B-1192BA4666F6}"/>
            </a:ext>
          </a:extLst>
        </xdr:cNvPr>
        <xdr:cNvSpPr/>
      </xdr:nvSpPr>
      <xdr:spPr>
        <a:xfrm>
          <a:off x="6481234" y="17530232"/>
          <a:ext cx="1672166" cy="497417"/>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a:solidFill>
                <a:schemeClr val="tx1"/>
              </a:solidFill>
            </a:rPr>
            <a:t>CHECK</a:t>
          </a:r>
          <a:r>
            <a:rPr lang="en-ID" sz="1200" b="1" kern="1200" baseline="0">
              <a:solidFill>
                <a:schemeClr val="tx1"/>
              </a:solidFill>
            </a:rPr>
            <a:t> INNER PART </a:t>
          </a:r>
        </a:p>
        <a:p>
          <a:pPr algn="ctr"/>
          <a:r>
            <a:rPr lang="en-ID" sz="1200" b="1" kern="1200" baseline="0">
              <a:solidFill>
                <a:schemeClr val="tx1"/>
              </a:solidFill>
            </a:rPr>
            <a:t>STARTER MOTOR</a:t>
          </a:r>
        </a:p>
      </xdr:txBody>
    </xdr:sp>
    <xdr:clientData/>
  </xdr:twoCellAnchor>
  <xdr:twoCellAnchor>
    <xdr:from>
      <xdr:col>7</xdr:col>
      <xdr:colOff>1860550</xdr:colOff>
      <xdr:row>105</xdr:row>
      <xdr:rowOff>40215</xdr:rowOff>
    </xdr:from>
    <xdr:to>
      <xdr:col>8</xdr:col>
      <xdr:colOff>696686</xdr:colOff>
      <xdr:row>107</xdr:row>
      <xdr:rowOff>177799</xdr:rowOff>
    </xdr:to>
    <xdr:sp macro="" textlink="">
      <xdr:nvSpPr>
        <xdr:cNvPr id="67" name="Rectangle 66">
          <a:extLst>
            <a:ext uri="{FF2B5EF4-FFF2-40B4-BE49-F238E27FC236}">
              <a16:creationId xmlns:a16="http://schemas.microsoft.com/office/drawing/2014/main" id="{C3F46D2C-EA6F-4333-9C22-278FCAB9EA12}"/>
            </a:ext>
          </a:extLst>
        </xdr:cNvPr>
        <xdr:cNvSpPr/>
      </xdr:nvSpPr>
      <xdr:spPr>
        <a:xfrm>
          <a:off x="8772979" y="17740386"/>
          <a:ext cx="1971221" cy="507699"/>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a:solidFill>
                <a:schemeClr val="tx1"/>
              </a:solidFill>
            </a:rPr>
            <a:t>CHECK</a:t>
          </a:r>
          <a:r>
            <a:rPr lang="en-ID" sz="1200" b="1" kern="1200" baseline="0">
              <a:solidFill>
                <a:schemeClr val="tx1"/>
              </a:solidFill>
            </a:rPr>
            <a:t> CONDITION </a:t>
          </a:r>
        </a:p>
        <a:p>
          <a:pPr algn="ctr"/>
          <a:r>
            <a:rPr lang="en-ID" sz="1200" b="1" kern="1200" baseline="0">
              <a:solidFill>
                <a:schemeClr val="tx1"/>
              </a:solidFill>
            </a:rPr>
            <a:t>BRUSH MOTOR WAS BURNT</a:t>
          </a:r>
        </a:p>
      </xdr:txBody>
    </xdr:sp>
    <xdr:clientData/>
  </xdr:twoCellAnchor>
  <xdr:twoCellAnchor>
    <xdr:from>
      <xdr:col>2</xdr:col>
      <xdr:colOff>1619250</xdr:colOff>
      <xdr:row>106</xdr:row>
      <xdr:rowOff>127001</xdr:rowOff>
    </xdr:from>
    <xdr:to>
      <xdr:col>3</xdr:col>
      <xdr:colOff>497416</xdr:colOff>
      <xdr:row>106</xdr:row>
      <xdr:rowOff>127001</xdr:rowOff>
    </xdr:to>
    <xdr:cxnSp macro="">
      <xdr:nvCxnSpPr>
        <xdr:cNvPr id="71" name="Straight Arrow Connector 70">
          <a:extLst>
            <a:ext uri="{FF2B5EF4-FFF2-40B4-BE49-F238E27FC236}">
              <a16:creationId xmlns:a16="http://schemas.microsoft.com/office/drawing/2014/main" id="{951A1FEE-0092-7716-7710-9454B7132CCF}"/>
            </a:ext>
          </a:extLst>
        </xdr:cNvPr>
        <xdr:cNvCxnSpPr/>
      </xdr:nvCxnSpPr>
      <xdr:spPr>
        <a:xfrm flipV="1">
          <a:off x="3185583" y="17822334"/>
          <a:ext cx="677333" cy="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1162049</xdr:colOff>
      <xdr:row>106</xdr:row>
      <xdr:rowOff>93134</xdr:rowOff>
    </xdr:from>
    <xdr:to>
      <xdr:col>7</xdr:col>
      <xdr:colOff>1839382</xdr:colOff>
      <xdr:row>106</xdr:row>
      <xdr:rowOff>93134</xdr:rowOff>
    </xdr:to>
    <xdr:cxnSp macro="">
      <xdr:nvCxnSpPr>
        <xdr:cNvPr id="74" name="Straight Arrow Connector 73">
          <a:extLst>
            <a:ext uri="{FF2B5EF4-FFF2-40B4-BE49-F238E27FC236}">
              <a16:creationId xmlns:a16="http://schemas.microsoft.com/office/drawing/2014/main" id="{0F30BDAC-D48F-4F01-8810-194E4A1C2C60}"/>
            </a:ext>
          </a:extLst>
        </xdr:cNvPr>
        <xdr:cNvCxnSpPr/>
      </xdr:nvCxnSpPr>
      <xdr:spPr>
        <a:xfrm flipV="1">
          <a:off x="8199966" y="17788467"/>
          <a:ext cx="677333" cy="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245533</xdr:colOff>
      <xdr:row>106</xdr:row>
      <xdr:rowOff>118535</xdr:rowOff>
    </xdr:from>
    <xdr:to>
      <xdr:col>6</xdr:col>
      <xdr:colOff>594783</xdr:colOff>
      <xdr:row>106</xdr:row>
      <xdr:rowOff>118535</xdr:rowOff>
    </xdr:to>
    <xdr:cxnSp macro="">
      <xdr:nvCxnSpPr>
        <xdr:cNvPr id="75" name="Straight Arrow Connector 74">
          <a:extLst>
            <a:ext uri="{FF2B5EF4-FFF2-40B4-BE49-F238E27FC236}">
              <a16:creationId xmlns:a16="http://schemas.microsoft.com/office/drawing/2014/main" id="{AACC538E-FCA2-41A3-B986-469EDB23E686}"/>
            </a:ext>
          </a:extLst>
        </xdr:cNvPr>
        <xdr:cNvCxnSpPr/>
      </xdr:nvCxnSpPr>
      <xdr:spPr>
        <a:xfrm flipV="1">
          <a:off x="5664200" y="17813868"/>
          <a:ext cx="677333" cy="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886278</xdr:colOff>
      <xdr:row>121</xdr:row>
      <xdr:rowOff>10280</xdr:rowOff>
    </xdr:from>
    <xdr:to>
      <xdr:col>2</xdr:col>
      <xdr:colOff>491671</xdr:colOff>
      <xdr:row>124</xdr:row>
      <xdr:rowOff>27214</xdr:rowOff>
    </xdr:to>
    <xdr:sp macro="" textlink="">
      <xdr:nvSpPr>
        <xdr:cNvPr id="85" name="Oval 84">
          <a:extLst>
            <a:ext uri="{FF2B5EF4-FFF2-40B4-BE49-F238E27FC236}">
              <a16:creationId xmlns:a16="http://schemas.microsoft.com/office/drawing/2014/main" id="{7E6D3205-F697-4A9D-8B17-7B82308CE679}"/>
            </a:ext>
          </a:extLst>
        </xdr:cNvPr>
        <xdr:cNvSpPr/>
      </xdr:nvSpPr>
      <xdr:spPr>
        <a:xfrm>
          <a:off x="1180192" y="20562509"/>
          <a:ext cx="857250" cy="474134"/>
        </a:xfrm>
        <a:prstGeom prst="ellipse">
          <a:avLst/>
        </a:prstGeom>
        <a:noFill/>
        <a:ln w="19050">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6</xdr:col>
      <xdr:colOff>193522</xdr:colOff>
      <xdr:row>122</xdr:row>
      <xdr:rowOff>21771</xdr:rowOff>
    </xdr:from>
    <xdr:to>
      <xdr:col>7</xdr:col>
      <xdr:colOff>1665514</xdr:colOff>
      <xdr:row>124</xdr:row>
      <xdr:rowOff>108856</xdr:rowOff>
    </xdr:to>
    <xdr:sp macro="" textlink="">
      <xdr:nvSpPr>
        <xdr:cNvPr id="86" name="Rectangle 85">
          <a:extLst>
            <a:ext uri="{FF2B5EF4-FFF2-40B4-BE49-F238E27FC236}">
              <a16:creationId xmlns:a16="http://schemas.microsoft.com/office/drawing/2014/main" id="{BB544E43-37FB-A789-645B-2F51992DE7EC}"/>
            </a:ext>
          </a:extLst>
        </xdr:cNvPr>
        <xdr:cNvSpPr/>
      </xdr:nvSpPr>
      <xdr:spPr>
        <a:xfrm>
          <a:off x="5832322" y="20726400"/>
          <a:ext cx="2745621" cy="39188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6</xdr:col>
      <xdr:colOff>7055</xdr:colOff>
      <xdr:row>17</xdr:row>
      <xdr:rowOff>158218</xdr:rowOff>
    </xdr:from>
    <xdr:to>
      <xdr:col>6</xdr:col>
      <xdr:colOff>200129</xdr:colOff>
      <xdr:row>18</xdr:row>
      <xdr:rowOff>158217</xdr:rowOff>
    </xdr:to>
    <xdr:sp macro="" textlink="">
      <xdr:nvSpPr>
        <xdr:cNvPr id="49" name="Rectangle 48">
          <a:extLst>
            <a:ext uri="{FF2B5EF4-FFF2-40B4-BE49-F238E27FC236}">
              <a16:creationId xmlns:a16="http://schemas.microsoft.com/office/drawing/2014/main" id="{D962583F-D032-4C61-BF14-9153432130C5}"/>
            </a:ext>
          </a:extLst>
        </xdr:cNvPr>
        <xdr:cNvSpPr/>
      </xdr:nvSpPr>
      <xdr:spPr>
        <a:xfrm>
          <a:off x="5645855" y="2999389"/>
          <a:ext cx="193074" cy="163285"/>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0</xdr:col>
      <xdr:colOff>147237</xdr:colOff>
      <xdr:row>90</xdr:row>
      <xdr:rowOff>48705</xdr:rowOff>
    </xdr:from>
    <xdr:to>
      <xdr:col>2</xdr:col>
      <xdr:colOff>1676399</xdr:colOff>
      <xdr:row>98</xdr:row>
      <xdr:rowOff>152400</xdr:rowOff>
    </xdr:to>
    <xdr:pic>
      <xdr:nvPicPr>
        <xdr:cNvPr id="14" name="Picture 13">
          <a:extLst>
            <a:ext uri="{FF2B5EF4-FFF2-40B4-BE49-F238E27FC236}">
              <a16:creationId xmlns:a16="http://schemas.microsoft.com/office/drawing/2014/main" id="{6D3FF9FF-A466-4011-AAFB-62DDF3C6C0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979713" y="14380029"/>
          <a:ext cx="1409981" cy="3074933"/>
        </a:xfrm>
        <a:prstGeom prst="rect">
          <a:avLst/>
        </a:prstGeom>
      </xdr:spPr>
    </xdr:pic>
    <xdr:clientData/>
  </xdr:twoCellAnchor>
  <xdr:twoCellAnchor editAs="oneCell">
    <xdr:from>
      <xdr:col>3</xdr:col>
      <xdr:colOff>188382</xdr:colOff>
      <xdr:row>90</xdr:row>
      <xdr:rowOff>35420</xdr:rowOff>
    </xdr:from>
    <xdr:to>
      <xdr:col>6</xdr:col>
      <xdr:colOff>470126</xdr:colOff>
      <xdr:row>99</xdr:row>
      <xdr:rowOff>34698</xdr:rowOff>
    </xdr:to>
    <xdr:pic>
      <xdr:nvPicPr>
        <xdr:cNvPr id="17" name="Picture 16">
          <a:extLst>
            <a:ext uri="{FF2B5EF4-FFF2-40B4-BE49-F238E27FC236}">
              <a16:creationId xmlns:a16="http://schemas.microsoft.com/office/drawing/2014/main" id="{DA061D02-B766-4C75-92E2-6F258FA134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16200000">
          <a:off x="4068858" y="14628001"/>
          <a:ext cx="1468849" cy="2611287"/>
        </a:xfrm>
        <a:prstGeom prst="rect">
          <a:avLst/>
        </a:prstGeom>
      </xdr:spPr>
    </xdr:pic>
    <xdr:clientData/>
  </xdr:twoCellAnchor>
  <xdr:twoCellAnchor editAs="oneCell">
    <xdr:from>
      <xdr:col>6</xdr:col>
      <xdr:colOff>479894</xdr:colOff>
      <xdr:row>90</xdr:row>
      <xdr:rowOff>21774</xdr:rowOff>
    </xdr:from>
    <xdr:to>
      <xdr:col>7</xdr:col>
      <xdr:colOff>1817552</xdr:colOff>
      <xdr:row>98</xdr:row>
      <xdr:rowOff>152403</xdr:rowOff>
    </xdr:to>
    <xdr:pic>
      <xdr:nvPicPr>
        <xdr:cNvPr id="19" name="Picture 18">
          <a:extLst>
            <a:ext uri="{FF2B5EF4-FFF2-40B4-BE49-F238E27FC236}">
              <a16:creationId xmlns:a16="http://schemas.microsoft.com/office/drawing/2014/main" id="{5C88A88A-13AF-48A5-9FBC-C19AEEB2E00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5400000">
          <a:off x="6705880" y="14598388"/>
          <a:ext cx="1436915" cy="2611287"/>
        </a:xfrm>
        <a:prstGeom prst="rect">
          <a:avLst/>
        </a:prstGeom>
      </xdr:spPr>
    </xdr:pic>
    <xdr:clientData/>
  </xdr:twoCellAnchor>
  <xdr:twoCellAnchor editAs="oneCell">
    <xdr:from>
      <xdr:col>7</xdr:col>
      <xdr:colOff>2045037</xdr:colOff>
      <xdr:row>90</xdr:row>
      <xdr:rowOff>19731</xdr:rowOff>
    </xdr:from>
    <xdr:to>
      <xdr:col>8</xdr:col>
      <xdr:colOff>859971</xdr:colOff>
      <xdr:row>99</xdr:row>
      <xdr:rowOff>19009</xdr:rowOff>
    </xdr:to>
    <xdr:pic>
      <xdr:nvPicPr>
        <xdr:cNvPr id="21" name="Picture 20">
          <a:extLst>
            <a:ext uri="{FF2B5EF4-FFF2-40B4-BE49-F238E27FC236}">
              <a16:creationId xmlns:a16="http://schemas.microsoft.com/office/drawing/2014/main" id="{F405D77C-9182-43D2-B31F-15B84B628ED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5400000">
          <a:off x="9198051" y="14942946"/>
          <a:ext cx="1468849" cy="1950019"/>
        </a:xfrm>
        <a:prstGeom prst="rect">
          <a:avLst/>
        </a:prstGeom>
      </xdr:spPr>
    </xdr:pic>
    <xdr:clientData/>
  </xdr:twoCellAnchor>
  <xdr:twoCellAnchor editAs="oneCell">
    <xdr:from>
      <xdr:col>9</xdr:col>
      <xdr:colOff>1230086</xdr:colOff>
      <xdr:row>90</xdr:row>
      <xdr:rowOff>21770</xdr:rowOff>
    </xdr:from>
    <xdr:to>
      <xdr:col>9</xdr:col>
      <xdr:colOff>3145972</xdr:colOff>
      <xdr:row>99</xdr:row>
      <xdr:rowOff>54428</xdr:rowOff>
    </xdr:to>
    <xdr:pic>
      <xdr:nvPicPr>
        <xdr:cNvPr id="23" name="Picture 22">
          <a:extLst>
            <a:ext uri="{FF2B5EF4-FFF2-40B4-BE49-F238E27FC236}">
              <a16:creationId xmlns:a16="http://schemas.microsoft.com/office/drawing/2014/main" id="{99AC9B1D-0998-43C7-A800-DB9D9B52BF9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910457" y="15185570"/>
          <a:ext cx="1915886" cy="1502229"/>
        </a:xfrm>
        <a:prstGeom prst="rect">
          <a:avLst/>
        </a:prstGeom>
      </xdr:spPr>
    </xdr:pic>
    <xdr:clientData/>
  </xdr:twoCellAnchor>
  <xdr:twoCellAnchor>
    <xdr:from>
      <xdr:col>4</xdr:col>
      <xdr:colOff>1100969</xdr:colOff>
      <xdr:row>89</xdr:row>
      <xdr:rowOff>161170</xdr:rowOff>
    </xdr:from>
    <xdr:to>
      <xdr:col>7</xdr:col>
      <xdr:colOff>489252</xdr:colOff>
      <xdr:row>91</xdr:row>
      <xdr:rowOff>129420</xdr:rowOff>
    </xdr:to>
    <xdr:sp macro="" textlink="">
      <xdr:nvSpPr>
        <xdr:cNvPr id="45" name="Rectangle 44">
          <a:extLst>
            <a:ext uri="{FF2B5EF4-FFF2-40B4-BE49-F238E27FC236}">
              <a16:creationId xmlns:a16="http://schemas.microsoft.com/office/drawing/2014/main" id="{DE039ED1-FB27-4A34-A733-2E433ADF95CD}"/>
            </a:ext>
          </a:extLst>
        </xdr:cNvPr>
        <xdr:cNvSpPr/>
      </xdr:nvSpPr>
      <xdr:spPr>
        <a:xfrm>
          <a:off x="5193998" y="15161684"/>
          <a:ext cx="2207683" cy="294822"/>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00" b="1" kern="1200">
              <a:solidFill>
                <a:schemeClr val="tx1"/>
              </a:solidFill>
            </a:rPr>
            <a:t>CEK</a:t>
          </a:r>
          <a:r>
            <a:rPr lang="en-ID" sz="1000" b="1" kern="1200" baseline="0">
              <a:solidFill>
                <a:schemeClr val="tx1"/>
              </a:solidFill>
            </a:rPr>
            <a:t> CONDITION BRUSH MOTOR</a:t>
          </a:r>
        </a:p>
      </xdr:txBody>
    </xdr:sp>
    <xdr:clientData/>
  </xdr:twoCellAnchor>
  <xdr:twoCellAnchor editAs="oneCell">
    <xdr:from>
      <xdr:col>8</xdr:col>
      <xdr:colOff>859973</xdr:colOff>
      <xdr:row>90</xdr:row>
      <xdr:rowOff>10886</xdr:rowOff>
    </xdr:from>
    <xdr:to>
      <xdr:col>9</xdr:col>
      <xdr:colOff>1219202</xdr:colOff>
      <xdr:row>99</xdr:row>
      <xdr:rowOff>54428</xdr:rowOff>
    </xdr:to>
    <xdr:pic>
      <xdr:nvPicPr>
        <xdr:cNvPr id="26" name="Picture 25">
          <a:extLst>
            <a:ext uri="{FF2B5EF4-FFF2-40B4-BE49-F238E27FC236}">
              <a16:creationId xmlns:a16="http://schemas.microsoft.com/office/drawing/2014/main" id="{D22E24E1-5E8A-4C85-A989-F1470620FFB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907487" y="15174686"/>
          <a:ext cx="1992086" cy="1513113"/>
        </a:xfrm>
        <a:prstGeom prst="rect">
          <a:avLst/>
        </a:prstGeom>
      </xdr:spPr>
    </xdr:pic>
    <xdr:clientData/>
  </xdr:twoCellAnchor>
  <xdr:twoCellAnchor>
    <xdr:from>
      <xdr:col>8</xdr:col>
      <xdr:colOff>763512</xdr:colOff>
      <xdr:row>89</xdr:row>
      <xdr:rowOff>139398</xdr:rowOff>
    </xdr:from>
    <xdr:to>
      <xdr:col>9</xdr:col>
      <xdr:colOff>1338338</xdr:colOff>
      <xdr:row>91</xdr:row>
      <xdr:rowOff>107648</xdr:rowOff>
    </xdr:to>
    <xdr:sp macro="" textlink="">
      <xdr:nvSpPr>
        <xdr:cNvPr id="48" name="Rectangle 47">
          <a:extLst>
            <a:ext uri="{FF2B5EF4-FFF2-40B4-BE49-F238E27FC236}">
              <a16:creationId xmlns:a16="http://schemas.microsoft.com/office/drawing/2014/main" id="{F2AEDAA4-3178-4BCB-9314-26E073D98337}"/>
            </a:ext>
          </a:extLst>
        </xdr:cNvPr>
        <xdr:cNvSpPr/>
      </xdr:nvSpPr>
      <xdr:spPr>
        <a:xfrm>
          <a:off x="10811026" y="15139912"/>
          <a:ext cx="2207683" cy="294822"/>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00" b="1" kern="1200">
              <a:solidFill>
                <a:schemeClr val="tx1"/>
              </a:solidFill>
            </a:rPr>
            <a:t>CEK</a:t>
          </a:r>
          <a:r>
            <a:rPr lang="en-ID" sz="1000" b="1" kern="1200" baseline="0">
              <a:solidFill>
                <a:schemeClr val="tx1"/>
              </a:solidFill>
            </a:rPr>
            <a:t> CONDITION ARMATURE</a:t>
          </a:r>
        </a:p>
      </xdr:txBody>
    </xdr:sp>
    <xdr:clientData/>
  </xdr:twoCellAnchor>
  <xdr:twoCellAnchor>
    <xdr:from>
      <xdr:col>0</xdr:col>
      <xdr:colOff>116722</xdr:colOff>
      <xdr:row>90</xdr:row>
      <xdr:rowOff>30237</xdr:rowOff>
    </xdr:from>
    <xdr:to>
      <xdr:col>1</xdr:col>
      <xdr:colOff>1153886</xdr:colOff>
      <xdr:row>91</xdr:row>
      <xdr:rowOff>130024</xdr:rowOff>
    </xdr:to>
    <xdr:sp macro="" textlink="">
      <xdr:nvSpPr>
        <xdr:cNvPr id="54" name="Rectangle 53">
          <a:extLst>
            <a:ext uri="{FF2B5EF4-FFF2-40B4-BE49-F238E27FC236}">
              <a16:creationId xmlns:a16="http://schemas.microsoft.com/office/drawing/2014/main" id="{D6BBF758-8E05-4E90-AB45-2C879773BBAE}"/>
            </a:ext>
          </a:extLst>
        </xdr:cNvPr>
        <xdr:cNvSpPr/>
      </xdr:nvSpPr>
      <xdr:spPr>
        <a:xfrm>
          <a:off x="116722" y="15194037"/>
          <a:ext cx="1331078" cy="263073"/>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50" b="1" kern="1200" baseline="0">
              <a:solidFill>
                <a:schemeClr val="tx1"/>
              </a:solidFill>
            </a:rPr>
            <a:t>STATER MOTOR</a:t>
          </a:r>
          <a:endParaRPr lang="en-ID" sz="1200" b="1" kern="1200" baseline="0">
            <a:solidFill>
              <a:schemeClr val="tx1"/>
            </a:solidFill>
          </a:endParaRPr>
        </a:p>
      </xdr:txBody>
    </xdr:sp>
    <xdr:clientData/>
  </xdr:twoCellAnchor>
  <xdr:twoCellAnchor>
    <xdr:from>
      <xdr:col>7</xdr:col>
      <xdr:colOff>1871436</xdr:colOff>
      <xdr:row>109</xdr:row>
      <xdr:rowOff>61986</xdr:rowOff>
    </xdr:from>
    <xdr:to>
      <xdr:col>8</xdr:col>
      <xdr:colOff>707572</xdr:colOff>
      <xdr:row>112</xdr:row>
      <xdr:rowOff>14514</xdr:rowOff>
    </xdr:to>
    <xdr:sp macro="" textlink="">
      <xdr:nvSpPr>
        <xdr:cNvPr id="59" name="Rectangle 58">
          <a:extLst>
            <a:ext uri="{FF2B5EF4-FFF2-40B4-BE49-F238E27FC236}">
              <a16:creationId xmlns:a16="http://schemas.microsoft.com/office/drawing/2014/main" id="{EA9D56AC-ADC4-4CB7-A738-E052D73D4296}"/>
            </a:ext>
          </a:extLst>
        </xdr:cNvPr>
        <xdr:cNvSpPr/>
      </xdr:nvSpPr>
      <xdr:spPr>
        <a:xfrm>
          <a:off x="8783865" y="18502386"/>
          <a:ext cx="1971221" cy="507699"/>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a:solidFill>
                <a:schemeClr val="tx1"/>
              </a:solidFill>
            </a:rPr>
            <a:t>CHECK</a:t>
          </a:r>
          <a:r>
            <a:rPr lang="en-ID" sz="1200" b="1" kern="1200" baseline="0">
              <a:solidFill>
                <a:schemeClr val="tx1"/>
              </a:solidFill>
            </a:rPr>
            <a:t> CONDITION </a:t>
          </a:r>
        </a:p>
        <a:p>
          <a:pPr algn="ctr"/>
          <a:r>
            <a:rPr lang="en-ID" sz="1200" b="1" kern="1200" baseline="0">
              <a:solidFill>
                <a:schemeClr val="tx1"/>
              </a:solidFill>
            </a:rPr>
            <a:t>ARMATURE WAS BURNT</a:t>
          </a:r>
        </a:p>
      </xdr:txBody>
    </xdr:sp>
    <xdr:clientData/>
  </xdr:twoCellAnchor>
  <xdr:twoCellAnchor>
    <xdr:from>
      <xdr:col>7</xdr:col>
      <xdr:colOff>283028</xdr:colOff>
      <xdr:row>107</xdr:row>
      <xdr:rowOff>152399</xdr:rowOff>
    </xdr:from>
    <xdr:to>
      <xdr:col>7</xdr:col>
      <xdr:colOff>288169</xdr:colOff>
      <xdr:row>111</xdr:row>
      <xdr:rowOff>10886</xdr:rowOff>
    </xdr:to>
    <xdr:cxnSp macro="">
      <xdr:nvCxnSpPr>
        <xdr:cNvPr id="29" name="Straight Connector 28">
          <a:extLst>
            <a:ext uri="{FF2B5EF4-FFF2-40B4-BE49-F238E27FC236}">
              <a16:creationId xmlns:a16="http://schemas.microsoft.com/office/drawing/2014/main" id="{AA4405C1-A6B6-4C6B-807A-4489F3E19883}"/>
            </a:ext>
          </a:extLst>
        </xdr:cNvPr>
        <xdr:cNvCxnSpPr>
          <a:stCxn id="58" idx="2"/>
        </xdr:cNvCxnSpPr>
      </xdr:nvCxnSpPr>
      <xdr:spPr>
        <a:xfrm flipH="1">
          <a:off x="7195457" y="18222685"/>
          <a:ext cx="5141" cy="59871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296937</xdr:colOff>
      <xdr:row>111</xdr:row>
      <xdr:rowOff>0</xdr:rowOff>
    </xdr:from>
    <xdr:to>
      <xdr:col>7</xdr:col>
      <xdr:colOff>1774371</xdr:colOff>
      <xdr:row>111</xdr:row>
      <xdr:rowOff>1210</xdr:rowOff>
    </xdr:to>
    <xdr:cxnSp macro="">
      <xdr:nvCxnSpPr>
        <xdr:cNvPr id="60" name="Straight Arrow Connector 59">
          <a:extLst>
            <a:ext uri="{FF2B5EF4-FFF2-40B4-BE49-F238E27FC236}">
              <a16:creationId xmlns:a16="http://schemas.microsoft.com/office/drawing/2014/main" id="{52C23E48-7ACE-443F-AA25-7F57FAB87F83}"/>
            </a:ext>
          </a:extLst>
        </xdr:cNvPr>
        <xdr:cNvCxnSpPr/>
      </xdr:nvCxnSpPr>
      <xdr:spPr>
        <a:xfrm flipV="1">
          <a:off x="7209366" y="18810514"/>
          <a:ext cx="1477434" cy="121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0</xdr:col>
      <xdr:colOff>152400</xdr:colOff>
      <xdr:row>72</xdr:row>
      <xdr:rowOff>130628</xdr:rowOff>
    </xdr:from>
    <xdr:to>
      <xdr:col>2</xdr:col>
      <xdr:colOff>1654629</xdr:colOff>
      <xdr:row>82</xdr:row>
      <xdr:rowOff>87084</xdr:rowOff>
    </xdr:to>
    <xdr:pic>
      <xdr:nvPicPr>
        <xdr:cNvPr id="34" name="Picture 33">
          <a:extLst>
            <a:ext uri="{FF2B5EF4-FFF2-40B4-BE49-F238E27FC236}">
              <a16:creationId xmlns:a16="http://schemas.microsoft.com/office/drawing/2014/main" id="{83DAC53C-7085-4EB2-B6CB-E9FF8B4C584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2400" y="12279085"/>
          <a:ext cx="3048000" cy="1589313"/>
        </a:xfrm>
        <a:prstGeom prst="rect">
          <a:avLst/>
        </a:prstGeom>
      </xdr:spPr>
    </xdr:pic>
    <xdr:clientData/>
  </xdr:twoCellAnchor>
  <xdr:twoCellAnchor editAs="oneCell">
    <xdr:from>
      <xdr:col>3</xdr:col>
      <xdr:colOff>108856</xdr:colOff>
      <xdr:row>72</xdr:row>
      <xdr:rowOff>76200</xdr:rowOff>
    </xdr:from>
    <xdr:to>
      <xdr:col>6</xdr:col>
      <xdr:colOff>1219200</xdr:colOff>
      <xdr:row>82</xdr:row>
      <xdr:rowOff>108856</xdr:rowOff>
    </xdr:to>
    <xdr:pic>
      <xdr:nvPicPr>
        <xdr:cNvPr id="6" name="Picture 5">
          <a:extLst>
            <a:ext uri="{FF2B5EF4-FFF2-40B4-BE49-F238E27FC236}">
              <a16:creationId xmlns:a16="http://schemas.microsoft.com/office/drawing/2014/main" id="{5B97D7BF-DF5D-4A5A-AD0E-5F104731114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418113" y="12224657"/>
          <a:ext cx="3439887" cy="1665513"/>
        </a:xfrm>
        <a:prstGeom prst="rect">
          <a:avLst/>
        </a:prstGeom>
      </xdr:spPr>
    </xdr:pic>
    <xdr:clientData/>
  </xdr:twoCellAnchor>
  <xdr:twoCellAnchor editAs="oneCell">
    <xdr:from>
      <xdr:col>7</xdr:col>
      <xdr:colOff>84686</xdr:colOff>
      <xdr:row>72</xdr:row>
      <xdr:rowOff>65314</xdr:rowOff>
    </xdr:from>
    <xdr:to>
      <xdr:col>7</xdr:col>
      <xdr:colOff>3058885</xdr:colOff>
      <xdr:row>82</xdr:row>
      <xdr:rowOff>139113</xdr:rowOff>
    </xdr:to>
    <xdr:pic>
      <xdr:nvPicPr>
        <xdr:cNvPr id="8" name="Picture 7">
          <a:extLst>
            <a:ext uri="{FF2B5EF4-FFF2-40B4-BE49-F238E27FC236}">
              <a16:creationId xmlns:a16="http://schemas.microsoft.com/office/drawing/2014/main" id="{19D35D48-3CBC-4F0F-9F20-24CD2431889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997115" y="12213771"/>
          <a:ext cx="2974199" cy="1706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11158</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6" bestFit="1" customWidth="1"/>
    <col min="3" max="3" width="14.5546875" bestFit="1" customWidth="1"/>
  </cols>
  <sheetData>
    <row r="2" spans="2:3" s="46" customFormat="1">
      <c r="B2" s="30" t="s">
        <v>70</v>
      </c>
      <c r="C2" s="30" t="s">
        <v>217</v>
      </c>
    </row>
    <row r="3" spans="2:3">
      <c r="B3" s="30">
        <v>1</v>
      </c>
      <c r="C3" s="131" t="s">
        <v>211</v>
      </c>
    </row>
    <row r="4" spans="2:3">
      <c r="B4" s="30">
        <v>2</v>
      </c>
      <c r="C4" s="131" t="s">
        <v>212</v>
      </c>
    </row>
    <row r="5" spans="2:3">
      <c r="B5" s="30">
        <v>3</v>
      </c>
      <c r="C5" s="131" t="s">
        <v>213</v>
      </c>
    </row>
    <row r="6" spans="2:3">
      <c r="B6" s="30">
        <v>4</v>
      </c>
      <c r="C6" s="131" t="s">
        <v>214</v>
      </c>
    </row>
    <row r="7" spans="2:3">
      <c r="B7" s="30">
        <v>5</v>
      </c>
      <c r="C7" s="131" t="s">
        <v>215</v>
      </c>
    </row>
    <row r="8" spans="2:3">
      <c r="B8" s="30">
        <v>6</v>
      </c>
      <c r="C8" s="131"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S137"/>
  <sheetViews>
    <sheetView tabSelected="1" view="pageBreakPreview" zoomScale="70" zoomScaleNormal="70" zoomScaleSheetLayoutView="70" workbookViewId="0">
      <selection activeCell="J11" sqref="J11"/>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48"/>
    </row>
    <row r="2" spans="1:10" ht="15.6">
      <c r="A2" s="19"/>
      <c r="B2" s="149" t="s">
        <v>217</v>
      </c>
      <c r="J2" s="150"/>
    </row>
    <row r="3" spans="1:10">
      <c r="A3" s="19"/>
      <c r="D3" s="236" t="s">
        <v>224</v>
      </c>
      <c r="E3" s="236"/>
      <c r="F3" s="236"/>
      <c r="G3" s="236"/>
      <c r="H3" s="236"/>
      <c r="J3" s="150"/>
    </row>
    <row r="4" spans="1:10">
      <c r="A4" s="19"/>
      <c r="D4" s="236"/>
      <c r="E4" s="236"/>
      <c r="F4" s="236"/>
      <c r="G4" s="236"/>
      <c r="H4" s="236"/>
      <c r="J4" s="150"/>
    </row>
    <row r="5" spans="1:10">
      <c r="A5" s="19"/>
      <c r="J5" s="150"/>
    </row>
    <row r="6" spans="1:10" ht="13.8" thickBot="1">
      <c r="A6" s="6"/>
      <c r="I6" s="2" t="s">
        <v>0</v>
      </c>
      <c r="J6" s="150"/>
    </row>
    <row r="7" spans="1:10">
      <c r="A7" s="3"/>
      <c r="B7" s="4"/>
      <c r="C7" s="4"/>
      <c r="D7" s="4"/>
      <c r="E7" s="4"/>
      <c r="F7" s="5"/>
      <c r="G7" s="4" t="s">
        <v>238</v>
      </c>
      <c r="H7" s="182"/>
      <c r="I7" s="4"/>
      <c r="J7" s="148"/>
    </row>
    <row r="8" spans="1:10">
      <c r="A8" s="6" t="s">
        <v>1</v>
      </c>
      <c r="B8" s="2"/>
      <c r="C8" s="186">
        <v>45687</v>
      </c>
      <c r="D8" s="7"/>
      <c r="E8" s="2"/>
      <c r="F8" s="8"/>
      <c r="G8" s="2"/>
      <c r="H8" s="2"/>
      <c r="I8" s="2"/>
      <c r="J8" s="151" t="s">
        <v>225</v>
      </c>
    </row>
    <row r="9" spans="1:10">
      <c r="A9" s="6" t="s">
        <v>2</v>
      </c>
      <c r="B9" s="2"/>
      <c r="C9" s="9"/>
      <c r="D9" s="10"/>
      <c r="E9" s="2"/>
      <c r="F9" s="8"/>
      <c r="G9" s="2" t="s">
        <v>123</v>
      </c>
      <c r="H9" s="2" t="s">
        <v>249</v>
      </c>
      <c r="J9" s="152" t="s">
        <v>250</v>
      </c>
    </row>
    <row r="10" spans="1:10">
      <c r="A10" s="6" t="s">
        <v>3</v>
      </c>
      <c r="B10" s="2"/>
      <c r="C10" s="153" t="s">
        <v>246</v>
      </c>
      <c r="D10" s="2"/>
      <c r="E10" s="2"/>
      <c r="F10" s="8"/>
      <c r="G10" s="2" t="s">
        <v>4</v>
      </c>
      <c r="H10" s="11"/>
      <c r="I10" s="2" t="s">
        <v>5</v>
      </c>
      <c r="J10" s="154"/>
    </row>
    <row r="11" spans="1:10">
      <c r="A11" s="6" t="s">
        <v>6</v>
      </c>
      <c r="B11" s="2"/>
      <c r="C11" s="155" t="s">
        <v>247</v>
      </c>
      <c r="D11" s="12"/>
      <c r="E11" s="2"/>
      <c r="F11" s="8"/>
      <c r="G11" s="2" t="s">
        <v>7</v>
      </c>
      <c r="H11" s="10" t="s">
        <v>245</v>
      </c>
      <c r="I11" s="2" t="s">
        <v>8</v>
      </c>
      <c r="J11" s="156" t="s">
        <v>264</v>
      </c>
    </row>
    <row r="12" spans="1:10" ht="13.8" thickBot="1">
      <c r="A12" s="157" t="s">
        <v>226</v>
      </c>
      <c r="B12" s="14"/>
      <c r="C12" s="158" t="s">
        <v>248</v>
      </c>
      <c r="D12" s="14"/>
      <c r="E12" s="14"/>
      <c r="F12" s="15"/>
      <c r="G12" s="14"/>
      <c r="H12" s="14"/>
      <c r="I12" s="14"/>
      <c r="J12" s="159"/>
    </row>
    <row r="13" spans="1:10">
      <c r="A13" s="19"/>
      <c r="J13" s="150"/>
    </row>
    <row r="14" spans="1:10" ht="13.8" thickBot="1">
      <c r="A14" s="19" t="s">
        <v>9</v>
      </c>
      <c r="J14" s="150"/>
    </row>
    <row r="15" spans="1:10">
      <c r="A15" s="16" t="s">
        <v>10</v>
      </c>
      <c r="B15" s="4"/>
      <c r="C15" s="4"/>
      <c r="D15" s="4"/>
      <c r="E15" s="4"/>
      <c r="F15" s="4"/>
      <c r="G15" s="4"/>
      <c r="H15" s="4"/>
      <c r="I15" s="4"/>
      <c r="J15" s="148"/>
    </row>
    <row r="16" spans="1:10">
      <c r="A16" s="17"/>
      <c r="B16" s="223" t="s">
        <v>254</v>
      </c>
      <c r="C16" s="223"/>
      <c r="J16" s="150"/>
    </row>
    <row r="17" spans="1:10">
      <c r="A17" s="18" t="s">
        <v>11</v>
      </c>
      <c r="B17" s="2"/>
      <c r="C17" s="2"/>
      <c r="D17" s="2"/>
      <c r="E17" s="2"/>
      <c r="F17" s="2"/>
      <c r="J17" s="150"/>
    </row>
    <row r="18" spans="1:10">
      <c r="A18" s="18"/>
      <c r="B18" s="2" t="s">
        <v>227</v>
      </c>
      <c r="C18" s="181" t="s">
        <v>239</v>
      </c>
      <c r="D18" s="2"/>
      <c r="E18" s="181" t="s">
        <v>240</v>
      </c>
      <c r="F18" s="2"/>
      <c r="G18" s="181" t="s">
        <v>258</v>
      </c>
      <c r="H18" s="160" t="s">
        <v>228</v>
      </c>
      <c r="J18" s="150"/>
    </row>
    <row r="19" spans="1:10">
      <c r="A19" s="19"/>
      <c r="B19" s="161"/>
      <c r="C19" s="160" t="s">
        <v>241</v>
      </c>
      <c r="E19" s="160" t="s">
        <v>242</v>
      </c>
      <c r="G19" s="181" t="s">
        <v>243</v>
      </c>
      <c r="J19" s="150"/>
    </row>
    <row r="20" spans="1:10">
      <c r="A20" s="18" t="s">
        <v>229</v>
      </c>
      <c r="J20" s="150"/>
    </row>
    <row r="21" spans="1:10">
      <c r="A21" s="162"/>
      <c r="B21" s="223" t="s">
        <v>262</v>
      </c>
      <c r="C21" s="223"/>
      <c r="D21" s="160"/>
      <c r="J21" s="150"/>
    </row>
    <row r="22" spans="1:10" ht="13.8" thickBot="1">
      <c r="A22" s="13"/>
      <c r="B22" s="14"/>
      <c r="C22" s="14"/>
      <c r="D22" s="14"/>
      <c r="E22" s="14"/>
      <c r="F22" s="14"/>
      <c r="G22" s="14"/>
      <c r="H22" s="14"/>
      <c r="I22" s="14"/>
      <c r="J22" s="163"/>
    </row>
    <row r="23" spans="1:10">
      <c r="A23" s="19"/>
      <c r="J23" s="150"/>
    </row>
    <row r="24" spans="1:10" ht="13.8" thickBot="1">
      <c r="A24" s="19" t="s">
        <v>12</v>
      </c>
      <c r="J24" s="150"/>
    </row>
    <row r="25" spans="1:10">
      <c r="A25" s="16"/>
      <c r="B25" s="237"/>
      <c r="C25" s="237"/>
      <c r="D25" s="237"/>
      <c r="E25" s="237"/>
      <c r="F25" s="237"/>
      <c r="G25" s="237"/>
      <c r="H25" s="4"/>
      <c r="I25" s="4"/>
      <c r="J25" s="148"/>
    </row>
    <row r="26" spans="1:10" s="36" customFormat="1">
      <c r="A26" s="35"/>
      <c r="B26" s="238" t="s">
        <v>13</v>
      </c>
      <c r="C26" s="239"/>
      <c r="D26" s="239"/>
      <c r="E26" s="239"/>
      <c r="F26" s="239"/>
      <c r="G26" s="239"/>
      <c r="H26" s="37" t="s">
        <v>14</v>
      </c>
      <c r="I26" s="37" t="s">
        <v>15</v>
      </c>
      <c r="J26" s="38" t="s">
        <v>230</v>
      </c>
    </row>
    <row r="27" spans="1:10">
      <c r="A27" s="19"/>
      <c r="B27" s="244" t="s">
        <v>251</v>
      </c>
      <c r="C27" s="245"/>
      <c r="D27" s="245"/>
      <c r="E27" s="245"/>
      <c r="F27" s="245"/>
      <c r="G27" s="246"/>
      <c r="H27" s="164" t="s">
        <v>231</v>
      </c>
      <c r="I27" s="164"/>
      <c r="J27" s="165"/>
    </row>
    <row r="28" spans="1:10">
      <c r="A28" s="19"/>
      <c r="B28" s="244" t="s">
        <v>252</v>
      </c>
      <c r="C28" s="245"/>
      <c r="D28" s="245"/>
      <c r="E28" s="245"/>
      <c r="F28" s="245"/>
      <c r="G28" s="246"/>
      <c r="H28" s="164" t="s">
        <v>253</v>
      </c>
      <c r="I28" s="164"/>
      <c r="J28" s="165"/>
    </row>
    <row r="29" spans="1:10">
      <c r="A29" s="19"/>
      <c r="B29" s="244" t="s">
        <v>256</v>
      </c>
      <c r="C29" s="245"/>
      <c r="D29" s="245"/>
      <c r="E29" s="245"/>
      <c r="F29" s="245"/>
      <c r="G29" s="246"/>
      <c r="H29" s="164" t="s">
        <v>253</v>
      </c>
      <c r="I29" s="164"/>
      <c r="J29" s="165"/>
    </row>
    <row r="30" spans="1:10">
      <c r="A30" s="19"/>
      <c r="B30" s="244" t="s">
        <v>255</v>
      </c>
      <c r="C30" s="245"/>
      <c r="D30" s="245"/>
      <c r="E30" s="245"/>
      <c r="F30" s="245"/>
      <c r="G30" s="246"/>
      <c r="H30" s="164" t="s">
        <v>231</v>
      </c>
      <c r="I30" s="164"/>
      <c r="J30" s="165"/>
    </row>
    <row r="31" spans="1:10">
      <c r="A31" s="19"/>
      <c r="B31" s="244" t="s">
        <v>261</v>
      </c>
      <c r="C31" s="245"/>
      <c r="D31" s="245"/>
      <c r="E31" s="245"/>
      <c r="F31" s="245"/>
      <c r="G31" s="246"/>
      <c r="H31" s="164" t="s">
        <v>231</v>
      </c>
      <c r="I31" s="164"/>
      <c r="J31" s="165"/>
    </row>
    <row r="32" spans="1:10">
      <c r="A32" s="19"/>
      <c r="B32" s="190"/>
      <c r="C32" s="191"/>
      <c r="D32" s="191"/>
      <c r="E32" s="191"/>
      <c r="F32" s="191"/>
      <c r="G32" s="192"/>
      <c r="H32" s="21"/>
      <c r="I32" s="21"/>
      <c r="J32" s="166"/>
    </row>
    <row r="33" spans="1:10">
      <c r="A33" s="19"/>
      <c r="B33" s="190"/>
      <c r="C33" s="191"/>
      <c r="D33" s="191"/>
      <c r="E33" s="191"/>
      <c r="F33" s="191"/>
      <c r="G33" s="192"/>
      <c r="H33" s="21"/>
      <c r="I33" s="21"/>
      <c r="J33" s="166"/>
    </row>
    <row r="34" spans="1:10">
      <c r="A34" s="19"/>
      <c r="B34" s="190"/>
      <c r="C34" s="191"/>
      <c r="D34" s="191"/>
      <c r="E34" s="191"/>
      <c r="F34" s="191"/>
      <c r="G34" s="192"/>
      <c r="H34" s="21"/>
      <c r="I34" s="21"/>
      <c r="J34" s="166"/>
    </row>
    <row r="35" spans="1:10">
      <c r="A35" s="19"/>
      <c r="B35" s="190"/>
      <c r="C35" s="191"/>
      <c r="D35" s="191"/>
      <c r="E35" s="191"/>
      <c r="F35" s="191"/>
      <c r="G35" s="192"/>
      <c r="H35" s="22"/>
      <c r="I35" s="20"/>
      <c r="J35" s="166"/>
    </row>
    <row r="36" spans="1:10">
      <c r="A36" s="19"/>
      <c r="B36" s="190"/>
      <c r="C36" s="191"/>
      <c r="D36" s="191"/>
      <c r="E36" s="191"/>
      <c r="F36" s="191"/>
      <c r="G36" s="192"/>
      <c r="H36" s="22"/>
      <c r="I36" s="23"/>
      <c r="J36" s="167"/>
    </row>
    <row r="37" spans="1:10">
      <c r="A37" s="19"/>
      <c r="B37" s="190"/>
      <c r="C37" s="191"/>
      <c r="D37" s="191"/>
      <c r="E37" s="191"/>
      <c r="F37" s="191"/>
      <c r="G37" s="192"/>
      <c r="H37" s="22"/>
      <c r="I37" s="20"/>
      <c r="J37" s="166"/>
    </row>
    <row r="38" spans="1:10">
      <c r="A38" s="19"/>
      <c r="B38" s="190"/>
      <c r="C38" s="191"/>
      <c r="D38" s="191"/>
      <c r="E38" s="191"/>
      <c r="F38" s="191"/>
      <c r="G38" s="192"/>
      <c r="H38" s="22"/>
      <c r="I38" s="20"/>
      <c r="J38" s="166"/>
    </row>
    <row r="39" spans="1:10">
      <c r="A39" s="19"/>
      <c r="B39" s="190"/>
      <c r="C39" s="191"/>
      <c r="D39" s="191"/>
      <c r="E39" s="191"/>
      <c r="F39" s="191"/>
      <c r="G39" s="192"/>
      <c r="H39" s="22"/>
      <c r="I39" s="20"/>
      <c r="J39" s="166"/>
    </row>
    <row r="40" spans="1:10">
      <c r="A40" s="19"/>
      <c r="B40" s="190"/>
      <c r="C40" s="191"/>
      <c r="D40" s="191"/>
      <c r="E40" s="191"/>
      <c r="F40" s="191"/>
      <c r="G40" s="192"/>
      <c r="H40" s="22"/>
      <c r="I40" s="20"/>
      <c r="J40" s="166"/>
    </row>
    <row r="41" spans="1:10" ht="13.8" thickBot="1">
      <c r="A41" s="13"/>
      <c r="B41" s="14"/>
      <c r="C41" s="14"/>
      <c r="D41" s="14"/>
      <c r="E41" s="14"/>
      <c r="F41" s="14"/>
      <c r="G41" s="14"/>
      <c r="H41" s="14"/>
      <c r="I41" s="14"/>
      <c r="J41" s="163"/>
    </row>
    <row r="42" spans="1:10">
      <c r="A42" s="19"/>
      <c r="G42" s="161"/>
      <c r="H42" s="161"/>
      <c r="I42" s="161"/>
      <c r="J42" s="168"/>
    </row>
    <row r="43" spans="1:10">
      <c r="A43" s="19" t="s">
        <v>17</v>
      </c>
      <c r="G43" s="161"/>
      <c r="H43" s="161"/>
      <c r="I43" s="161"/>
      <c r="J43" s="168"/>
    </row>
    <row r="44" spans="1:10" ht="15" customHeight="1">
      <c r="A44" s="240" t="s">
        <v>18</v>
      </c>
      <c r="B44" s="241"/>
      <c r="C44" s="241"/>
      <c r="D44" s="241"/>
      <c r="E44" s="241"/>
      <c r="F44" s="241"/>
      <c r="G44" s="242" t="s">
        <v>232</v>
      </c>
      <c r="H44" s="242"/>
      <c r="I44" s="242"/>
      <c r="J44" s="243"/>
    </row>
    <row r="45" spans="1:10" ht="15" customHeight="1">
      <c r="A45" s="18"/>
      <c r="G45" s="196" t="s">
        <v>263</v>
      </c>
      <c r="H45" s="197"/>
      <c r="I45" s="197"/>
      <c r="J45" s="198"/>
    </row>
    <row r="46" spans="1:10" ht="13.2" customHeight="1">
      <c r="A46" s="19"/>
      <c r="C46" s="20" t="s">
        <v>19</v>
      </c>
      <c r="D46" s="20" t="s">
        <v>20</v>
      </c>
      <c r="E46" s="20" t="s">
        <v>16</v>
      </c>
      <c r="F46" s="24"/>
      <c r="G46" s="196"/>
      <c r="H46" s="197"/>
      <c r="I46" s="197"/>
      <c r="J46" s="198"/>
    </row>
    <row r="47" spans="1:10" ht="12.75" customHeight="1">
      <c r="A47" s="202" t="s">
        <v>21</v>
      </c>
      <c r="B47" s="203"/>
      <c r="C47" s="139" t="s">
        <v>22</v>
      </c>
      <c r="D47" s="139"/>
      <c r="E47" s="139" t="s">
        <v>22</v>
      </c>
      <c r="G47" s="196"/>
      <c r="H47" s="197"/>
      <c r="I47" s="197"/>
      <c r="J47" s="198"/>
    </row>
    <row r="48" spans="1:10" ht="15" customHeight="1">
      <c r="A48" s="25" t="s">
        <v>23</v>
      </c>
      <c r="B48" s="26"/>
      <c r="C48" s="139" t="s">
        <v>22</v>
      </c>
      <c r="D48" s="139"/>
      <c r="E48" s="139" t="s">
        <v>22</v>
      </c>
      <c r="G48" s="196"/>
      <c r="H48" s="197"/>
      <c r="I48" s="197"/>
      <c r="J48" s="198"/>
    </row>
    <row r="49" spans="1:12" ht="13.2" customHeight="1">
      <c r="A49" s="202" t="s">
        <v>24</v>
      </c>
      <c r="B49" s="203"/>
      <c r="C49" s="139" t="s">
        <v>22</v>
      </c>
      <c r="D49" s="139"/>
      <c r="E49" s="139" t="s">
        <v>22</v>
      </c>
      <c r="G49" s="196"/>
      <c r="H49" s="197"/>
      <c r="I49" s="197"/>
      <c r="J49" s="198"/>
    </row>
    <row r="50" spans="1:12" ht="15" customHeight="1">
      <c r="A50" s="204" t="s">
        <v>25</v>
      </c>
      <c r="B50" s="205"/>
      <c r="C50" s="2"/>
      <c r="D50" s="2"/>
      <c r="G50" s="196"/>
      <c r="H50" s="197"/>
      <c r="I50" s="197"/>
      <c r="J50" s="198"/>
    </row>
    <row r="51" spans="1:12" ht="15" customHeight="1">
      <c r="A51" s="19" t="s">
        <v>26</v>
      </c>
      <c r="C51" s="24"/>
      <c r="G51" s="196"/>
      <c r="H51" s="197"/>
      <c r="I51" s="197"/>
      <c r="J51" s="198"/>
      <c r="L51" s="140" t="s">
        <v>22</v>
      </c>
    </row>
    <row r="52" spans="1:12" ht="15.75" customHeight="1" thickBot="1">
      <c r="A52" s="13"/>
      <c r="B52" s="27"/>
      <c r="C52" s="28"/>
      <c r="D52" s="14"/>
      <c r="E52" s="14"/>
      <c r="F52" s="14"/>
      <c r="G52" s="199"/>
      <c r="H52" s="200"/>
      <c r="I52" s="200"/>
      <c r="J52" s="201"/>
      <c r="L52" s="141" t="s">
        <v>210</v>
      </c>
    </row>
    <row r="53" spans="1:12">
      <c r="A53" s="19"/>
      <c r="J53" s="150"/>
      <c r="L53" s="141"/>
    </row>
    <row r="54" spans="1:12" ht="13.8" thickBot="1">
      <c r="A54" s="19" t="s">
        <v>27</v>
      </c>
      <c r="J54" s="150"/>
    </row>
    <row r="55" spans="1:12">
      <c r="A55" s="16" t="s">
        <v>28</v>
      </c>
      <c r="B55" s="4"/>
      <c r="C55" s="4"/>
      <c r="D55" s="4"/>
      <c r="E55" s="4"/>
      <c r="F55" s="4"/>
      <c r="G55" s="4"/>
      <c r="H55" s="4"/>
      <c r="I55" s="4"/>
      <c r="J55" s="148"/>
    </row>
    <row r="56" spans="1:12">
      <c r="A56" s="19"/>
      <c r="J56" s="150"/>
    </row>
    <row r="57" spans="1:12">
      <c r="A57" s="19"/>
      <c r="B57" s="169" t="s">
        <v>42</v>
      </c>
      <c r="C57" s="169" t="s">
        <v>41</v>
      </c>
      <c r="D57" s="170"/>
      <c r="E57" s="170"/>
      <c r="F57" s="170" t="s">
        <v>40</v>
      </c>
      <c r="J57" s="150"/>
    </row>
    <row r="58" spans="1:12">
      <c r="A58" s="19"/>
      <c r="B58" s="161" t="s">
        <v>259</v>
      </c>
      <c r="C58" s="224" t="s">
        <v>260</v>
      </c>
      <c r="D58" s="224"/>
      <c r="E58" s="224"/>
      <c r="F58" s="171">
        <v>1</v>
      </c>
      <c r="J58" s="150"/>
    </row>
    <row r="59" spans="1:12">
      <c r="A59" s="19"/>
      <c r="B59" s="161"/>
      <c r="C59" s="224"/>
      <c r="D59" s="224"/>
      <c r="F59" s="171"/>
      <c r="J59" s="150"/>
    </row>
    <row r="60" spans="1:12">
      <c r="A60" s="19"/>
      <c r="B60" s="161"/>
      <c r="C60" s="161"/>
      <c r="D60" s="171"/>
      <c r="J60" s="150"/>
    </row>
    <row r="61" spans="1:12">
      <c r="A61" s="19"/>
      <c r="B61" s="161"/>
      <c r="C61" s="161"/>
      <c r="D61" s="171"/>
      <c r="J61" s="150"/>
    </row>
    <row r="62" spans="1:12">
      <c r="A62" s="18" t="s">
        <v>29</v>
      </c>
      <c r="J62" s="150"/>
    </row>
    <row r="63" spans="1:12" ht="13.8" thickBot="1">
      <c r="A63" s="13"/>
      <c r="B63" s="27"/>
      <c r="C63" s="14"/>
      <c r="D63" s="14"/>
      <c r="E63" s="14"/>
      <c r="F63" s="14"/>
      <c r="G63" s="14"/>
      <c r="H63" s="14"/>
      <c r="I63" s="14"/>
      <c r="J63" s="163"/>
    </row>
    <row r="64" spans="1:12">
      <c r="A64" s="19"/>
      <c r="B64" s="2"/>
      <c r="J64" s="150"/>
    </row>
    <row r="65" spans="1:10">
      <c r="A65" s="19"/>
      <c r="B65" s="2"/>
      <c r="J65" s="150"/>
    </row>
    <row r="66" spans="1:10" ht="15" customHeight="1">
      <c r="A66" s="19"/>
      <c r="B66" s="2"/>
      <c r="D66" s="212" t="s">
        <v>30</v>
      </c>
      <c r="E66" s="212"/>
      <c r="F66" s="212"/>
      <c r="G66" s="212"/>
      <c r="H66" s="212"/>
      <c r="I66" s="212"/>
      <c r="J66" s="150"/>
    </row>
    <row r="67" spans="1:10" ht="13.2" customHeight="1">
      <c r="A67" s="19"/>
      <c r="D67" s="212"/>
      <c r="E67" s="212"/>
      <c r="F67" s="212"/>
      <c r="G67" s="212"/>
      <c r="H67" s="212"/>
      <c r="I67" s="212"/>
      <c r="J67" s="172"/>
    </row>
    <row r="68" spans="1:10">
      <c r="A68" s="213"/>
      <c r="B68" s="214"/>
      <c r="D68" s="212"/>
      <c r="E68" s="212"/>
      <c r="F68" s="212"/>
      <c r="G68" s="212"/>
      <c r="H68" s="212"/>
      <c r="I68" s="212"/>
      <c r="J68" s="172"/>
    </row>
    <row r="69" spans="1:10">
      <c r="A69" s="209"/>
      <c r="B69" s="210"/>
      <c r="D69" s="212"/>
      <c r="E69" s="212"/>
      <c r="F69" s="212"/>
      <c r="G69" s="212"/>
      <c r="H69" s="212"/>
      <c r="I69" s="212"/>
      <c r="J69" s="172"/>
    </row>
    <row r="70" spans="1:10">
      <c r="A70" s="19"/>
      <c r="J70" s="150"/>
    </row>
    <row r="71" spans="1:10" ht="13.8" thickBot="1">
      <c r="A71" s="19"/>
      <c r="J71" s="150"/>
    </row>
    <row r="72" spans="1:10" ht="15" thickTop="1">
      <c r="A72" s="215" t="s">
        <v>31</v>
      </c>
      <c r="B72" s="216"/>
      <c r="C72" s="216"/>
      <c r="D72" s="216"/>
      <c r="E72" s="216"/>
      <c r="F72" s="216"/>
      <c r="G72" s="216"/>
      <c r="H72" s="216"/>
      <c r="I72" s="216"/>
      <c r="J72" s="217"/>
    </row>
    <row r="73" spans="1:10" ht="12.75" customHeight="1">
      <c r="A73" s="206"/>
      <c r="B73" s="207"/>
      <c r="C73" s="208"/>
      <c r="D73" s="225"/>
      <c r="E73" s="226"/>
      <c r="F73" s="226"/>
      <c r="G73" s="226"/>
      <c r="H73" s="253"/>
      <c r="I73" s="225"/>
      <c r="J73" s="227"/>
    </row>
    <row r="74" spans="1:10" ht="12.75" customHeight="1">
      <c r="A74" s="209"/>
      <c r="B74" s="210"/>
      <c r="C74" s="211"/>
      <c r="D74" s="228"/>
      <c r="E74" s="229"/>
      <c r="F74" s="229"/>
      <c r="G74" s="229"/>
      <c r="H74" s="254"/>
      <c r="I74" s="228"/>
      <c r="J74" s="230"/>
    </row>
    <row r="75" spans="1:10" ht="12.75" customHeight="1">
      <c r="A75" s="209"/>
      <c r="B75" s="210"/>
      <c r="C75" s="211"/>
      <c r="D75" s="228"/>
      <c r="E75" s="229"/>
      <c r="F75" s="229"/>
      <c r="G75" s="229"/>
      <c r="H75" s="254"/>
      <c r="I75" s="228"/>
      <c r="J75" s="230"/>
    </row>
    <row r="76" spans="1:10" ht="12.75" customHeight="1">
      <c r="A76" s="209"/>
      <c r="B76" s="210"/>
      <c r="C76" s="211"/>
      <c r="D76" s="228"/>
      <c r="E76" s="229"/>
      <c r="F76" s="229"/>
      <c r="G76" s="229"/>
      <c r="H76" s="254"/>
      <c r="I76" s="228"/>
      <c r="J76" s="230"/>
    </row>
    <row r="77" spans="1:10" ht="12.75" customHeight="1">
      <c r="A77" s="209"/>
      <c r="B77" s="210"/>
      <c r="C77" s="211"/>
      <c r="D77" s="228"/>
      <c r="E77" s="229"/>
      <c r="F77" s="229"/>
      <c r="G77" s="229"/>
      <c r="H77" s="254"/>
      <c r="I77" s="228"/>
      <c r="J77" s="230"/>
    </row>
    <row r="78" spans="1:10" ht="12.75" customHeight="1">
      <c r="A78" s="209"/>
      <c r="B78" s="210"/>
      <c r="C78" s="211"/>
      <c r="D78" s="228"/>
      <c r="E78" s="229"/>
      <c r="F78" s="229"/>
      <c r="G78" s="229"/>
      <c r="H78" s="254"/>
      <c r="I78" s="228"/>
      <c r="J78" s="230"/>
    </row>
    <row r="79" spans="1:10" ht="12.75" customHeight="1">
      <c r="A79" s="209"/>
      <c r="B79" s="210"/>
      <c r="C79" s="211"/>
      <c r="D79" s="228"/>
      <c r="E79" s="229"/>
      <c r="F79" s="229"/>
      <c r="G79" s="229"/>
      <c r="H79" s="254"/>
      <c r="I79" s="228"/>
      <c r="J79" s="230"/>
    </row>
    <row r="80" spans="1:10" ht="12.75" customHeight="1">
      <c r="A80" s="209"/>
      <c r="B80" s="210"/>
      <c r="C80" s="211"/>
      <c r="D80" s="228"/>
      <c r="E80" s="229"/>
      <c r="F80" s="229"/>
      <c r="G80" s="229"/>
      <c r="H80" s="254"/>
      <c r="I80" s="228"/>
      <c r="J80" s="230"/>
    </row>
    <row r="81" spans="1:10" ht="12.6" customHeight="1">
      <c r="A81" s="209"/>
      <c r="B81" s="210"/>
      <c r="C81" s="211"/>
      <c r="D81" s="228"/>
      <c r="E81" s="229"/>
      <c r="F81" s="229"/>
      <c r="G81" s="229"/>
      <c r="H81" s="254"/>
      <c r="I81" s="228"/>
      <c r="J81" s="230"/>
    </row>
    <row r="82" spans="1:10" ht="12.75" customHeight="1">
      <c r="A82" s="209"/>
      <c r="B82" s="210"/>
      <c r="C82" s="211"/>
      <c r="D82" s="228"/>
      <c r="E82" s="229"/>
      <c r="F82" s="229"/>
      <c r="G82" s="229"/>
      <c r="H82" s="254"/>
      <c r="I82" s="228"/>
      <c r="J82" s="230"/>
    </row>
    <row r="83" spans="1:10" ht="15" customHeight="1">
      <c r="A83" s="249"/>
      <c r="B83" s="250"/>
      <c r="C83" s="251"/>
      <c r="D83" s="231"/>
      <c r="E83" s="232"/>
      <c r="F83" s="232"/>
      <c r="G83" s="232"/>
      <c r="H83" s="255"/>
      <c r="I83" s="231"/>
      <c r="J83" s="233"/>
    </row>
    <row r="84" spans="1:10">
      <c r="A84" s="252" t="s">
        <v>32</v>
      </c>
      <c r="B84" s="247"/>
      <c r="C84" s="247"/>
      <c r="D84" s="234" t="s">
        <v>33</v>
      </c>
      <c r="E84" s="221"/>
      <c r="F84" s="221"/>
      <c r="G84" s="222"/>
      <c r="H84" s="187" t="s">
        <v>34</v>
      </c>
      <c r="I84" s="247" t="s">
        <v>35</v>
      </c>
      <c r="J84" s="248"/>
    </row>
    <row r="85" spans="1:10">
      <c r="A85" s="19"/>
      <c r="J85" s="150"/>
    </row>
    <row r="86" spans="1:10">
      <c r="A86" s="19"/>
      <c r="J86" s="150"/>
    </row>
    <row r="87" spans="1:10">
      <c r="A87" s="19"/>
      <c r="J87" s="150"/>
    </row>
    <row r="88" spans="1:10" ht="13.8" thickBot="1">
      <c r="A88" s="19"/>
      <c r="J88" s="150"/>
    </row>
    <row r="89" spans="1:10" ht="15" thickTop="1">
      <c r="A89" s="215" t="s">
        <v>31</v>
      </c>
      <c r="B89" s="216"/>
      <c r="C89" s="216"/>
      <c r="D89" s="216"/>
      <c r="E89" s="216"/>
      <c r="F89" s="216"/>
      <c r="G89" s="216"/>
      <c r="H89" s="216"/>
      <c r="I89" s="216"/>
      <c r="J89" s="217"/>
    </row>
    <row r="90" spans="1:10" ht="12.75" customHeight="1">
      <c r="A90" s="206"/>
      <c r="B90" s="207"/>
      <c r="C90" s="208"/>
      <c r="D90" s="225"/>
      <c r="E90" s="226"/>
      <c r="F90" s="226"/>
      <c r="G90" s="226"/>
      <c r="H90" s="226"/>
      <c r="I90" s="226"/>
      <c r="J90" s="227"/>
    </row>
    <row r="91" spans="1:10" ht="12.75" customHeight="1">
      <c r="A91" s="209"/>
      <c r="B91" s="210"/>
      <c r="C91" s="211"/>
      <c r="D91" s="228"/>
      <c r="E91" s="229"/>
      <c r="F91" s="229"/>
      <c r="G91" s="229"/>
      <c r="H91" s="229"/>
      <c r="I91" s="229"/>
      <c r="J91" s="230"/>
    </row>
    <row r="92" spans="1:10" ht="12.75" customHeight="1">
      <c r="A92" s="209"/>
      <c r="B92" s="210"/>
      <c r="C92" s="211"/>
      <c r="D92" s="228"/>
      <c r="E92" s="229"/>
      <c r="F92" s="229"/>
      <c r="G92" s="229"/>
      <c r="H92" s="229"/>
      <c r="I92" s="229"/>
      <c r="J92" s="230"/>
    </row>
    <row r="93" spans="1:10" ht="12.75" customHeight="1">
      <c r="A93" s="209"/>
      <c r="B93" s="210"/>
      <c r="C93" s="211"/>
      <c r="D93" s="228"/>
      <c r="E93" s="229"/>
      <c r="F93" s="229"/>
      <c r="G93" s="229"/>
      <c r="H93" s="229"/>
      <c r="I93" s="229"/>
      <c r="J93" s="230"/>
    </row>
    <row r="94" spans="1:10" ht="12.75" customHeight="1">
      <c r="A94" s="209"/>
      <c r="B94" s="210"/>
      <c r="C94" s="211"/>
      <c r="D94" s="228"/>
      <c r="E94" s="229"/>
      <c r="F94" s="229"/>
      <c r="G94" s="229"/>
      <c r="H94" s="229"/>
      <c r="I94" s="229"/>
      <c r="J94" s="230"/>
    </row>
    <row r="95" spans="1:10" ht="12.75" customHeight="1">
      <c r="A95" s="209"/>
      <c r="B95" s="210"/>
      <c r="C95" s="211"/>
      <c r="D95" s="228"/>
      <c r="E95" s="229"/>
      <c r="F95" s="229"/>
      <c r="G95" s="229"/>
      <c r="H95" s="229"/>
      <c r="I95" s="229"/>
      <c r="J95" s="230"/>
    </row>
    <row r="96" spans="1:10" ht="12.75" customHeight="1">
      <c r="A96" s="209"/>
      <c r="B96" s="210"/>
      <c r="C96" s="211"/>
      <c r="D96" s="228"/>
      <c r="E96" s="229"/>
      <c r="F96" s="229"/>
      <c r="G96" s="229"/>
      <c r="H96" s="229"/>
      <c r="I96" s="229"/>
      <c r="J96" s="230"/>
    </row>
    <row r="97" spans="1:10" ht="12.75" customHeight="1">
      <c r="A97" s="209"/>
      <c r="B97" s="210"/>
      <c r="C97" s="211"/>
      <c r="D97" s="228"/>
      <c r="E97" s="229"/>
      <c r="F97" s="229"/>
      <c r="G97" s="229"/>
      <c r="H97" s="229"/>
      <c r="I97" s="229"/>
      <c r="J97" s="230"/>
    </row>
    <row r="98" spans="1:10" ht="12.75" customHeight="1">
      <c r="A98" s="209"/>
      <c r="B98" s="210"/>
      <c r="C98" s="211"/>
      <c r="D98" s="228"/>
      <c r="E98" s="229"/>
      <c r="F98" s="229"/>
      <c r="G98" s="229"/>
      <c r="H98" s="229"/>
      <c r="I98" s="229"/>
      <c r="J98" s="230"/>
    </row>
    <row r="99" spans="1:10" ht="12.75" customHeight="1">
      <c r="A99" s="209"/>
      <c r="B99" s="210"/>
      <c r="C99" s="211"/>
      <c r="D99" s="228"/>
      <c r="E99" s="229"/>
      <c r="F99" s="229"/>
      <c r="G99" s="229"/>
      <c r="H99" s="229"/>
      <c r="I99" s="229"/>
      <c r="J99" s="230"/>
    </row>
    <row r="100" spans="1:10" ht="12.75" customHeight="1">
      <c r="A100" s="209"/>
      <c r="B100" s="210"/>
      <c r="C100" s="211"/>
      <c r="D100" s="231"/>
      <c r="E100" s="232"/>
      <c r="F100" s="232"/>
      <c r="G100" s="232"/>
      <c r="H100" s="232"/>
      <c r="I100" s="232"/>
      <c r="J100" s="233"/>
    </row>
    <row r="101" spans="1:10">
      <c r="A101" s="252" t="s">
        <v>233</v>
      </c>
      <c r="B101" s="247"/>
      <c r="C101" s="247"/>
      <c r="D101" s="234" t="s">
        <v>234</v>
      </c>
      <c r="E101" s="221"/>
      <c r="F101" s="221"/>
      <c r="G101" s="221"/>
      <c r="H101" s="221"/>
      <c r="I101" s="221"/>
      <c r="J101" s="235"/>
    </row>
    <row r="102" spans="1:10" ht="14.55" customHeight="1">
      <c r="A102" s="262"/>
      <c r="B102" s="207"/>
      <c r="C102" s="207"/>
      <c r="D102" s="207"/>
      <c r="E102" s="207"/>
      <c r="F102" s="207"/>
      <c r="G102" s="207"/>
      <c r="H102" s="207"/>
      <c r="I102" s="207"/>
      <c r="J102" s="208"/>
    </row>
    <row r="103" spans="1:10" ht="14.55" customHeight="1">
      <c r="A103" s="263"/>
      <c r="B103" s="210"/>
      <c r="C103" s="210"/>
      <c r="D103" s="210"/>
      <c r="E103" s="210"/>
      <c r="F103" s="210"/>
      <c r="G103" s="210"/>
      <c r="H103" s="210"/>
      <c r="I103" s="210"/>
      <c r="J103" s="211"/>
    </row>
    <row r="104" spans="1:10" ht="14.55" customHeight="1">
      <c r="A104" s="263"/>
      <c r="B104" s="210"/>
      <c r="C104" s="210"/>
      <c r="D104" s="210"/>
      <c r="E104" s="210"/>
      <c r="F104" s="210"/>
      <c r="G104" s="210"/>
      <c r="H104" s="210"/>
      <c r="I104" s="210"/>
      <c r="J104" s="211"/>
    </row>
    <row r="105" spans="1:10" ht="14.55" customHeight="1">
      <c r="A105" s="263"/>
      <c r="B105" s="210"/>
      <c r="C105" s="210"/>
      <c r="D105" s="210"/>
      <c r="E105" s="210"/>
      <c r="F105" s="210"/>
      <c r="G105" s="210"/>
      <c r="H105" s="210"/>
      <c r="I105" s="210"/>
      <c r="J105" s="211"/>
    </row>
    <row r="106" spans="1:10" ht="14.55" customHeight="1">
      <c r="A106" s="263"/>
      <c r="B106" s="210"/>
      <c r="C106" s="210"/>
      <c r="D106" s="210"/>
      <c r="E106" s="210"/>
      <c r="F106" s="210"/>
      <c r="G106" s="210"/>
      <c r="H106" s="210"/>
      <c r="I106" s="210"/>
      <c r="J106" s="211"/>
    </row>
    <row r="107" spans="1:10" ht="14.55" customHeight="1">
      <c r="A107" s="263"/>
      <c r="B107" s="210"/>
      <c r="C107" s="210"/>
      <c r="D107" s="210"/>
      <c r="E107" s="210"/>
      <c r="F107" s="210"/>
      <c r="G107" s="210"/>
      <c r="H107" s="210"/>
      <c r="I107" s="210"/>
      <c r="J107" s="211"/>
    </row>
    <row r="108" spans="1:10" ht="14.55" customHeight="1">
      <c r="A108" s="263"/>
      <c r="B108" s="210"/>
      <c r="C108" s="210"/>
      <c r="D108" s="210"/>
      <c r="E108" s="210"/>
      <c r="F108" s="210"/>
      <c r="G108" s="210"/>
      <c r="H108" s="210"/>
      <c r="I108" s="210"/>
      <c r="J108" s="211"/>
    </row>
    <row r="109" spans="1:10" ht="14.55" customHeight="1">
      <c r="A109" s="263"/>
      <c r="B109" s="210"/>
      <c r="C109" s="210"/>
      <c r="D109" s="210"/>
      <c r="E109" s="210"/>
      <c r="F109" s="210"/>
      <c r="G109" s="210"/>
      <c r="H109" s="210"/>
      <c r="I109" s="210"/>
      <c r="J109" s="211"/>
    </row>
    <row r="110" spans="1:10" ht="14.55" customHeight="1">
      <c r="A110" s="263"/>
      <c r="B110" s="210"/>
      <c r="C110" s="210"/>
      <c r="D110" s="210"/>
      <c r="E110" s="210"/>
      <c r="F110" s="210"/>
      <c r="G110" s="210"/>
      <c r="H110" s="210"/>
      <c r="I110" s="210"/>
      <c r="J110" s="211"/>
    </row>
    <row r="111" spans="1:10" ht="14.55" customHeight="1">
      <c r="A111" s="263"/>
      <c r="B111" s="210"/>
      <c r="C111" s="210"/>
      <c r="D111" s="210"/>
      <c r="E111" s="210"/>
      <c r="F111" s="210"/>
      <c r="G111" s="210"/>
      <c r="H111" s="210"/>
      <c r="I111" s="210"/>
      <c r="J111" s="211"/>
    </row>
    <row r="112" spans="1:10" ht="14.55" customHeight="1">
      <c r="A112" s="263"/>
      <c r="B112" s="210"/>
      <c r="C112" s="210"/>
      <c r="D112" s="210"/>
      <c r="E112" s="210"/>
      <c r="F112" s="210"/>
      <c r="G112" s="210"/>
      <c r="H112" s="210"/>
      <c r="I112" s="210"/>
      <c r="J112" s="211"/>
    </row>
    <row r="113" spans="1:19" ht="14.55" customHeight="1">
      <c r="A113" s="263"/>
      <c r="B113" s="210"/>
      <c r="C113" s="210"/>
      <c r="D113" s="210"/>
      <c r="E113" s="210"/>
      <c r="F113" s="210"/>
      <c r="G113" s="210"/>
      <c r="H113" s="210"/>
      <c r="I113" s="210"/>
      <c r="J113" s="211"/>
    </row>
    <row r="114" spans="1:19" ht="14.55" customHeight="1">
      <c r="A114" s="263"/>
      <c r="B114" s="210"/>
      <c r="C114" s="210"/>
      <c r="D114" s="210"/>
      <c r="E114" s="210"/>
      <c r="F114" s="210"/>
      <c r="G114" s="210"/>
      <c r="H114" s="210"/>
      <c r="I114" s="210"/>
      <c r="J114" s="211"/>
    </row>
    <row r="115" spans="1:19" ht="14.55" customHeight="1">
      <c r="A115" s="263"/>
      <c r="B115" s="210"/>
      <c r="C115" s="210"/>
      <c r="D115" s="210"/>
      <c r="E115" s="210"/>
      <c r="F115" s="210"/>
      <c r="G115" s="210"/>
      <c r="H115" s="210"/>
      <c r="I115" s="210"/>
      <c r="J115" s="211"/>
      <c r="S115" s="150"/>
    </row>
    <row r="116" spans="1:19" ht="15" customHeight="1" thickBot="1">
      <c r="A116" s="264"/>
      <c r="B116" s="265"/>
      <c r="C116" s="265"/>
      <c r="D116" s="265"/>
      <c r="E116" s="265"/>
      <c r="F116" s="265"/>
      <c r="G116" s="265"/>
      <c r="H116" s="265"/>
      <c r="I116" s="265"/>
      <c r="J116" s="266"/>
      <c r="S116" s="150"/>
    </row>
    <row r="117" spans="1:19" ht="15" thickTop="1">
      <c r="A117" s="267" t="s">
        <v>244</v>
      </c>
      <c r="B117" s="268"/>
      <c r="C117" s="268"/>
      <c r="D117" s="268"/>
      <c r="E117" s="268"/>
      <c r="F117" s="268"/>
      <c r="G117" s="268"/>
      <c r="H117" s="268"/>
      <c r="I117" s="268"/>
      <c r="J117" s="269"/>
    </row>
    <row r="118" spans="1:19" ht="12.45" customHeight="1">
      <c r="A118" s="206"/>
      <c r="B118" s="207"/>
      <c r="C118" s="207"/>
      <c r="D118" s="207"/>
      <c r="E118" s="207"/>
      <c r="F118" s="208"/>
      <c r="G118" s="270"/>
      <c r="H118" s="270"/>
      <c r="I118" s="256"/>
      <c r="J118" s="257"/>
    </row>
    <row r="119" spans="1:19" ht="12.45" customHeight="1">
      <c r="A119" s="209"/>
      <c r="B119" s="210"/>
      <c r="C119" s="210"/>
      <c r="D119" s="210"/>
      <c r="E119" s="210"/>
      <c r="F119" s="211"/>
      <c r="G119" s="270"/>
      <c r="H119" s="270"/>
      <c r="I119" s="258"/>
      <c r="J119" s="259"/>
    </row>
    <row r="120" spans="1:19" ht="12.45" customHeight="1">
      <c r="A120" s="209"/>
      <c r="B120" s="210"/>
      <c r="C120" s="210"/>
      <c r="D120" s="210"/>
      <c r="E120" s="210"/>
      <c r="F120" s="211"/>
      <c r="G120" s="270"/>
      <c r="H120" s="270"/>
      <c r="I120" s="258"/>
      <c r="J120" s="259"/>
    </row>
    <row r="121" spans="1:19" ht="12.45" customHeight="1">
      <c r="A121" s="209"/>
      <c r="B121" s="210"/>
      <c r="C121" s="210"/>
      <c r="D121" s="210"/>
      <c r="E121" s="210"/>
      <c r="F121" s="211"/>
      <c r="G121" s="270"/>
      <c r="H121" s="270"/>
      <c r="I121" s="258"/>
      <c r="J121" s="259"/>
    </row>
    <row r="122" spans="1:19" ht="12.45" customHeight="1">
      <c r="A122" s="209"/>
      <c r="B122" s="210"/>
      <c r="C122" s="210"/>
      <c r="D122" s="210"/>
      <c r="E122" s="210"/>
      <c r="F122" s="211"/>
      <c r="G122" s="270"/>
      <c r="H122" s="270"/>
      <c r="I122" s="258"/>
      <c r="J122" s="259"/>
    </row>
    <row r="123" spans="1:19" ht="12.45" customHeight="1">
      <c r="A123" s="209"/>
      <c r="B123" s="210"/>
      <c r="C123" s="210"/>
      <c r="D123" s="210"/>
      <c r="E123" s="210"/>
      <c r="F123" s="211"/>
      <c r="G123" s="270"/>
      <c r="H123" s="270"/>
      <c r="I123" s="258"/>
      <c r="J123" s="259"/>
    </row>
    <row r="124" spans="1:19" ht="12.45" customHeight="1">
      <c r="A124" s="209"/>
      <c r="B124" s="210"/>
      <c r="C124" s="210"/>
      <c r="D124" s="210"/>
      <c r="E124" s="210"/>
      <c r="F124" s="211"/>
      <c r="G124" s="270"/>
      <c r="H124" s="270"/>
      <c r="I124" s="258"/>
      <c r="J124" s="259"/>
    </row>
    <row r="125" spans="1:19" ht="12.45" customHeight="1">
      <c r="A125" s="209"/>
      <c r="B125" s="210"/>
      <c r="C125" s="210"/>
      <c r="D125" s="210"/>
      <c r="E125" s="210"/>
      <c r="F125" s="211"/>
      <c r="G125" s="270"/>
      <c r="H125" s="270"/>
      <c r="I125" s="258"/>
      <c r="J125" s="259"/>
    </row>
    <row r="126" spans="1:19" ht="12.45" customHeight="1">
      <c r="A126" s="209"/>
      <c r="B126" s="210"/>
      <c r="C126" s="210"/>
      <c r="D126" s="210"/>
      <c r="E126" s="210"/>
      <c r="F126" s="211"/>
      <c r="G126" s="270"/>
      <c r="H126" s="270"/>
      <c r="I126" s="258"/>
      <c r="J126" s="259"/>
    </row>
    <row r="127" spans="1:19" ht="178.5" customHeight="1">
      <c r="A127" s="249"/>
      <c r="B127" s="250"/>
      <c r="C127" s="250"/>
      <c r="D127" s="250"/>
      <c r="E127" s="250"/>
      <c r="F127" s="251"/>
      <c r="G127" s="270"/>
      <c r="H127" s="270"/>
      <c r="I127" s="260"/>
      <c r="J127" s="261"/>
    </row>
    <row r="128" spans="1:19">
      <c r="A128" s="220" t="s">
        <v>36</v>
      </c>
      <c r="B128" s="221"/>
      <c r="C128" s="221"/>
      <c r="D128" s="221"/>
      <c r="E128" s="221"/>
      <c r="F128" s="222"/>
      <c r="G128" s="247" t="s">
        <v>37</v>
      </c>
      <c r="H128" s="247"/>
      <c r="I128" s="247" t="s">
        <v>235</v>
      </c>
      <c r="J128" s="248"/>
    </row>
    <row r="129" spans="1:10">
      <c r="A129" s="19"/>
      <c r="J129" s="150"/>
    </row>
    <row r="130" spans="1:10">
      <c r="A130" s="19"/>
      <c r="I130" s="218" t="s">
        <v>236</v>
      </c>
      <c r="J130" s="219"/>
    </row>
    <row r="131" spans="1:10">
      <c r="A131" s="19"/>
      <c r="I131" s="193"/>
      <c r="J131" s="173"/>
    </row>
    <row r="132" spans="1:10">
      <c r="A132" s="19"/>
      <c r="I132" s="194"/>
      <c r="J132" s="173"/>
    </row>
    <row r="133" spans="1:10">
      <c r="A133" s="174" t="s">
        <v>38</v>
      </c>
      <c r="I133" s="194"/>
      <c r="J133" s="173"/>
    </row>
    <row r="134" spans="1:10">
      <c r="A134" s="175" t="s">
        <v>39</v>
      </c>
      <c r="I134" s="195"/>
      <c r="J134" s="176"/>
    </row>
    <row r="135" spans="1:10">
      <c r="A135" s="19"/>
      <c r="I135" s="177" t="s">
        <v>257</v>
      </c>
      <c r="J135" s="178" t="s">
        <v>237</v>
      </c>
    </row>
    <row r="136" spans="1:10">
      <c r="A136" s="19"/>
      <c r="J136" s="150"/>
    </row>
    <row r="137" spans="1:10" ht="13.8" thickBot="1">
      <c r="A137" s="13"/>
      <c r="B137" s="14"/>
      <c r="C137" s="14"/>
      <c r="D137" s="14"/>
      <c r="E137" s="14"/>
      <c r="F137" s="14"/>
      <c r="G137" s="14"/>
      <c r="H137" s="14"/>
      <c r="I137" s="14"/>
      <c r="J137" s="163"/>
    </row>
  </sheetData>
  <mergeCells count="53">
    <mergeCell ref="G128:H128"/>
    <mergeCell ref="I128:J128"/>
    <mergeCell ref="A73:C83"/>
    <mergeCell ref="I73:J83"/>
    <mergeCell ref="A84:C84"/>
    <mergeCell ref="I84:J84"/>
    <mergeCell ref="H73:H83"/>
    <mergeCell ref="D73:G83"/>
    <mergeCell ref="D84:G84"/>
    <mergeCell ref="I118:J127"/>
    <mergeCell ref="A102:J116"/>
    <mergeCell ref="A118:F127"/>
    <mergeCell ref="A89:J89"/>
    <mergeCell ref="A101:C101"/>
    <mergeCell ref="A117:J117"/>
    <mergeCell ref="G118:H127"/>
    <mergeCell ref="C58:E58"/>
    <mergeCell ref="D90:J100"/>
    <mergeCell ref="D101:J101"/>
    <mergeCell ref="C59:D59"/>
    <mergeCell ref="D3:H4"/>
    <mergeCell ref="B25:G25"/>
    <mergeCell ref="B26:G26"/>
    <mergeCell ref="A44:F44"/>
    <mergeCell ref="G44:J44"/>
    <mergeCell ref="B27:G27"/>
    <mergeCell ref="B28:G28"/>
    <mergeCell ref="B29:G29"/>
    <mergeCell ref="B30:G30"/>
    <mergeCell ref="B31:G31"/>
    <mergeCell ref="B32:G32"/>
    <mergeCell ref="B16:C16"/>
    <mergeCell ref="B21:C21"/>
    <mergeCell ref="B33:G33"/>
    <mergeCell ref="B34:G34"/>
    <mergeCell ref="B35:G35"/>
    <mergeCell ref="B36:G36"/>
    <mergeCell ref="B37:G37"/>
    <mergeCell ref="B38:G38"/>
    <mergeCell ref="B39:G39"/>
    <mergeCell ref="B40:G40"/>
    <mergeCell ref="I131:I134"/>
    <mergeCell ref="G45:J52"/>
    <mergeCell ref="A47:B47"/>
    <mergeCell ref="A49:B49"/>
    <mergeCell ref="A50:B50"/>
    <mergeCell ref="A90:C100"/>
    <mergeCell ref="D66:I69"/>
    <mergeCell ref="A68:B68"/>
    <mergeCell ref="A69:B69"/>
    <mergeCell ref="A72:J72"/>
    <mergeCell ref="I130:J130"/>
    <mergeCell ref="A128:F128"/>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4" zoomScale="60" zoomScaleNormal="70" workbookViewId="0">
      <selection activeCell="B29" sqref="B29:C29"/>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0" t="s">
        <v>218</v>
      </c>
    </row>
    <row r="7" spans="1:9" ht="23.4">
      <c r="G7" s="41" t="s">
        <v>43</v>
      </c>
      <c r="H7" s="41"/>
    </row>
    <row r="8" spans="1:9" ht="21">
      <c r="A8" s="44" t="s">
        <v>47</v>
      </c>
      <c r="G8" s="42" t="s">
        <v>45</v>
      </c>
      <c r="H8" s="42"/>
    </row>
    <row r="9" spans="1:9">
      <c r="A9" s="45"/>
      <c r="G9" s="43" t="s">
        <v>46</v>
      </c>
      <c r="H9" s="43"/>
    </row>
    <row r="10" spans="1:9">
      <c r="A10" s="45"/>
      <c r="I10" s="43"/>
    </row>
    <row r="11" spans="1:9">
      <c r="A11" s="45" t="s">
        <v>48</v>
      </c>
      <c r="C11" t="str">
        <f>'Worksop Report'!H9</f>
        <v>PT. PUTRA PERKASA ABADI</v>
      </c>
      <c r="E11" s="47" t="s">
        <v>53</v>
      </c>
      <c r="F11" s="58"/>
      <c r="G11" s="58"/>
      <c r="H11" s="58"/>
      <c r="I11" s="48"/>
    </row>
    <row r="12" spans="1:9">
      <c r="A12" s="45" t="s">
        <v>49</v>
      </c>
      <c r="C12" t="str">
        <f>'Worksop Report'!J9</f>
        <v>MLP</v>
      </c>
      <c r="E12" s="49" t="s">
        <v>54</v>
      </c>
      <c r="F12" s="64"/>
      <c r="G12" s="183">
        <f>'Worksop Report'!H7</f>
        <v>0</v>
      </c>
      <c r="H12" s="50"/>
      <c r="I12" s="51"/>
    </row>
    <row r="13" spans="1:9">
      <c r="A13" s="45" t="s">
        <v>50</v>
      </c>
      <c r="E13" s="52" t="s">
        <v>1</v>
      </c>
      <c r="F13" s="52"/>
      <c r="G13" s="52" t="s">
        <v>55</v>
      </c>
      <c r="H13" s="52"/>
      <c r="I13" s="52" t="s">
        <v>56</v>
      </c>
    </row>
    <row r="14" spans="1:9">
      <c r="A14" s="45" t="s">
        <v>51</v>
      </c>
      <c r="E14" s="59">
        <f>'Worksop Report'!C8</f>
        <v>45687</v>
      </c>
      <c r="F14" s="59"/>
      <c r="G14" s="60"/>
      <c r="H14" s="60"/>
      <c r="I14" s="60"/>
    </row>
    <row r="15" spans="1:9">
      <c r="A15" s="45" t="s">
        <v>52</v>
      </c>
      <c r="E15" s="59"/>
      <c r="F15" s="59"/>
      <c r="G15" s="60"/>
      <c r="H15" s="60"/>
      <c r="I15" s="60"/>
    </row>
    <row r="17" spans="1:9">
      <c r="A17" s="271" t="s">
        <v>57</v>
      </c>
      <c r="B17" s="272"/>
      <c r="C17" s="54" t="s">
        <v>60</v>
      </c>
      <c r="D17" s="278" t="s">
        <v>64</v>
      </c>
      <c r="E17" s="279"/>
      <c r="F17" s="279"/>
      <c r="G17" s="280"/>
      <c r="H17" s="56"/>
      <c r="I17" s="54" t="s">
        <v>66</v>
      </c>
    </row>
    <row r="18" spans="1:9">
      <c r="A18" s="276" t="str">
        <f>'Worksop Report'!C12</f>
        <v>DA25165</v>
      </c>
      <c r="B18" s="277"/>
      <c r="C18" s="55" t="str">
        <f>'Worksop Report'!C10</f>
        <v>MEC2437BCPP136320</v>
      </c>
      <c r="D18" s="276"/>
      <c r="E18" s="281"/>
      <c r="F18" s="281"/>
      <c r="G18" s="277"/>
      <c r="H18" s="53"/>
      <c r="I18" s="142">
        <f>'Worksop Report'!C8</f>
        <v>45687</v>
      </c>
    </row>
    <row r="19" spans="1:9">
      <c r="A19" s="271" t="s">
        <v>58</v>
      </c>
      <c r="B19" s="272"/>
      <c r="C19" s="54" t="s">
        <v>61</v>
      </c>
      <c r="D19" s="278" t="s">
        <v>65</v>
      </c>
      <c r="E19" s="279"/>
      <c r="F19" s="279"/>
      <c r="G19" s="279"/>
      <c r="H19" s="280"/>
      <c r="I19" s="54" t="s">
        <v>67</v>
      </c>
    </row>
    <row r="20" spans="1:9" ht="15.6">
      <c r="A20" s="276" t="str">
        <f>'Worksop Report'!J11</f>
        <v>6626.0KM/691H</v>
      </c>
      <c r="B20" s="277"/>
      <c r="C20" s="55" t="str">
        <f>'Worksop Report'!C11</f>
        <v>400953D0142072</v>
      </c>
      <c r="D20" s="61" t="s">
        <v>69</v>
      </c>
      <c r="E20" s="63"/>
      <c r="F20" s="134"/>
      <c r="G20" s="62" t="s">
        <v>70</v>
      </c>
      <c r="H20" s="134"/>
      <c r="I20" s="55" t="str">
        <f>'Worksop Report'!I135</f>
        <v>Reka Anugrah Yasa</v>
      </c>
    </row>
    <row r="21" spans="1:9">
      <c r="A21" s="271" t="s">
        <v>59</v>
      </c>
      <c r="B21" s="272"/>
      <c r="C21" s="54" t="s">
        <v>62</v>
      </c>
      <c r="D21" s="278" t="s">
        <v>64</v>
      </c>
      <c r="E21" s="279"/>
      <c r="F21" s="279"/>
      <c r="G21" s="280"/>
      <c r="H21" s="56"/>
      <c r="I21" s="54" t="s">
        <v>68</v>
      </c>
    </row>
    <row r="22" spans="1:9">
      <c r="A22" s="276"/>
      <c r="B22" s="277"/>
      <c r="C22" s="55" t="s">
        <v>63</v>
      </c>
      <c r="D22" s="276"/>
      <c r="E22" s="281"/>
      <c r="F22" s="281"/>
      <c r="G22" s="277"/>
      <c r="H22" s="53"/>
      <c r="I22" s="55"/>
    </row>
    <row r="23" spans="1:9">
      <c r="A23" s="273" t="s">
        <v>71</v>
      </c>
      <c r="B23" s="273"/>
      <c r="C23" s="273"/>
      <c r="D23" s="273"/>
      <c r="E23" s="273"/>
      <c r="F23" s="273"/>
      <c r="G23" s="273"/>
      <c r="H23" s="273"/>
      <c r="I23" s="273"/>
    </row>
    <row r="24" spans="1:9" s="46" customFormat="1">
      <c r="A24" s="30" t="s">
        <v>72</v>
      </c>
      <c r="B24" s="270" t="s">
        <v>73</v>
      </c>
      <c r="C24" s="270"/>
      <c r="D24" s="30" t="s">
        <v>74</v>
      </c>
      <c r="E24" s="270" t="s">
        <v>75</v>
      </c>
      <c r="F24" s="270"/>
      <c r="G24" s="270"/>
      <c r="H24" s="270"/>
      <c r="I24" s="270"/>
    </row>
    <row r="25" spans="1:9">
      <c r="A25" s="30"/>
      <c r="B25" s="274"/>
      <c r="C25" s="275"/>
      <c r="D25" s="52"/>
      <c r="E25" s="274"/>
      <c r="F25" s="282"/>
      <c r="G25" s="282"/>
      <c r="H25" s="282"/>
      <c r="I25" s="275"/>
    </row>
    <row r="26" spans="1:9">
      <c r="A26" s="30"/>
      <c r="B26" s="274"/>
      <c r="C26" s="275"/>
      <c r="D26" s="52"/>
      <c r="E26" s="274"/>
      <c r="F26" s="282"/>
      <c r="G26" s="282"/>
      <c r="H26" s="282"/>
      <c r="I26" s="275"/>
    </row>
    <row r="27" spans="1:9">
      <c r="A27" s="30"/>
      <c r="B27" s="274"/>
      <c r="C27" s="275"/>
      <c r="D27" s="52"/>
      <c r="E27" s="274"/>
      <c r="F27" s="282"/>
      <c r="G27" s="282"/>
      <c r="H27" s="282"/>
      <c r="I27" s="275"/>
    </row>
    <row r="28" spans="1:9">
      <c r="A28" s="30"/>
      <c r="B28" s="274"/>
      <c r="C28" s="275"/>
      <c r="D28" s="52"/>
      <c r="E28" s="274"/>
      <c r="F28" s="282"/>
      <c r="G28" s="282"/>
      <c r="H28" s="282"/>
      <c r="I28" s="275"/>
    </row>
    <row r="29" spans="1:9">
      <c r="A29" s="30"/>
      <c r="B29" s="274"/>
      <c r="C29" s="275"/>
      <c r="D29" s="52"/>
      <c r="E29" s="274"/>
      <c r="F29" s="282"/>
      <c r="G29" s="282"/>
      <c r="H29" s="282"/>
      <c r="I29" s="275"/>
    </row>
    <row r="30" spans="1:9">
      <c r="A30" s="30"/>
      <c r="B30" s="274"/>
      <c r="C30" s="275"/>
      <c r="D30" s="52"/>
      <c r="E30" s="274"/>
      <c r="F30" s="282"/>
      <c r="G30" s="282"/>
      <c r="H30" s="282"/>
      <c r="I30" s="275"/>
    </row>
    <row r="31" spans="1:9">
      <c r="A31" s="30"/>
      <c r="B31" s="274"/>
      <c r="C31" s="275"/>
      <c r="D31" s="52"/>
      <c r="E31" s="274"/>
      <c r="F31" s="282"/>
      <c r="G31" s="282"/>
      <c r="H31" s="282"/>
      <c r="I31" s="275"/>
    </row>
    <row r="32" spans="1:9">
      <c r="A32" s="30"/>
      <c r="B32" s="274"/>
      <c r="C32" s="275"/>
      <c r="D32" s="52"/>
      <c r="E32" s="274"/>
      <c r="F32" s="282"/>
      <c r="G32" s="282"/>
      <c r="H32" s="282"/>
      <c r="I32" s="275"/>
    </row>
    <row r="33" spans="1:11">
      <c r="A33" s="30"/>
      <c r="B33" s="274"/>
      <c r="C33" s="275"/>
      <c r="D33" s="52"/>
      <c r="E33" s="274"/>
      <c r="F33" s="282"/>
      <c r="G33" s="282"/>
      <c r="H33" s="282"/>
      <c r="I33" s="275"/>
    </row>
    <row r="34" spans="1:11">
      <c r="A34" s="30"/>
      <c r="B34" s="274"/>
      <c r="C34" s="275"/>
      <c r="D34" s="52"/>
      <c r="E34" s="274"/>
      <c r="F34" s="282"/>
      <c r="G34" s="282"/>
      <c r="H34" s="282"/>
      <c r="I34" s="275"/>
    </row>
    <row r="36" spans="1:11">
      <c r="B36" s="285"/>
      <c r="C36" s="285"/>
    </row>
    <row r="37" spans="1:11" ht="18">
      <c r="B37" s="286" t="s">
        <v>76</v>
      </c>
      <c r="C37" s="286"/>
      <c r="D37" s="283" t="s">
        <v>89</v>
      </c>
      <c r="E37" s="283"/>
      <c r="F37" s="135" t="s">
        <v>22</v>
      </c>
      <c r="G37" s="65" t="s">
        <v>77</v>
      </c>
      <c r="H37" s="135"/>
      <c r="K37" s="115" t="s">
        <v>22</v>
      </c>
    </row>
    <row r="38" spans="1:11" ht="18">
      <c r="B38" s="71" t="s">
        <v>78</v>
      </c>
      <c r="C38" s="72"/>
      <c r="D38" s="66"/>
      <c r="E38" s="66"/>
      <c r="F38" s="118"/>
      <c r="G38" s="68"/>
      <c r="H38" s="136"/>
      <c r="K38" t="s">
        <v>210</v>
      </c>
    </row>
    <row r="39" spans="1:11" ht="18">
      <c r="B39" s="71" t="s">
        <v>80</v>
      </c>
      <c r="D39" s="66" t="s">
        <v>81</v>
      </c>
      <c r="E39" s="66"/>
      <c r="F39" s="135" t="s">
        <v>22</v>
      </c>
      <c r="G39" s="65" t="s">
        <v>79</v>
      </c>
      <c r="H39" s="135"/>
    </row>
    <row r="40" spans="1:11" ht="18">
      <c r="B40" s="71" t="s">
        <v>83</v>
      </c>
      <c r="C40" s="72"/>
      <c r="D40" s="66"/>
      <c r="E40" s="66"/>
      <c r="F40" s="118"/>
      <c r="G40" s="68"/>
      <c r="H40" s="136"/>
    </row>
    <row r="41" spans="1:11" ht="18">
      <c r="D41" s="66" t="s">
        <v>84</v>
      </c>
      <c r="E41" s="66"/>
      <c r="F41" s="135" t="s">
        <v>22</v>
      </c>
      <c r="G41" s="65" t="s">
        <v>82</v>
      </c>
      <c r="H41" s="135"/>
    </row>
    <row r="42" spans="1:11" ht="18">
      <c r="D42" s="66"/>
      <c r="E42" s="66"/>
      <c r="F42" s="118"/>
      <c r="G42" s="68"/>
      <c r="H42" s="136"/>
    </row>
    <row r="43" spans="1:11" ht="18">
      <c r="D43" s="66" t="s">
        <v>90</v>
      </c>
      <c r="E43" s="66"/>
      <c r="F43" s="135" t="s">
        <v>210</v>
      </c>
      <c r="G43" s="65" t="s">
        <v>92</v>
      </c>
      <c r="H43" s="135"/>
    </row>
    <row r="44" spans="1:11" ht="18">
      <c r="D44" s="66"/>
      <c r="E44" s="66"/>
      <c r="F44" s="118"/>
      <c r="G44" s="68"/>
      <c r="H44" s="136"/>
    </row>
    <row r="45" spans="1:11" ht="18">
      <c r="D45" s="66" t="s">
        <v>86</v>
      </c>
      <c r="E45" s="66"/>
      <c r="F45" s="135"/>
      <c r="G45" s="65" t="s">
        <v>85</v>
      </c>
      <c r="H45" s="135"/>
    </row>
    <row r="46" spans="1:11" ht="18">
      <c r="G46" s="68"/>
      <c r="H46" s="136"/>
    </row>
    <row r="47" spans="1:11" ht="18">
      <c r="G47" s="65" t="s">
        <v>87</v>
      </c>
      <c r="H47" s="135"/>
    </row>
    <row r="48" spans="1:11">
      <c r="G48" s="69" t="s">
        <v>88</v>
      </c>
      <c r="H48" s="69"/>
    </row>
    <row r="49" spans="1:9" ht="15.6">
      <c r="D49" s="70" t="s">
        <v>91</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93</v>
      </c>
    </row>
    <row r="57" spans="1:9">
      <c r="B57" s="284" t="s">
        <v>94</v>
      </c>
      <c r="C57" s="284"/>
      <c r="G57" s="284" t="s">
        <v>95</v>
      </c>
      <c r="H57" s="284"/>
      <c r="I57" s="284"/>
    </row>
    <row r="62" spans="1:9">
      <c r="A62" s="73"/>
      <c r="B62" s="73"/>
      <c r="C62" s="73"/>
      <c r="D62" s="73"/>
      <c r="E62" s="73"/>
      <c r="F62" s="73"/>
      <c r="G62" s="73"/>
      <c r="H62" s="73"/>
      <c r="I62" s="73"/>
    </row>
    <row r="63" spans="1:9">
      <c r="A63" s="39" t="s">
        <v>38</v>
      </c>
    </row>
    <row r="64" spans="1:9">
      <c r="A64" s="40" t="s">
        <v>39</v>
      </c>
    </row>
    <row r="66" spans="2:2">
      <c r="B66" s="74"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H20" sqref="H20"/>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0" t="s">
        <v>218</v>
      </c>
    </row>
    <row r="7" spans="1:7" ht="23.4">
      <c r="F7" s="41" t="s">
        <v>43</v>
      </c>
    </row>
    <row r="8" spans="1:7" ht="21">
      <c r="A8" s="44" t="s">
        <v>97</v>
      </c>
      <c r="F8" s="42" t="s">
        <v>45</v>
      </c>
    </row>
    <row r="9" spans="1:7">
      <c r="A9" s="45"/>
      <c r="F9" s="43" t="s">
        <v>46</v>
      </c>
    </row>
    <row r="10" spans="1:7">
      <c r="A10" s="45"/>
      <c r="G10" s="43"/>
    </row>
    <row r="11" spans="1:7">
      <c r="A11" s="45" t="s">
        <v>48</v>
      </c>
      <c r="C11" t="str">
        <f>'Pre Order'!C11</f>
        <v>PT. PUTRA PERKASA ABADI</v>
      </c>
      <c r="E11" s="47" t="s">
        <v>53</v>
      </c>
      <c r="F11" s="58"/>
      <c r="G11" s="48"/>
    </row>
    <row r="12" spans="1:7">
      <c r="A12" s="45" t="s">
        <v>49</v>
      </c>
      <c r="C12" t="str">
        <f>'Pre Order'!C12</f>
        <v>MLP</v>
      </c>
      <c r="E12" s="49" t="s">
        <v>54</v>
      </c>
      <c r="F12" s="183">
        <f>'Pre Order'!G12</f>
        <v>0</v>
      </c>
      <c r="G12" s="51"/>
    </row>
    <row r="13" spans="1:7">
      <c r="A13" s="45" t="s">
        <v>50</v>
      </c>
      <c r="E13" s="52" t="s">
        <v>1</v>
      </c>
      <c r="F13" s="52" t="s">
        <v>55</v>
      </c>
      <c r="G13" s="52" t="s">
        <v>56</v>
      </c>
    </row>
    <row r="14" spans="1:7">
      <c r="A14" s="45" t="s">
        <v>51</v>
      </c>
      <c r="E14" s="59">
        <f>'Pre Order'!E14</f>
        <v>45687</v>
      </c>
      <c r="F14" s="60"/>
      <c r="G14" s="60"/>
    </row>
    <row r="15" spans="1:7">
      <c r="A15" s="45" t="s">
        <v>52</v>
      </c>
      <c r="E15" s="59"/>
      <c r="F15" s="60"/>
      <c r="G15" s="60"/>
    </row>
    <row r="17" spans="1:11">
      <c r="A17" s="271" t="s">
        <v>57</v>
      </c>
      <c r="B17" s="272"/>
      <c r="C17" s="54" t="s">
        <v>60</v>
      </c>
      <c r="D17" s="278" t="s">
        <v>64</v>
      </c>
      <c r="E17" s="279"/>
      <c r="F17" s="280"/>
      <c r="G17" s="179" t="s">
        <v>66</v>
      </c>
    </row>
    <row r="18" spans="1:11">
      <c r="A18" s="276" t="str">
        <f>'Worksop Report'!C12</f>
        <v>DA25165</v>
      </c>
      <c r="B18" s="277"/>
      <c r="C18" s="55" t="str">
        <f>'Worksop Report'!C10</f>
        <v>MEC2437BCPP136320</v>
      </c>
      <c r="D18" s="276"/>
      <c r="E18" s="281"/>
      <c r="F18" s="277"/>
      <c r="G18" s="180">
        <f>'Pre Order'!I18</f>
        <v>45687</v>
      </c>
    </row>
    <row r="19" spans="1:11">
      <c r="A19" s="271" t="s">
        <v>58</v>
      </c>
      <c r="B19" s="272"/>
      <c r="C19" s="54" t="s">
        <v>61</v>
      </c>
      <c r="D19" s="278" t="s">
        <v>65</v>
      </c>
      <c r="E19" s="279"/>
      <c r="F19" s="280"/>
      <c r="G19" s="54" t="s">
        <v>67</v>
      </c>
    </row>
    <row r="20" spans="1:11">
      <c r="A20" s="276" t="str">
        <f>'Worksop Report'!J11</f>
        <v>6626.0KM/691H</v>
      </c>
      <c r="B20" s="277"/>
      <c r="C20" s="55" t="str">
        <f>'Worksop Report'!C11</f>
        <v>400953D0142072</v>
      </c>
      <c r="D20" s="61" t="s">
        <v>69</v>
      </c>
      <c r="E20" s="63" t="s">
        <v>70</v>
      </c>
      <c r="F20" s="62"/>
      <c r="G20" s="55" t="str">
        <f>'Worksop Report'!I135</f>
        <v>Reka Anugrah Yasa</v>
      </c>
    </row>
    <row r="21" spans="1:11">
      <c r="A21" s="271" t="s">
        <v>59</v>
      </c>
      <c r="B21" s="272"/>
      <c r="C21" s="54" t="s">
        <v>62</v>
      </c>
      <c r="D21" s="278" t="s">
        <v>64</v>
      </c>
      <c r="E21" s="279"/>
      <c r="F21" s="280"/>
      <c r="G21" s="54" t="s">
        <v>68</v>
      </c>
    </row>
    <row r="22" spans="1:11">
      <c r="A22" s="276"/>
      <c r="B22" s="277"/>
      <c r="C22" s="55" t="s">
        <v>63</v>
      </c>
      <c r="D22" s="276"/>
      <c r="E22" s="281"/>
      <c r="F22" s="277"/>
      <c r="G22" s="55"/>
    </row>
    <row r="23" spans="1:11">
      <c r="A23" s="273" t="s">
        <v>71</v>
      </c>
      <c r="B23" s="273"/>
      <c r="C23" s="273"/>
      <c r="D23" s="273"/>
      <c r="E23" s="273"/>
      <c r="F23" s="273"/>
      <c r="G23" s="273"/>
    </row>
    <row r="24" spans="1:11" s="46" customFormat="1">
      <c r="A24" s="30" t="s">
        <v>72</v>
      </c>
      <c r="B24" s="270" t="s">
        <v>73</v>
      </c>
      <c r="C24" s="270"/>
      <c r="D24" s="30" t="s">
        <v>74</v>
      </c>
      <c r="E24" s="270" t="s">
        <v>75</v>
      </c>
      <c r="F24" s="270"/>
      <c r="G24" s="270"/>
    </row>
    <row r="25" spans="1:11" ht="14.55" customHeight="1">
      <c r="A25" s="30" t="s">
        <v>223</v>
      </c>
      <c r="B25" s="287"/>
      <c r="C25" s="288"/>
      <c r="D25" s="52"/>
      <c r="E25" s="274"/>
      <c r="F25" s="282"/>
      <c r="G25" s="275"/>
    </row>
    <row r="26" spans="1:11">
      <c r="A26" s="30"/>
      <c r="B26" s="289"/>
      <c r="C26" s="290"/>
      <c r="D26" s="52"/>
      <c r="E26" s="274"/>
      <c r="F26" s="282"/>
      <c r="G26" s="275"/>
    </row>
    <row r="27" spans="1:11">
      <c r="A27" s="30"/>
      <c r="B27" s="49"/>
      <c r="C27" s="89"/>
      <c r="D27" s="52"/>
      <c r="E27" s="274"/>
      <c r="F27" s="282"/>
      <c r="G27" s="275"/>
      <c r="K27" s="185"/>
    </row>
    <row r="28" spans="1:11">
      <c r="A28" s="30"/>
      <c r="B28" s="49"/>
      <c r="C28" s="89"/>
      <c r="D28" s="52"/>
      <c r="E28" s="274"/>
      <c r="F28" s="282"/>
      <c r="G28" s="275"/>
    </row>
    <row r="29" spans="1:11">
      <c r="A29" s="30"/>
      <c r="B29" s="49"/>
      <c r="C29" s="89"/>
      <c r="D29" s="52"/>
      <c r="E29" s="274"/>
      <c r="F29" s="282"/>
      <c r="G29" s="275"/>
    </row>
    <row r="30" spans="1:11">
      <c r="A30" s="52"/>
      <c r="B30" s="274"/>
      <c r="C30" s="275"/>
      <c r="D30" s="52"/>
      <c r="E30" s="274"/>
      <c r="F30" s="282"/>
      <c r="G30" s="275"/>
    </row>
    <row r="31" spans="1:11">
      <c r="A31" s="52"/>
      <c r="B31" s="274"/>
      <c r="C31" s="275"/>
      <c r="D31" s="52"/>
      <c r="E31" s="274"/>
      <c r="F31" s="282"/>
      <c r="G31" s="275"/>
    </row>
    <row r="32" spans="1:11">
      <c r="A32" s="52"/>
      <c r="B32" s="274"/>
      <c r="C32" s="275"/>
      <c r="D32" s="52"/>
      <c r="E32" s="274"/>
      <c r="F32" s="282"/>
      <c r="G32" s="275"/>
    </row>
    <row r="33" spans="1:7">
      <c r="A33" s="52"/>
      <c r="B33" s="274"/>
      <c r="C33" s="275"/>
      <c r="D33" s="52"/>
      <c r="E33" s="274"/>
      <c r="F33" s="282"/>
      <c r="G33" s="275"/>
    </row>
    <row r="34" spans="1:7">
      <c r="A34" s="52"/>
      <c r="B34" s="274"/>
      <c r="C34" s="275"/>
      <c r="D34" s="52"/>
      <c r="E34" s="274"/>
      <c r="F34" s="282"/>
      <c r="G34" s="275"/>
    </row>
    <row r="35" spans="1:7">
      <c r="A35" s="52"/>
      <c r="B35" s="274"/>
      <c r="C35" s="275"/>
      <c r="D35" s="52"/>
      <c r="E35" s="274"/>
      <c r="F35" s="282"/>
      <c r="G35" s="275"/>
    </row>
    <row r="36" spans="1:7">
      <c r="A36" s="52"/>
      <c r="B36" s="274"/>
      <c r="C36" s="275"/>
      <c r="D36" s="52"/>
      <c r="E36" s="274"/>
      <c r="F36" s="282"/>
      <c r="G36" s="275"/>
    </row>
    <row r="37" spans="1:7">
      <c r="A37" s="52"/>
      <c r="B37" s="274"/>
      <c r="C37" s="275"/>
      <c r="D37" s="52"/>
      <c r="E37" s="274"/>
      <c r="F37" s="282"/>
      <c r="G37" s="275"/>
    </row>
    <row r="38" spans="1:7">
      <c r="A38" s="52"/>
      <c r="B38" s="274"/>
      <c r="C38" s="275"/>
      <c r="D38" s="52"/>
      <c r="E38" s="274"/>
      <c r="F38" s="282"/>
      <c r="G38" s="275"/>
    </row>
    <row r="39" spans="1:7">
      <c r="A39" s="52"/>
      <c r="B39" s="274"/>
      <c r="C39" s="275"/>
      <c r="D39" s="52"/>
      <c r="E39" s="274"/>
      <c r="F39" s="282"/>
      <c r="G39" s="275"/>
    </row>
    <row r="40" spans="1:7">
      <c r="A40" s="52"/>
      <c r="B40" s="274"/>
      <c r="C40" s="275"/>
      <c r="D40" s="52"/>
      <c r="E40" s="274"/>
      <c r="F40" s="282"/>
      <c r="G40" s="275"/>
    </row>
    <row r="41" spans="1:7">
      <c r="A41" s="52"/>
      <c r="B41" s="274"/>
      <c r="C41" s="275"/>
      <c r="D41" s="52"/>
      <c r="E41" s="274"/>
      <c r="F41" s="282"/>
      <c r="G41" s="275"/>
    </row>
    <row r="42" spans="1:7">
      <c r="A42" s="291" t="s">
        <v>98</v>
      </c>
      <c r="B42" s="291"/>
      <c r="C42" s="291"/>
      <c r="D42" s="291"/>
      <c r="E42" s="291" t="s">
        <v>99</v>
      </c>
      <c r="F42" s="292"/>
      <c r="G42" s="292"/>
    </row>
    <row r="43" spans="1:7">
      <c r="A43" s="291"/>
      <c r="B43" s="291"/>
      <c r="C43" s="291"/>
      <c r="D43" s="291"/>
      <c r="E43" s="292"/>
      <c r="F43" s="292"/>
      <c r="G43" s="292"/>
    </row>
    <row r="44" spans="1:7">
      <c r="A44" s="291"/>
      <c r="B44" s="291"/>
      <c r="C44" s="291"/>
      <c r="D44" s="291"/>
      <c r="E44" s="292"/>
      <c r="F44" s="292"/>
      <c r="G44" s="292"/>
    </row>
    <row r="45" spans="1:7">
      <c r="A45" s="291"/>
      <c r="B45" s="291"/>
      <c r="C45" s="291"/>
      <c r="D45" s="291"/>
      <c r="E45" s="292"/>
      <c r="F45" s="292"/>
      <c r="G45" s="292"/>
    </row>
    <row r="46" spans="1:7">
      <c r="A46" s="291"/>
      <c r="B46" s="291"/>
      <c r="C46" s="291"/>
      <c r="D46" s="291"/>
      <c r="E46" s="292"/>
      <c r="F46" s="292"/>
      <c r="G46" s="292"/>
    </row>
    <row r="47" spans="1:7">
      <c r="A47" s="291"/>
      <c r="B47" s="291"/>
      <c r="C47" s="291"/>
      <c r="D47" s="291"/>
      <c r="E47" s="292"/>
      <c r="F47" s="292"/>
      <c r="G47" s="292"/>
    </row>
    <row r="48" spans="1:7">
      <c r="A48" s="291"/>
      <c r="B48" s="291"/>
      <c r="C48" s="291"/>
      <c r="D48" s="291"/>
      <c r="E48" s="292"/>
      <c r="F48" s="292"/>
      <c r="G48" s="292"/>
    </row>
    <row r="49" spans="1:7" ht="46.5" customHeight="1">
      <c r="A49" s="291"/>
      <c r="B49" s="291"/>
      <c r="C49" s="291"/>
      <c r="D49" s="291"/>
      <c r="E49" s="292"/>
      <c r="F49" s="292"/>
      <c r="G49" s="292"/>
    </row>
    <row r="51" spans="1:7">
      <c r="B51" s="284" t="s">
        <v>94</v>
      </c>
      <c r="C51" s="284"/>
      <c r="F51" s="284" t="s">
        <v>95</v>
      </c>
      <c r="G51" s="284"/>
    </row>
    <row r="56" spans="1:7">
      <c r="A56" s="73"/>
      <c r="B56" s="73"/>
      <c r="C56" s="73"/>
      <c r="D56" s="73"/>
      <c r="E56" s="73"/>
      <c r="F56" s="73"/>
      <c r="G56" s="73"/>
    </row>
    <row r="57" spans="1:7">
      <c r="A57" s="39" t="s">
        <v>38</v>
      </c>
    </row>
    <row r="58" spans="1:7">
      <c r="A58" s="40" t="s">
        <v>39</v>
      </c>
    </row>
    <row r="60" spans="1:7">
      <c r="B60" s="74"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zoomScale="60" zoomScaleNormal="100" workbookViewId="0">
      <selection activeCell="G16" sqref="G16:I16"/>
    </sheetView>
  </sheetViews>
  <sheetFormatPr defaultRowHeight="14.4"/>
  <cols>
    <col min="1" max="1" width="6.88671875" style="46" customWidth="1"/>
    <col min="2" max="2" width="20.21875" customWidth="1"/>
    <col min="5" max="5" width="11.44140625" bestFit="1" customWidth="1"/>
    <col min="6" max="6" width="18" bestFit="1" customWidth="1"/>
    <col min="7" max="7" width="13.77734375" customWidth="1"/>
    <col min="8" max="8" width="11.6640625" customWidth="1"/>
    <col min="9" max="9" width="17" customWidth="1"/>
    <col min="10" max="10" width="18.33203125" customWidth="1"/>
    <col min="11" max="11" width="16.44140625" customWidth="1"/>
  </cols>
  <sheetData>
    <row r="1" spans="1:11">
      <c r="A1" s="132" t="s">
        <v>218</v>
      </c>
    </row>
    <row r="5" spans="1:11">
      <c r="J5" s="42" t="s">
        <v>45</v>
      </c>
    </row>
    <row r="6" spans="1:11">
      <c r="A6" s="75" t="s">
        <v>100</v>
      </c>
      <c r="J6" s="43" t="s">
        <v>46</v>
      </c>
    </row>
    <row r="7" spans="1:11">
      <c r="C7" s="297" t="s">
        <v>111</v>
      </c>
      <c r="D7" s="298"/>
      <c r="E7" s="298"/>
      <c r="F7" s="298"/>
      <c r="G7" s="298"/>
      <c r="H7" s="77"/>
      <c r="I7" s="77"/>
    </row>
    <row r="8" spans="1:11">
      <c r="A8" s="296" t="s">
        <v>101</v>
      </c>
      <c r="B8" s="296"/>
      <c r="C8" s="296" t="s">
        <v>112</v>
      </c>
      <c r="D8" s="296"/>
      <c r="E8" s="296"/>
      <c r="F8" s="296"/>
      <c r="G8" s="296" t="s">
        <v>113</v>
      </c>
      <c r="H8" s="296"/>
      <c r="I8" s="296"/>
      <c r="J8" s="296" t="s">
        <v>114</v>
      </c>
      <c r="K8" s="296"/>
    </row>
    <row r="9" spans="1:11">
      <c r="A9" s="31"/>
      <c r="B9" s="79"/>
      <c r="C9" s="103" t="s">
        <v>120</v>
      </c>
      <c r="D9" s="302" t="str">
        <f>'Worksop Report'!H9</f>
        <v>PT. PUTRA PERKASA ABADI</v>
      </c>
      <c r="E9" s="302"/>
      <c r="F9" s="303"/>
      <c r="G9" s="103" t="s">
        <v>124</v>
      </c>
      <c r="H9" s="302" t="str">
        <f>'Worksop Report'!H11</f>
        <v>AXOR 2528 CH</v>
      </c>
      <c r="I9" s="303"/>
      <c r="J9" s="103" t="s">
        <v>115</v>
      </c>
      <c r="K9" s="184">
        <f>'Work Order'!F12</f>
        <v>0</v>
      </c>
    </row>
    <row r="10" spans="1:11">
      <c r="A10" s="29"/>
      <c r="B10" s="80"/>
      <c r="C10" s="104" t="s">
        <v>122</v>
      </c>
      <c r="D10" s="299" t="str">
        <f>'Worksop Report'!J9</f>
        <v>MLP</v>
      </c>
      <c r="E10" s="299"/>
      <c r="F10" s="300"/>
      <c r="G10" s="104" t="s">
        <v>125</v>
      </c>
      <c r="H10" s="299" t="str">
        <f>'Worksop Report'!C10</f>
        <v>MEC2437BCPP136320</v>
      </c>
      <c r="I10" s="300"/>
      <c r="J10" s="104" t="s">
        <v>116</v>
      </c>
      <c r="K10" s="80"/>
    </row>
    <row r="11" spans="1:11">
      <c r="A11" s="29"/>
      <c r="B11" s="80"/>
      <c r="C11" s="104"/>
      <c r="D11" s="105"/>
      <c r="E11" s="105"/>
      <c r="F11" s="106"/>
      <c r="G11" s="104" t="s">
        <v>126</v>
      </c>
      <c r="H11" s="299" t="str">
        <f>'Worksop Report'!C11</f>
        <v>400953D0142072</v>
      </c>
      <c r="I11" s="300"/>
      <c r="J11" s="104" t="s">
        <v>117</v>
      </c>
      <c r="K11" s="80"/>
    </row>
    <row r="12" spans="1:11" ht="36">
      <c r="A12" s="29"/>
      <c r="B12" s="80"/>
      <c r="C12" s="107" t="s">
        <v>121</v>
      </c>
      <c r="D12" s="145" t="str">
        <f>'Worksop Report'!C12</f>
        <v>DA25165</v>
      </c>
      <c r="E12" s="105"/>
      <c r="F12" s="106"/>
      <c r="G12" s="108" t="s">
        <v>127</v>
      </c>
      <c r="H12" s="304">
        <f>'Worksop Report'!J10</f>
        <v>0</v>
      </c>
      <c r="I12" s="305"/>
      <c r="J12" s="109" t="s">
        <v>118</v>
      </c>
      <c r="K12" s="80">
        <f>'Worksop Report'!C8</f>
        <v>45687</v>
      </c>
    </row>
    <row r="13" spans="1:11">
      <c r="A13" s="33"/>
      <c r="B13" s="62"/>
      <c r="C13" s="110"/>
      <c r="D13" s="111"/>
      <c r="E13" s="111"/>
      <c r="F13" s="112"/>
      <c r="G13" s="110"/>
      <c r="H13" s="111"/>
      <c r="I13" s="112"/>
      <c r="J13" s="110" t="s">
        <v>119</v>
      </c>
      <c r="K13" s="62"/>
    </row>
    <row r="15" spans="1:11" s="76" customFormat="1" ht="28.8">
      <c r="A15" s="85" t="s">
        <v>102</v>
      </c>
      <c r="B15" s="85" t="s">
        <v>103</v>
      </c>
      <c r="C15" s="85" t="s">
        <v>104</v>
      </c>
      <c r="D15" s="85" t="s">
        <v>105</v>
      </c>
      <c r="E15" s="85" t="s">
        <v>106</v>
      </c>
      <c r="F15" s="85" t="s">
        <v>107</v>
      </c>
      <c r="G15" s="301" t="s">
        <v>108</v>
      </c>
      <c r="H15" s="301"/>
      <c r="I15" s="301"/>
      <c r="J15" s="85" t="s">
        <v>109</v>
      </c>
      <c r="K15" s="85" t="s">
        <v>110</v>
      </c>
    </row>
    <row r="16" spans="1:11">
      <c r="A16" s="30">
        <v>1</v>
      </c>
      <c r="B16" s="188" t="s">
        <v>259</v>
      </c>
      <c r="C16" s="52"/>
      <c r="D16" s="52"/>
      <c r="E16" s="52"/>
      <c r="F16" s="189">
        <v>1</v>
      </c>
      <c r="G16" s="224" t="s">
        <v>260</v>
      </c>
      <c r="H16" s="224"/>
      <c r="I16" s="224"/>
      <c r="J16" s="52"/>
      <c r="K16" s="52"/>
    </row>
    <row r="17" spans="1:11">
      <c r="A17" s="30">
        <v>2</v>
      </c>
      <c r="B17" s="161"/>
      <c r="C17" s="52"/>
      <c r="D17" s="52"/>
      <c r="E17" s="52"/>
      <c r="F17" s="189"/>
      <c r="G17" s="293"/>
      <c r="H17" s="294"/>
      <c r="I17" s="295"/>
      <c r="J17" s="52"/>
      <c r="K17" s="52"/>
    </row>
    <row r="18" spans="1:11">
      <c r="A18" s="30">
        <v>3</v>
      </c>
      <c r="B18" s="188"/>
      <c r="C18" s="52"/>
      <c r="D18" s="52"/>
      <c r="E18" s="52"/>
      <c r="F18" s="189"/>
      <c r="G18" s="274"/>
      <c r="H18" s="282"/>
      <c r="I18" s="275"/>
      <c r="J18" s="52"/>
      <c r="K18" s="52"/>
    </row>
    <row r="19" spans="1:11">
      <c r="A19" s="30">
        <v>4</v>
      </c>
      <c r="B19" s="188"/>
      <c r="C19" s="52"/>
      <c r="D19" s="52"/>
      <c r="E19" s="52"/>
      <c r="F19" s="189"/>
      <c r="G19" s="293"/>
      <c r="H19" s="294"/>
      <c r="I19" s="295"/>
      <c r="J19" s="52"/>
      <c r="K19" s="52"/>
    </row>
    <row r="20" spans="1:11">
      <c r="A20" s="30">
        <v>5</v>
      </c>
      <c r="B20" s="188"/>
      <c r="C20" s="52"/>
      <c r="D20" s="52"/>
      <c r="E20" s="52"/>
      <c r="F20" s="189"/>
      <c r="G20" s="293"/>
      <c r="H20" s="294"/>
      <c r="I20" s="295"/>
      <c r="J20" s="52"/>
      <c r="K20" s="52"/>
    </row>
    <row r="21" spans="1:11">
      <c r="A21" s="30">
        <v>6</v>
      </c>
      <c r="B21" s="188"/>
      <c r="C21" s="52"/>
      <c r="D21" s="52"/>
      <c r="E21" s="52"/>
      <c r="F21" s="189"/>
      <c r="G21" s="293"/>
      <c r="H21" s="294"/>
      <c r="I21" s="295"/>
      <c r="J21" s="52"/>
      <c r="K21" s="52"/>
    </row>
    <row r="22" spans="1:11">
      <c r="A22" s="30">
        <v>7</v>
      </c>
      <c r="B22" s="188"/>
      <c r="C22" s="52"/>
      <c r="D22" s="52"/>
      <c r="E22" s="52"/>
      <c r="F22" s="189"/>
      <c r="G22" s="293"/>
      <c r="H22" s="294"/>
      <c r="I22" s="295"/>
      <c r="J22" s="52"/>
      <c r="K22" s="52"/>
    </row>
    <row r="23" spans="1:11">
      <c r="A23" s="30">
        <v>8</v>
      </c>
      <c r="B23" s="188"/>
      <c r="C23" s="52"/>
      <c r="D23" s="52"/>
      <c r="E23" s="52"/>
      <c r="F23" s="189"/>
      <c r="G23" s="293"/>
      <c r="H23" s="294"/>
      <c r="I23" s="295"/>
      <c r="J23" s="52"/>
      <c r="K23" s="52"/>
    </row>
    <row r="24" spans="1:11">
      <c r="A24" s="30">
        <v>9</v>
      </c>
      <c r="B24" s="52"/>
      <c r="C24" s="52"/>
      <c r="D24" s="52"/>
      <c r="E24" s="52"/>
      <c r="F24" s="30"/>
      <c r="G24" s="270"/>
      <c r="H24" s="270"/>
      <c r="I24" s="270"/>
      <c r="J24" s="52"/>
      <c r="K24" s="52"/>
    </row>
    <row r="25" spans="1:11">
      <c r="A25" s="30">
        <v>10</v>
      </c>
      <c r="B25" s="52"/>
      <c r="C25" s="52"/>
      <c r="D25" s="52"/>
      <c r="E25" s="52"/>
      <c r="F25" s="30"/>
      <c r="G25" s="270"/>
      <c r="H25" s="270"/>
      <c r="I25" s="270"/>
      <c r="J25" s="52"/>
      <c r="K25" s="52"/>
    </row>
    <row r="26" spans="1:11">
      <c r="A26" s="30">
        <v>11</v>
      </c>
      <c r="B26" s="52"/>
      <c r="C26" s="52"/>
      <c r="D26" s="52"/>
      <c r="E26" s="52"/>
      <c r="F26" s="30"/>
      <c r="G26" s="270"/>
      <c r="H26" s="270"/>
      <c r="I26" s="270"/>
      <c r="J26" s="52"/>
      <c r="K26" s="52"/>
    </row>
    <row r="27" spans="1:11">
      <c r="A27" s="30">
        <v>12</v>
      </c>
      <c r="B27" s="52"/>
      <c r="C27" s="52"/>
      <c r="D27" s="52"/>
      <c r="E27" s="52"/>
      <c r="F27" s="30"/>
      <c r="G27" s="270"/>
      <c r="H27" s="270"/>
      <c r="I27" s="270"/>
      <c r="J27" s="52"/>
      <c r="K27" s="52"/>
    </row>
    <row r="28" spans="1:11">
      <c r="A28" s="30">
        <v>13</v>
      </c>
      <c r="B28" s="52"/>
      <c r="C28" s="52"/>
      <c r="D28" s="52"/>
      <c r="E28" s="52"/>
      <c r="F28" s="30"/>
      <c r="G28" s="270"/>
      <c r="H28" s="270"/>
      <c r="I28" s="270"/>
      <c r="J28" s="52"/>
      <c r="K28" s="52"/>
    </row>
    <row r="29" spans="1:11">
      <c r="A29" s="30">
        <v>14</v>
      </c>
      <c r="B29" s="52"/>
      <c r="C29" s="52"/>
      <c r="D29" s="52"/>
      <c r="E29" s="52"/>
      <c r="F29" s="30"/>
      <c r="G29" s="270"/>
      <c r="H29" s="270"/>
      <c r="I29" s="270"/>
      <c r="J29" s="52"/>
      <c r="K29" s="52"/>
    </row>
    <row r="30" spans="1:11" s="46" customFormat="1">
      <c r="A30" s="225"/>
      <c r="B30" s="226"/>
      <c r="C30" s="226"/>
      <c r="D30" s="226"/>
      <c r="E30" s="226"/>
      <c r="F30" s="226"/>
      <c r="G30" s="226"/>
      <c r="H30" s="226"/>
      <c r="I30" s="31" t="s">
        <v>128</v>
      </c>
      <c r="J30" s="84" t="s">
        <v>129</v>
      </c>
      <c r="K30" s="32" t="s">
        <v>130</v>
      </c>
    </row>
    <row r="31" spans="1:11">
      <c r="A31" s="228"/>
      <c r="B31" s="229"/>
      <c r="C31" s="229"/>
      <c r="D31" s="229"/>
      <c r="E31" s="229"/>
      <c r="F31" s="229"/>
      <c r="G31" s="229"/>
      <c r="H31" s="229"/>
      <c r="I31" s="81"/>
      <c r="J31" s="83"/>
      <c r="K31" s="80"/>
    </row>
    <row r="32" spans="1:11">
      <c r="A32" s="228"/>
      <c r="B32" s="229"/>
      <c r="C32" s="229"/>
      <c r="D32" s="229"/>
      <c r="E32" s="229"/>
      <c r="F32" s="229"/>
      <c r="G32" s="229"/>
      <c r="H32" s="229"/>
      <c r="I32" s="81"/>
      <c r="J32" s="83"/>
      <c r="K32" s="80"/>
    </row>
    <row r="33" spans="1:11">
      <c r="A33" s="231"/>
      <c r="B33" s="232"/>
      <c r="C33" s="232"/>
      <c r="D33" s="232"/>
      <c r="E33" s="232"/>
      <c r="F33" s="232"/>
      <c r="G33" s="232"/>
      <c r="H33" s="232"/>
      <c r="I33" s="61"/>
      <c r="J33" s="113" t="str">
        <f>'Worksop Report'!I135</f>
        <v>Reka Anugrah Yasa</v>
      </c>
      <c r="K33" s="62"/>
    </row>
    <row r="35" spans="1:11">
      <c r="B35" s="86" t="s">
        <v>38</v>
      </c>
    </row>
    <row r="36" spans="1:11">
      <c r="B36" s="86" t="s">
        <v>39</v>
      </c>
    </row>
  </sheetData>
  <mergeCells count="2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 ref="G21:I21"/>
    <mergeCell ref="G22:I22"/>
    <mergeCell ref="G23:I23"/>
    <mergeCell ref="G16:I16"/>
    <mergeCell ref="G17:I17"/>
    <mergeCell ref="G19:I19"/>
    <mergeCell ref="G18:I18"/>
    <mergeCell ref="G20:I20"/>
  </mergeCells>
  <hyperlinks>
    <hyperlink ref="A1" location="Menu!A1" display="MENU" xr:uid="{77916713-BAF7-468E-BD3B-0F4EB61D1275}"/>
  </hyperlinks>
  <pageMargins left="0.7" right="0.7" top="0.75" bottom="0.75" header="0.3" footer="0.3"/>
  <pageSetup scale="80"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9" zoomScale="60" zoomScaleNormal="81" workbookViewId="0">
      <selection activeCell="D16" sqref="D16"/>
    </sheetView>
  </sheetViews>
  <sheetFormatPr defaultRowHeight="14.4"/>
  <cols>
    <col min="1" max="1" width="16.21875" customWidth="1"/>
    <col min="2" max="2" width="38.88671875" customWidth="1"/>
    <col min="4" max="6" width="8.77734375" style="75"/>
    <col min="7" max="10" width="8.77734375" style="93"/>
    <col min="11" max="11" width="3.33203125" bestFit="1" customWidth="1"/>
  </cols>
  <sheetData>
    <row r="1" spans="1:14">
      <c r="A1" s="130" t="s">
        <v>218</v>
      </c>
    </row>
    <row r="8" spans="1:14" ht="15">
      <c r="E8" s="87" t="s">
        <v>43</v>
      </c>
    </row>
    <row r="9" spans="1:14">
      <c r="A9" s="69" t="s">
        <v>131</v>
      </c>
      <c r="E9" s="88" t="s">
        <v>44</v>
      </c>
    </row>
    <row r="11" spans="1:14">
      <c r="A11" s="49" t="s">
        <v>132</v>
      </c>
      <c r="B11" s="64" t="str">
        <f>'Worksop Report'!I135</f>
        <v>Reka Anugrah Yasa</v>
      </c>
      <c r="C11" s="89"/>
      <c r="D11" s="58" t="s">
        <v>133</v>
      </c>
      <c r="E11" s="58"/>
      <c r="F11" s="58"/>
      <c r="G11" s="94"/>
      <c r="H11" s="94"/>
      <c r="I11" s="94"/>
      <c r="J11" s="94"/>
      <c r="K11" s="89"/>
    </row>
    <row r="13" spans="1:14" ht="14.55" customHeight="1">
      <c r="A13" s="306" t="s">
        <v>134</v>
      </c>
      <c r="B13" s="90" t="s">
        <v>135</v>
      </c>
      <c r="C13" s="307" t="s">
        <v>141</v>
      </c>
      <c r="D13" s="308" t="s">
        <v>136</v>
      </c>
      <c r="E13" s="309"/>
      <c r="F13" s="312" t="s">
        <v>137</v>
      </c>
      <c r="G13" s="313"/>
      <c r="H13" s="313"/>
      <c r="I13" s="314"/>
      <c r="J13" s="308" t="s">
        <v>138</v>
      </c>
      <c r="K13" s="309"/>
    </row>
    <row r="14" spans="1:14">
      <c r="A14" s="306"/>
      <c r="B14" s="90" t="s">
        <v>108</v>
      </c>
      <c r="C14" s="307"/>
      <c r="D14" s="310"/>
      <c r="E14" s="311"/>
      <c r="F14" s="315"/>
      <c r="G14" s="316"/>
      <c r="H14" s="316"/>
      <c r="I14" s="317"/>
      <c r="J14" s="310"/>
      <c r="K14" s="311"/>
      <c r="M14" s="143"/>
    </row>
    <row r="15" spans="1:14" ht="14.55" customHeight="1">
      <c r="A15" s="324" t="s">
        <v>221</v>
      </c>
      <c r="B15" s="327"/>
      <c r="C15" s="52" t="s">
        <v>139</v>
      </c>
      <c r="D15" s="92"/>
      <c r="E15" s="92"/>
      <c r="F15" s="318"/>
      <c r="G15" s="319"/>
      <c r="H15" s="319"/>
      <c r="I15" s="320"/>
      <c r="J15" s="336">
        <f>D15-D16</f>
        <v>0</v>
      </c>
      <c r="K15" s="337"/>
      <c r="M15" s="144" t="s">
        <v>219</v>
      </c>
      <c r="N15" s="133">
        <v>4.1666666666666664E-2</v>
      </c>
    </row>
    <row r="16" spans="1:14">
      <c r="A16" s="325"/>
      <c r="B16" s="328"/>
      <c r="C16" s="52" t="s">
        <v>140</v>
      </c>
      <c r="D16" s="92"/>
      <c r="E16" s="92"/>
      <c r="F16" s="321"/>
      <c r="G16" s="322"/>
      <c r="H16" s="322"/>
      <c r="I16" s="323"/>
      <c r="J16" s="338"/>
      <c r="K16" s="339"/>
      <c r="M16" s="144" t="s">
        <v>220</v>
      </c>
      <c r="N16" s="133">
        <v>8.3333333333333301E-2</v>
      </c>
    </row>
    <row r="17" spans="1:14">
      <c r="A17" s="325"/>
      <c r="B17" s="328"/>
      <c r="C17" s="95" t="s">
        <v>139</v>
      </c>
      <c r="D17" s="114"/>
      <c r="E17" s="96"/>
      <c r="F17" s="330"/>
      <c r="G17" s="331"/>
      <c r="H17" s="331"/>
      <c r="I17" s="332"/>
      <c r="J17" s="340">
        <f>D17-D18</f>
        <v>0</v>
      </c>
      <c r="K17" s="341"/>
      <c r="M17" s="144" t="s">
        <v>221</v>
      </c>
      <c r="N17" s="133">
        <v>0.125</v>
      </c>
    </row>
    <row r="18" spans="1:14">
      <c r="A18" s="326"/>
      <c r="B18" s="329"/>
      <c r="C18" s="95" t="s">
        <v>140</v>
      </c>
      <c r="D18" s="114"/>
      <c r="E18" s="96"/>
      <c r="F18" s="333"/>
      <c r="G18" s="334"/>
      <c r="H18" s="334"/>
      <c r="I18" s="335"/>
      <c r="J18" s="342"/>
      <c r="K18" s="343"/>
      <c r="M18" s="144" t="s">
        <v>222</v>
      </c>
      <c r="N18" s="133">
        <v>0.16666666666666699</v>
      </c>
    </row>
    <row r="19" spans="1:14">
      <c r="A19" s="324"/>
      <c r="B19" s="327"/>
      <c r="C19" s="52" t="s">
        <v>139</v>
      </c>
      <c r="D19" s="92"/>
      <c r="E19" s="91"/>
      <c r="F19" s="318"/>
      <c r="G19" s="319"/>
      <c r="H19" s="319"/>
      <c r="I19" s="320"/>
      <c r="J19" s="336">
        <f>D19-D20</f>
        <v>0</v>
      </c>
      <c r="K19" s="337"/>
      <c r="M19" s="144"/>
      <c r="N19" s="133">
        <v>0.20833333333333301</v>
      </c>
    </row>
    <row r="20" spans="1:14">
      <c r="A20" s="325"/>
      <c r="B20" s="328"/>
      <c r="C20" s="52" t="s">
        <v>140</v>
      </c>
      <c r="D20" s="92"/>
      <c r="E20" s="91"/>
      <c r="F20" s="321"/>
      <c r="G20" s="322"/>
      <c r="H20" s="322"/>
      <c r="I20" s="323"/>
      <c r="J20" s="338"/>
      <c r="K20" s="339"/>
      <c r="N20" s="133">
        <v>0.25</v>
      </c>
    </row>
    <row r="21" spans="1:14">
      <c r="A21" s="325"/>
      <c r="B21" s="328"/>
      <c r="C21" s="95" t="s">
        <v>139</v>
      </c>
      <c r="D21" s="114"/>
      <c r="E21" s="96"/>
      <c r="F21" s="330"/>
      <c r="G21" s="331"/>
      <c r="H21" s="331"/>
      <c r="I21" s="332"/>
      <c r="J21" s="340">
        <f>D21-D22</f>
        <v>0</v>
      </c>
      <c r="K21" s="341"/>
      <c r="N21" s="133">
        <v>0.29166666666666702</v>
      </c>
    </row>
    <row r="22" spans="1:14">
      <c r="A22" s="326"/>
      <c r="B22" s="329"/>
      <c r="C22" s="95" t="s">
        <v>140</v>
      </c>
      <c r="D22" s="114"/>
      <c r="E22" s="96"/>
      <c r="F22" s="333"/>
      <c r="G22" s="334"/>
      <c r="H22" s="334"/>
      <c r="I22" s="335"/>
      <c r="J22" s="342"/>
      <c r="K22" s="343"/>
      <c r="N22" s="133">
        <v>0.33333333333333298</v>
      </c>
    </row>
    <row r="23" spans="1:14">
      <c r="A23" s="324"/>
      <c r="B23" s="327"/>
      <c r="C23" s="52" t="s">
        <v>139</v>
      </c>
      <c r="D23" s="92"/>
      <c r="E23" s="91"/>
      <c r="F23" s="318"/>
      <c r="G23" s="319"/>
      <c r="H23" s="319"/>
      <c r="I23" s="320"/>
      <c r="J23" s="336">
        <f>D23-D24</f>
        <v>0</v>
      </c>
      <c r="K23" s="337"/>
      <c r="N23" s="133">
        <v>0.375</v>
      </c>
    </row>
    <row r="24" spans="1:14">
      <c r="A24" s="325"/>
      <c r="B24" s="328"/>
      <c r="C24" s="52" t="s">
        <v>140</v>
      </c>
      <c r="D24" s="92"/>
      <c r="E24" s="91"/>
      <c r="F24" s="321"/>
      <c r="G24" s="322"/>
      <c r="H24" s="322"/>
      <c r="I24" s="323"/>
      <c r="J24" s="338"/>
      <c r="K24" s="339"/>
      <c r="N24" s="133">
        <v>0.41666666666666702</v>
      </c>
    </row>
    <row r="25" spans="1:14">
      <c r="A25" s="325"/>
      <c r="B25" s="328"/>
      <c r="C25" s="95" t="s">
        <v>139</v>
      </c>
      <c r="D25" s="114"/>
      <c r="E25" s="96"/>
      <c r="F25" s="330"/>
      <c r="G25" s="331"/>
      <c r="H25" s="331"/>
      <c r="I25" s="332"/>
      <c r="J25" s="340">
        <f>D25-D26</f>
        <v>0</v>
      </c>
      <c r="K25" s="341"/>
      <c r="N25" s="133">
        <v>0.45833333333333298</v>
      </c>
    </row>
    <row r="26" spans="1:14">
      <c r="A26" s="326"/>
      <c r="B26" s="329"/>
      <c r="C26" s="95" t="s">
        <v>140</v>
      </c>
      <c r="D26" s="114"/>
      <c r="E26" s="96"/>
      <c r="F26" s="333"/>
      <c r="G26" s="334"/>
      <c r="H26" s="334"/>
      <c r="I26" s="335"/>
      <c r="J26" s="342"/>
      <c r="K26" s="343"/>
      <c r="N26" s="133">
        <v>0.5</v>
      </c>
    </row>
    <row r="27" spans="1:14">
      <c r="A27" s="324"/>
      <c r="B27" s="327"/>
      <c r="C27" s="52" t="s">
        <v>139</v>
      </c>
      <c r="D27" s="92"/>
      <c r="E27" s="91"/>
      <c r="F27" s="318"/>
      <c r="G27" s="319"/>
      <c r="H27" s="319"/>
      <c r="I27" s="320"/>
      <c r="J27" s="336">
        <f>D27-D28</f>
        <v>0</v>
      </c>
      <c r="K27" s="337"/>
      <c r="N27" s="133">
        <v>0.54166666666666696</v>
      </c>
    </row>
    <row r="28" spans="1:14">
      <c r="A28" s="325"/>
      <c r="B28" s="328"/>
      <c r="C28" s="52" t="s">
        <v>140</v>
      </c>
      <c r="D28" s="92"/>
      <c r="E28" s="91"/>
      <c r="F28" s="321"/>
      <c r="G28" s="322"/>
      <c r="H28" s="322"/>
      <c r="I28" s="323"/>
      <c r="J28" s="338"/>
      <c r="K28" s="339"/>
      <c r="N28" s="133">
        <v>0.58333333333333304</v>
      </c>
    </row>
    <row r="29" spans="1:14">
      <c r="A29" s="325"/>
      <c r="B29" s="328"/>
      <c r="C29" s="95" t="s">
        <v>139</v>
      </c>
      <c r="D29" s="114"/>
      <c r="E29" s="96"/>
      <c r="F29" s="330"/>
      <c r="G29" s="331"/>
      <c r="H29" s="331"/>
      <c r="I29" s="332"/>
      <c r="J29" s="340">
        <f>D29-D30</f>
        <v>0</v>
      </c>
      <c r="K29" s="341"/>
      <c r="N29" s="133">
        <v>0.625</v>
      </c>
    </row>
    <row r="30" spans="1:14">
      <c r="A30" s="326"/>
      <c r="B30" s="329"/>
      <c r="C30" s="95" t="s">
        <v>140</v>
      </c>
      <c r="D30" s="114"/>
      <c r="E30" s="96"/>
      <c r="F30" s="333"/>
      <c r="G30" s="334"/>
      <c r="H30" s="334"/>
      <c r="I30" s="335"/>
      <c r="J30" s="342"/>
      <c r="K30" s="343"/>
      <c r="N30" s="133">
        <v>0.66666666666666696</v>
      </c>
    </row>
    <row r="31" spans="1:14">
      <c r="A31" s="324"/>
      <c r="B31" s="327"/>
      <c r="C31" s="52" t="s">
        <v>139</v>
      </c>
      <c r="D31" s="92"/>
      <c r="E31" s="91"/>
      <c r="F31" s="318"/>
      <c r="G31" s="319"/>
      <c r="H31" s="319"/>
      <c r="I31" s="320"/>
      <c r="J31" s="336">
        <f>D31-D32</f>
        <v>0</v>
      </c>
      <c r="K31" s="337"/>
      <c r="N31" s="133">
        <v>0.54166666666666696</v>
      </c>
    </row>
    <row r="32" spans="1:14">
      <c r="A32" s="325"/>
      <c r="B32" s="328"/>
      <c r="C32" s="52" t="s">
        <v>140</v>
      </c>
      <c r="D32" s="92"/>
      <c r="E32" s="91"/>
      <c r="F32" s="321"/>
      <c r="G32" s="322"/>
      <c r="H32" s="322"/>
      <c r="I32" s="323"/>
      <c r="J32" s="338"/>
      <c r="K32" s="339"/>
      <c r="N32" s="133">
        <v>0.58333333333333304</v>
      </c>
    </row>
    <row r="33" spans="1:14">
      <c r="A33" s="325"/>
      <c r="B33" s="328"/>
      <c r="C33" s="95" t="s">
        <v>139</v>
      </c>
      <c r="D33" s="114"/>
      <c r="E33" s="96"/>
      <c r="F33" s="330"/>
      <c r="G33" s="331"/>
      <c r="H33" s="331"/>
      <c r="I33" s="332"/>
      <c r="J33" s="340">
        <f>D33-D34</f>
        <v>0</v>
      </c>
      <c r="K33" s="341"/>
      <c r="N33" s="133">
        <v>0.625</v>
      </c>
    </row>
    <row r="34" spans="1:14">
      <c r="A34" s="326"/>
      <c r="B34" s="329"/>
      <c r="C34" s="95" t="s">
        <v>140</v>
      </c>
      <c r="D34" s="114"/>
      <c r="E34" s="96"/>
      <c r="F34" s="333"/>
      <c r="G34" s="334"/>
      <c r="H34" s="334"/>
      <c r="I34" s="335"/>
      <c r="J34" s="342"/>
      <c r="K34" s="343"/>
      <c r="N34" s="133">
        <v>0.66666666666666696</v>
      </c>
    </row>
    <row r="35" spans="1:14">
      <c r="A35" s="324"/>
      <c r="B35" s="327"/>
      <c r="C35" s="52" t="s">
        <v>139</v>
      </c>
      <c r="D35" s="92"/>
      <c r="E35" s="91"/>
      <c r="F35" s="318"/>
      <c r="G35" s="319"/>
      <c r="H35" s="319"/>
      <c r="I35" s="320"/>
      <c r="J35" s="336">
        <f>D35-D36</f>
        <v>0</v>
      </c>
      <c r="K35" s="337"/>
      <c r="N35" s="133">
        <v>0.54166666666666696</v>
      </c>
    </row>
    <row r="36" spans="1:14">
      <c r="A36" s="325"/>
      <c r="B36" s="328"/>
      <c r="C36" s="52" t="s">
        <v>140</v>
      </c>
      <c r="D36" s="92"/>
      <c r="E36" s="91"/>
      <c r="F36" s="321"/>
      <c r="G36" s="322"/>
      <c r="H36" s="322"/>
      <c r="I36" s="323"/>
      <c r="J36" s="338"/>
      <c r="K36" s="339"/>
      <c r="N36" s="133">
        <v>0.58333333333333304</v>
      </c>
    </row>
    <row r="37" spans="1:14">
      <c r="A37" s="325"/>
      <c r="B37" s="328"/>
      <c r="C37" s="95" t="s">
        <v>139</v>
      </c>
      <c r="D37" s="114"/>
      <c r="E37" s="96"/>
      <c r="F37" s="330"/>
      <c r="G37" s="331"/>
      <c r="H37" s="331"/>
      <c r="I37" s="332"/>
      <c r="J37" s="340">
        <f>D37-D38</f>
        <v>0</v>
      </c>
      <c r="K37" s="341"/>
      <c r="N37" s="133">
        <v>0.625</v>
      </c>
    </row>
    <row r="38" spans="1:14">
      <c r="A38" s="326"/>
      <c r="B38" s="329"/>
      <c r="C38" s="95" t="s">
        <v>140</v>
      </c>
      <c r="D38" s="114"/>
      <c r="E38" s="96"/>
      <c r="F38" s="333"/>
      <c r="G38" s="334"/>
      <c r="H38" s="334"/>
      <c r="I38" s="335"/>
      <c r="J38" s="342"/>
      <c r="K38" s="343"/>
      <c r="N38" s="133">
        <v>0.66666666666666696</v>
      </c>
    </row>
    <row r="39" spans="1:14" ht="15" thickBot="1">
      <c r="N39" s="133">
        <v>0.70833333333333304</v>
      </c>
    </row>
    <row r="40" spans="1:14" ht="15" thickBot="1">
      <c r="A40" s="344" t="s">
        <v>74</v>
      </c>
      <c r="B40" s="345"/>
      <c r="C40" s="97" t="s">
        <v>142</v>
      </c>
      <c r="D40" s="97" t="s">
        <v>143</v>
      </c>
      <c r="E40" s="97" t="s">
        <v>144</v>
      </c>
      <c r="F40" s="97" t="s">
        <v>145</v>
      </c>
      <c r="G40" s="97" t="s">
        <v>146</v>
      </c>
      <c r="H40" s="97" t="s">
        <v>147</v>
      </c>
      <c r="I40" s="97" t="s">
        <v>148</v>
      </c>
      <c r="J40" s="97" t="s">
        <v>149</v>
      </c>
      <c r="K40" s="97" t="s">
        <v>150</v>
      </c>
      <c r="N40" s="133">
        <v>0.75</v>
      </c>
    </row>
    <row r="41" spans="1:14" ht="15" thickBot="1">
      <c r="A41" s="344" t="s">
        <v>151</v>
      </c>
      <c r="B41" s="345"/>
      <c r="C41" s="98"/>
      <c r="D41" s="98"/>
      <c r="E41" s="146">
        <f>SUM(J15:K30)</f>
        <v>0</v>
      </c>
      <c r="F41" s="98"/>
      <c r="G41" s="98"/>
      <c r="H41" s="98"/>
      <c r="I41" s="98"/>
      <c r="J41" s="98"/>
      <c r="K41" s="98"/>
      <c r="N41" s="133">
        <v>0.79166666666666696</v>
      </c>
    </row>
    <row r="42" spans="1:14">
      <c r="N42" s="133">
        <v>0.83333333333333304</v>
      </c>
    </row>
    <row r="43" spans="1:14">
      <c r="A43" s="86" t="s">
        <v>38</v>
      </c>
      <c r="N43" s="133">
        <v>0.875</v>
      </c>
    </row>
    <row r="44" spans="1:14">
      <c r="A44" s="86" t="s">
        <v>39</v>
      </c>
      <c r="N44" s="133">
        <v>0.91666666666666696</v>
      </c>
    </row>
    <row r="45" spans="1:14">
      <c r="N45" s="133">
        <v>0.95833333333333304</v>
      </c>
    </row>
    <row r="46" spans="1:14">
      <c r="A46" s="229"/>
      <c r="B46" s="229"/>
      <c r="N46" s="133">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4"/>
  <cols>
    <col min="2" max="2" width="5.33203125" style="46" customWidth="1"/>
    <col min="3" max="3" width="15.33203125" bestFit="1" customWidth="1"/>
    <col min="4" max="4" width="23.33203125" customWidth="1"/>
    <col min="5" max="5" width="14.33203125" customWidth="1"/>
    <col min="6" max="6" width="5.77734375" style="46" customWidth="1"/>
    <col min="7" max="7" width="20" customWidth="1"/>
    <col min="8" max="8" width="19.21875" customWidth="1"/>
    <col min="9" max="9" width="16.109375" customWidth="1"/>
    <col min="10" max="10" width="5.77734375" style="46" customWidth="1"/>
    <col min="11" max="11" width="18.21875" bestFit="1" customWidth="1"/>
    <col min="12" max="12" width="21.109375" customWidth="1"/>
  </cols>
  <sheetData>
    <row r="2" spans="1:15">
      <c r="A2" s="130" t="s">
        <v>218</v>
      </c>
    </row>
    <row r="6" spans="1:15" ht="15">
      <c r="D6" s="100" t="s">
        <v>208</v>
      </c>
      <c r="I6" s="87" t="s">
        <v>43</v>
      </c>
      <c r="J6" s="128"/>
    </row>
    <row r="7" spans="1:15" ht="19.5" customHeight="1">
      <c r="D7" s="101" t="s">
        <v>209</v>
      </c>
      <c r="H7" s="66"/>
      <c r="I7" s="88" t="s">
        <v>44</v>
      </c>
      <c r="J7" s="129"/>
    </row>
    <row r="8" spans="1:15">
      <c r="A8" t="s">
        <v>152</v>
      </c>
    </row>
    <row r="10" spans="1:15">
      <c r="C10" s="49" t="s">
        <v>153</v>
      </c>
      <c r="D10" s="89" t="str">
        <f>'Worksop Report'!H9</f>
        <v>PT. PUTRA PERKASA ABADI</v>
      </c>
      <c r="G10" s="49" t="s">
        <v>155</v>
      </c>
      <c r="H10" s="89"/>
      <c r="K10" s="359" t="s">
        <v>157</v>
      </c>
      <c r="L10" s="360"/>
    </row>
    <row r="11" spans="1:15">
      <c r="C11" s="49" t="s">
        <v>154</v>
      </c>
      <c r="D11" s="89"/>
      <c r="G11" s="49" t="s">
        <v>156</v>
      </c>
      <c r="H11" s="89"/>
      <c r="K11" s="49" t="s">
        <v>158</v>
      </c>
      <c r="L11" s="89" t="str">
        <f>'Worksop Report'!I135</f>
        <v>Reka Anugrah Yasa</v>
      </c>
    </row>
    <row r="12" spans="1:15">
      <c r="K12" s="49" t="s">
        <v>159</v>
      </c>
      <c r="L12" s="147">
        <v>45184</v>
      </c>
    </row>
    <row r="14" spans="1:15">
      <c r="C14" s="346" t="s">
        <v>160</v>
      </c>
      <c r="D14" s="347"/>
      <c r="G14" s="355" t="s">
        <v>177</v>
      </c>
      <c r="H14" s="355"/>
      <c r="K14" s="352" t="s">
        <v>188</v>
      </c>
      <c r="L14" s="352"/>
    </row>
    <row r="15" spans="1:15" ht="18.45" customHeight="1">
      <c r="B15" s="138" t="s">
        <v>22</v>
      </c>
      <c r="C15" s="348" t="s">
        <v>161</v>
      </c>
      <c r="D15" s="349"/>
      <c r="F15" s="138" t="s">
        <v>22</v>
      </c>
      <c r="G15" s="350" t="s">
        <v>178</v>
      </c>
      <c r="H15" s="350"/>
      <c r="J15" s="138" t="s">
        <v>22</v>
      </c>
      <c r="K15" s="350" t="s">
        <v>189</v>
      </c>
      <c r="L15" s="350"/>
      <c r="O15" s="116" t="s">
        <v>22</v>
      </c>
    </row>
    <row r="16" spans="1:15" ht="19.95" customHeight="1">
      <c r="B16" s="138" t="s">
        <v>22</v>
      </c>
      <c r="C16" s="353" t="s">
        <v>162</v>
      </c>
      <c r="D16" s="354"/>
      <c r="F16" s="138" t="s">
        <v>22</v>
      </c>
      <c r="G16" s="351" t="s">
        <v>171</v>
      </c>
      <c r="H16" s="351"/>
      <c r="J16" s="138" t="s">
        <v>22</v>
      </c>
      <c r="K16" s="351" t="s">
        <v>190</v>
      </c>
      <c r="L16" s="351"/>
      <c r="O16" s="117" t="s">
        <v>210</v>
      </c>
    </row>
    <row r="17" spans="2:12" ht="18" customHeight="1">
      <c r="B17" s="138" t="s">
        <v>22</v>
      </c>
      <c r="C17" s="348" t="s">
        <v>163</v>
      </c>
      <c r="D17" s="349"/>
      <c r="F17" s="138" t="s">
        <v>22</v>
      </c>
      <c r="G17" s="350" t="s">
        <v>179</v>
      </c>
      <c r="H17" s="350"/>
      <c r="J17" s="138" t="s">
        <v>22</v>
      </c>
      <c r="K17" s="361" t="s">
        <v>191</v>
      </c>
      <c r="L17" s="361"/>
    </row>
    <row r="18" spans="2:12" ht="18" customHeight="1">
      <c r="B18" s="138" t="s">
        <v>22</v>
      </c>
      <c r="C18" s="353" t="s">
        <v>164</v>
      </c>
      <c r="D18" s="354"/>
      <c r="F18" s="138" t="s">
        <v>22</v>
      </c>
      <c r="G18" s="351" t="s">
        <v>162</v>
      </c>
      <c r="H18" s="351"/>
      <c r="J18" s="138" t="s">
        <v>22</v>
      </c>
      <c r="K18" s="351" t="s">
        <v>192</v>
      </c>
      <c r="L18" s="351"/>
    </row>
    <row r="19" spans="2:12" ht="18" customHeight="1">
      <c r="B19" s="138" t="s">
        <v>22</v>
      </c>
      <c r="C19" s="348" t="s">
        <v>165</v>
      </c>
      <c r="D19" s="349"/>
      <c r="F19" s="138" t="s">
        <v>22</v>
      </c>
      <c r="G19" s="350" t="s">
        <v>180</v>
      </c>
      <c r="H19" s="350"/>
      <c r="J19" s="138" t="s">
        <v>22</v>
      </c>
      <c r="K19" s="350" t="s">
        <v>192</v>
      </c>
      <c r="L19" s="350"/>
    </row>
    <row r="20" spans="2:12" ht="18" customHeight="1">
      <c r="B20" s="138" t="s">
        <v>22</v>
      </c>
      <c r="C20" s="353" t="s">
        <v>166</v>
      </c>
      <c r="D20" s="354"/>
      <c r="F20" s="138" t="s">
        <v>22</v>
      </c>
      <c r="G20" s="351" t="s">
        <v>181</v>
      </c>
      <c r="H20" s="351"/>
      <c r="J20" s="138" t="s">
        <v>22</v>
      </c>
      <c r="K20" s="351" t="s">
        <v>192</v>
      </c>
      <c r="L20" s="351"/>
    </row>
    <row r="21" spans="2:12" ht="18" customHeight="1">
      <c r="B21" s="138" t="s">
        <v>22</v>
      </c>
      <c r="C21" s="348" t="s">
        <v>167</v>
      </c>
      <c r="D21" s="349"/>
      <c r="F21" s="138" t="s">
        <v>22</v>
      </c>
      <c r="G21" s="350" t="s">
        <v>182</v>
      </c>
      <c r="H21" s="350"/>
      <c r="J21" s="138" t="s">
        <v>22</v>
      </c>
      <c r="K21" s="350" t="s">
        <v>192</v>
      </c>
      <c r="L21" s="350"/>
    </row>
    <row r="22" spans="2:12" ht="27.45" customHeight="1">
      <c r="B22" s="138" t="s">
        <v>22</v>
      </c>
      <c r="C22" s="353" t="s">
        <v>168</v>
      </c>
      <c r="D22" s="354"/>
      <c r="F22" s="138" t="s">
        <v>22</v>
      </c>
      <c r="G22" s="351" t="s">
        <v>183</v>
      </c>
      <c r="H22" s="351"/>
      <c r="J22" s="138" t="s">
        <v>22</v>
      </c>
      <c r="K22" s="351" t="s">
        <v>192</v>
      </c>
      <c r="L22" s="351"/>
    </row>
    <row r="23" spans="2:12" ht="18.45" customHeight="1">
      <c r="B23" s="120"/>
      <c r="F23" s="138" t="s">
        <v>22</v>
      </c>
      <c r="G23" s="350" t="s">
        <v>184</v>
      </c>
      <c r="H23" s="350"/>
      <c r="K23" s="350" t="s">
        <v>192</v>
      </c>
      <c r="L23" s="350"/>
    </row>
    <row r="24" spans="2:12" ht="21">
      <c r="B24" s="120"/>
      <c r="C24" s="352" t="s">
        <v>169</v>
      </c>
      <c r="D24" s="352"/>
      <c r="F24" s="119"/>
      <c r="G24" s="352" t="s">
        <v>185</v>
      </c>
      <c r="H24" s="352"/>
      <c r="K24" s="352" t="s">
        <v>193</v>
      </c>
      <c r="L24" s="352"/>
    </row>
    <row r="25" spans="2:12" ht="18.45" customHeight="1">
      <c r="B25" s="138" t="s">
        <v>22</v>
      </c>
      <c r="C25" s="350" t="s">
        <v>170</v>
      </c>
      <c r="D25" s="350"/>
      <c r="F25" s="138" t="s">
        <v>22</v>
      </c>
      <c r="G25" s="350" t="s">
        <v>186</v>
      </c>
      <c r="H25" s="350"/>
      <c r="J25" s="138" t="s">
        <v>22</v>
      </c>
      <c r="K25" s="350" t="s">
        <v>194</v>
      </c>
      <c r="L25" s="350"/>
    </row>
    <row r="26" spans="2:12" ht="18.45" customHeight="1">
      <c r="B26" s="138" t="s">
        <v>22</v>
      </c>
      <c r="C26" s="351" t="s">
        <v>171</v>
      </c>
      <c r="D26" s="351"/>
      <c r="F26" s="138" t="s">
        <v>22</v>
      </c>
      <c r="G26" s="351" t="s">
        <v>187</v>
      </c>
      <c r="H26" s="351"/>
      <c r="J26" s="138" t="s">
        <v>22</v>
      </c>
      <c r="K26" s="351" t="s">
        <v>195</v>
      </c>
      <c r="L26" s="351"/>
    </row>
    <row r="27" spans="2:12" ht="18">
      <c r="B27" s="138" t="s">
        <v>22</v>
      </c>
      <c r="C27" s="350" t="s">
        <v>172</v>
      </c>
      <c r="D27" s="350"/>
      <c r="J27" s="138" t="s">
        <v>22</v>
      </c>
      <c r="K27" s="350" t="s">
        <v>196</v>
      </c>
      <c r="L27" s="350"/>
    </row>
    <row r="28" spans="2:12" ht="18.45" customHeight="1">
      <c r="B28" s="138" t="s">
        <v>22</v>
      </c>
      <c r="C28" s="351" t="s">
        <v>173</v>
      </c>
      <c r="D28" s="351"/>
      <c r="J28" s="138" t="s">
        <v>22</v>
      </c>
      <c r="K28" s="351" t="s">
        <v>197</v>
      </c>
      <c r="L28" s="351"/>
    </row>
    <row r="29" spans="2:12" ht="18">
      <c r="B29" s="138" t="s">
        <v>22</v>
      </c>
      <c r="C29" s="350" t="s">
        <v>174</v>
      </c>
      <c r="D29" s="350"/>
      <c r="J29" s="138" t="s">
        <v>22</v>
      </c>
      <c r="K29" s="350"/>
      <c r="L29" s="350"/>
    </row>
    <row r="30" spans="2:12" ht="18">
      <c r="B30" s="138" t="s">
        <v>22</v>
      </c>
      <c r="C30" s="351" t="s">
        <v>175</v>
      </c>
      <c r="D30" s="351"/>
      <c r="J30" s="138" t="s">
        <v>22</v>
      </c>
      <c r="K30" s="356"/>
      <c r="L30" s="356"/>
    </row>
    <row r="31" spans="2:12" ht="18">
      <c r="B31" s="138" t="s">
        <v>22</v>
      </c>
      <c r="C31" s="350" t="s">
        <v>176</v>
      </c>
      <c r="D31" s="350"/>
      <c r="J31" s="138" t="s">
        <v>22</v>
      </c>
      <c r="K31" s="350"/>
      <c r="L31" s="350"/>
    </row>
    <row r="32" spans="2:12" ht="18">
      <c r="J32" s="138" t="s">
        <v>22</v>
      </c>
    </row>
    <row r="33" spans="2:11">
      <c r="B33" s="121" t="s">
        <v>198</v>
      </c>
    </row>
    <row r="34" spans="2:11" ht="18">
      <c r="B34" s="122" t="s">
        <v>207</v>
      </c>
      <c r="C34" s="137"/>
      <c r="D34" s="78" t="s">
        <v>102</v>
      </c>
      <c r="E34" s="137"/>
      <c r="F34" s="57"/>
      <c r="J34" s="357" t="s">
        <v>205</v>
      </c>
      <c r="K34" s="357"/>
    </row>
    <row r="35" spans="2:11">
      <c r="B35" s="123" t="s">
        <v>199</v>
      </c>
      <c r="C35" s="64"/>
      <c r="D35" s="64"/>
      <c r="E35" s="64"/>
      <c r="F35" s="51"/>
      <c r="G35" s="54"/>
      <c r="H35" s="54"/>
      <c r="I35" s="81"/>
    </row>
    <row r="36" spans="2:11">
      <c r="B36" s="124" t="s">
        <v>200</v>
      </c>
      <c r="C36" s="82"/>
      <c r="D36" s="82"/>
      <c r="E36" s="82"/>
      <c r="F36" s="32"/>
      <c r="G36" s="83"/>
      <c r="H36" s="83"/>
    </row>
    <row r="37" spans="2:11">
      <c r="B37" s="125" t="s">
        <v>201</v>
      </c>
      <c r="C37" s="73"/>
      <c r="D37" s="73"/>
      <c r="E37" s="73"/>
      <c r="F37" s="34"/>
      <c r="G37" s="83"/>
      <c r="H37" s="83"/>
    </row>
    <row r="38" spans="2:11">
      <c r="B38" s="123" t="s">
        <v>202</v>
      </c>
      <c r="C38" s="64"/>
      <c r="D38" s="64"/>
      <c r="E38" s="64"/>
      <c r="F38" s="51"/>
      <c r="G38" s="99" t="s">
        <v>203</v>
      </c>
      <c r="H38" s="99" t="s">
        <v>204</v>
      </c>
      <c r="I38" s="102"/>
      <c r="J38" s="358" t="s">
        <v>206</v>
      </c>
      <c r="K38" s="358"/>
    </row>
    <row r="40" spans="2:11">
      <c r="B40" s="126" t="s">
        <v>38</v>
      </c>
    </row>
    <row r="41" spans="2:11">
      <c r="B41" s="127"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03</cp:lastModifiedBy>
  <cp:lastPrinted>2023-03-07T07:13:31Z</cp:lastPrinted>
  <dcterms:created xsi:type="dcterms:W3CDTF">2023-02-24T02:55:38Z</dcterms:created>
  <dcterms:modified xsi:type="dcterms:W3CDTF">2025-01-31T02:21:03Z</dcterms:modified>
</cp:coreProperties>
</file>