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D:\AXOR 2528 CH 2024\WARRANTY\DA 25165\Selenoid engine brake\"/>
    </mc:Choice>
  </mc:AlternateContent>
  <xr:revisionPtr revIDLastSave="0" documentId="13_ncr:1_{1D26CD0E-3C40-40A9-BD9D-84E732CCB4FB}" xr6:coauthVersionLast="43" xr6:coauthVersionMax="47" xr10:uidLastSave="{00000000-0000-0000-0000-000000000000}"/>
  <bookViews>
    <workbookView xWindow="-108" yWindow="-108" windowWidth="23256" windowHeight="12456" activeTab="1" xr2:uid="{605E8B83-A32E-4B3D-B87E-73A5B0923756}"/>
  </bookViews>
  <sheets>
    <sheet name="Menu" sheetId="9" r:id="rId1"/>
    <sheet name="Worksop Report" sheetId="10" r:id="rId2"/>
    <sheet name="Pre Order" sheetId="2" r:id="rId3"/>
    <sheet name="Work Order" sheetId="3"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Request'!$A$1:$K$39</definedName>
    <definedName name="_xlnm.Print_Area" localSheetId="2">'Pre Order'!$A$1:$I$67</definedName>
    <definedName name="_xlnm.Print_Area" localSheetId="5">'Time Sheet'!$A$1:$K$48</definedName>
    <definedName name="_xlnm.Print_Area" localSheetId="3">'Work Order'!$A$1:$G$61</definedName>
    <definedName name="_xlnm.Print_Area" localSheetId="1">'Worksop Report'!$A$1:$J$137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<sst xmlns="http://schemas.openxmlformats.org/spreadsheetml/2006/main" count="424" uniqueCount="269">
  <si>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</si>
  <si>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</si>
  <si>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</si>
  <si>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</si>
  <si>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</si>
  <si>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</si>
  <si>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</si>
  <si>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</si>
  <si>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</si>
  <si>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</si>
  <si>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</si>
  <si>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</si>
  <si>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</si>
  <si>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</si>
  <si>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</si>
  <si>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</si>
  <si>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</si>
  <si>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</si>
  <si>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</si>
  <si>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</si>
  <si>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</si>
  <si>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</si>
  <si>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</si>
  <si>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</si>
  <si>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</si>
  <si>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</si>
  <si>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</si>
  <si>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</si>
  <si>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</si>
  <si>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</si>
  <si>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</si>
  <si>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</si>
  <si>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</si>
  <si>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</si>
  <si>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</si>
  <si>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</si>
  <si>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</si>
  <si>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</si>
  <si>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</si>
  <si>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</si>
  <si>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</si>
  <si>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</si>
  <si>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</si>
  <si>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</si>
  <si>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</si>
  <si>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</si>
  <si>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</si>
  <si>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</si>
  <si>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</si>
  <si>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</si>
  <si>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</si>
  <si>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</si>
  <si>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</si>
  <si>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</si>
  <si>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</si>
  <si>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</si>
  <si>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</si>
  <si>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</si>
  <si>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</si>
  <si>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</si>
  <si>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</si>
  <si>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</si>
  <si>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</si>
  <si>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</si>
  <si>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</si>
  <si>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</si>
  <si>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</si>
  <si>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</si>
  <si>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</si>
  <si>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</si>
  <si>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</si>
  <si>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</si>
  <si>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</si>
  <si>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</si>
  <si>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</si>
  <si>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</si>
  <si>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</si>
  <si>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</si>
  <si>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</si>
  <si>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</si>
  <si>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</si>
  <si>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</si>
  <si>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</si>
  <si>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</si>
  <si>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</si>
  <si>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</si>
  <si>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</si>
  <si>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</si>
  <si>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</si>
  <si>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</si>
  <si>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</si>
  <si>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</si>
  <si>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</si>
  <si>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</si>
  <si>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</si>
  <si>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</si>
  <si>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</si>
  <si>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</si>
  <si>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</si>
  <si>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</si>
  <si>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</si>
  <si>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</si>
  <si>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</si>
  <si>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</si>
  <si>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</si>
  <si>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</si>
  <si>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</si>
  <si>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</si>
  <si>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</si>
  <si>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</si>
  <si>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</si>
  <si>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</si>
  <si>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</si>
  <si>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</si>
  <si>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</si>
  <si>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</si>
  <si>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</si>
  <si>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</si>
  <si>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</si>
  <si>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</si>
  <si>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</si>
  <si>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</si>
  <si>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</si>
  <si>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</si>
  <si>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</si>
  <si>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</si>
  <si>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</si>
  <si>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</si>
  <si>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</si>
  <si>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</si>
  <si>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</si>
  <si>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</si>
  <si>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</si>
  <si>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</si>
  <si>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</si>
  <si>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</si>
  <si>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</si>
  <si>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</si>
  <si>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</si>
  <si>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</si>
  <si>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</si>
  <si>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</si>
  <si>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</si>
  <si>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</si>
  <si>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</si>
  <si>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</si>
  <si>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</si>
  <si>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</si>
  <si>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</si>
  <si>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</si>
  <si>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</si>
  <si>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</si>
  <si>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</si>
  <si>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</si>
  <si>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</si>
  <si>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</si>
  <si>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</si>
  <si>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</si>
  <si>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</si>
  <si>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</si>
  <si>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</si>
  <si>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</si>
  <si>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</si>
  <si>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</si>
  <si>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</si>
  <si>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</si>
  <si>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</si>
  <si>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</si>
  <si>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</si>
  <si>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</si>
  <si>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</si>
  <si>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</si>
  <si>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</si>
  <si>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</si>
  <si>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</si>
  <si>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</si>
  <si>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</si>
  <si>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</si>
  <si>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</si>
  <si>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</si>
  <si>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</si>
  <si>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</si>
  <si>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</si>
  <si>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</si>
  <si>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</si>
  <si>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</si>
  <si>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</si>
  <si>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</si>
  <si>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</si>
  <si>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</si>
  <si>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</si>
  <si>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</si>
  <si>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</si>
  <si>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</si>
  <si>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</si>
  <si>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</si>
  <si>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</si>
  <si>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</si>
  <si>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</si>
  <si>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</si>
  <si>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</si>
  <si>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</si>
  <si>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</si>
  <si>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</si>
  <si>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</si>
  <si>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</si>
  <si>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</si>
  <si>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</si>
  <si>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</si>
  <si>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</si>
  <si>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</si>
  <si>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</si>
  <si>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</si>
  <si>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</si>
  <si>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</si>
  <si>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</si>
  <si>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</si>
  <si>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</si>
  <si>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</si>
  <si>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</si>
  <si>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</si>
  <si>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</si>
  <si>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</si>
  <si>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</si>
  <si>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</si>
  <si>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</si>
  <si>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</si>
  <si>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</si>
  <si>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</si>
  <si>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</si>
  <si>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</si>
  <si>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</si>
  <si>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</si>
  <si>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CUSTOMER COMPLAINT PICTURE</t>
  </si>
  <si>
    <t>JOB PROGRESS INVESTIGATION PICTURE</t>
  </si>
  <si>
    <t>Remarks</t>
  </si>
  <si>
    <t>validation</t>
  </si>
  <si>
    <t>Supervisor / Workshop Managaer</t>
  </si>
  <si>
    <t>WO</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</si>
  <si>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</si>
  <si>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</si>
  <si>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</si>
  <si>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</si>
  <si>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</si>
  <si>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REPAIR</t>
  </si>
  <si>
    <t>AXOR 2528 CH</t>
  </si>
  <si>
    <t>MEC2437BCPP136320</t>
  </si>
  <si>
    <t>400953D0142072</t>
  </si>
  <si>
    <t>DA25165</t>
  </si>
  <si>
    <t>PT. PUTRA PERKASA ABADI</t>
  </si>
  <si>
    <t>MLP</t>
  </si>
  <si>
    <t>Can't start</t>
  </si>
  <si>
    <t>Reka Anugrah Yasa</t>
  </si>
  <si>
    <r>
      <rPr>
        <sz val="10"/>
        <rFont val="Wingdings"/>
        <charset val="2"/>
      </rPr>
      <t>ü</t>
    </r>
    <r>
      <rPr>
        <sz val="10"/>
        <rFont val="CorpoS"/>
      </rPr>
      <t xml:space="preserve">     Ore operation</t>
    </r>
  </si>
  <si>
    <t>LEAKING AREA ENGINE</t>
  </si>
  <si>
    <t>CEK LEAKING AREA ENGINE</t>
  </si>
  <si>
    <t>CEK SELENOID ENGINE BRAKE</t>
  </si>
  <si>
    <t>CEK HOUSING SELENOID ENGINE BRAKE</t>
  </si>
  <si>
    <t>LEAKS</t>
  </si>
  <si>
    <t>CRACK</t>
  </si>
  <si>
    <t>CEK FUNGTION SELENOID ENGINE BRAKE</t>
  </si>
  <si>
    <t xml:space="preserve"> OK</t>
  </si>
  <si>
    <t>WHEN THE SERVICE SCHEDULE WAS CARRIED OUT, AN OIL LEAK WAS FOUND IN THE ENGINE AREA. AFTER A CHECK WAS CARRIED OUT, THE ENGINE BRAKE SELENOID WAS FOUND TO HAVE AN OIL LEAK IN THE SELENOID HOUSING AND TEMPORARY WORK WAS DONE TO REPAIR THE ENGINE BRAKE SELENOID HOUSING TO PREVENT OIL LEAKAGE.</t>
  </si>
  <si>
    <t>A9060160204</t>
  </si>
  <si>
    <t>HOUSING</t>
  </si>
  <si>
    <t>A4000160204</t>
  </si>
  <si>
    <t>GASKET</t>
  </si>
  <si>
    <t>10962KM/1190H</t>
  </si>
  <si>
    <t>A4000160380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</si>
</sst>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69">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2" fillId="0" borderId="33" xfId="0" applyFont="1" applyBorder="1"/>
    <xf numFmtId="0" fontId="42" fillId="0" borderId="0" xfId="2" applyFont="1" applyBorder="1"/>
    <xf numFmtId="0" fontId="2" fillId="0" borderId="34" xfId="0" applyFont="1" applyBorder="1"/>
    <xf numFmtId="0" fontId="3" fillId="0" borderId="34" xfId="0" applyFont="1" applyBorder="1"/>
    <xf numFmtId="0" fontId="3" fillId="0" borderId="35" xfId="0" applyFont="1" applyBorder="1" applyAlignment="1">
      <alignment horizontal="left"/>
    </xf>
    <xf numFmtId="0" fontId="48" fillId="0" borderId="0" xfId="0" applyFont="1"/>
    <xf numFmtId="164" fontId="3" fillId="0" borderId="35" xfId="0" applyNumberFormat="1" applyFont="1" applyBorder="1" applyAlignment="1">
      <alignment horizontal="left"/>
    </xf>
    <xf numFmtId="0" fontId="48" fillId="0" borderId="8" xfId="0" applyFont="1" applyBorder="1"/>
    <xf numFmtId="0" fontId="3" fillId="0" borderId="36"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4"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4" xfId="0" applyFont="1" applyBorder="1" applyAlignment="1">
      <alignment vertical="center" wrapText="1"/>
    </xf>
    <xf numFmtId="0" fontId="2" fillId="0" borderId="41" xfId="0" applyFont="1" applyBorder="1"/>
    <xf numFmtId="0" fontId="8" fillId="0" borderId="5" xfId="0" applyFont="1" applyBorder="1" applyAlignment="1">
      <alignment horizontal="left" vertical="center"/>
    </xf>
    <xf numFmtId="0" fontId="9" fillId="0" borderId="5" xfId="0" applyFont="1" applyBorder="1"/>
    <xf numFmtId="0" fontId="2" fillId="0" borderId="42"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18" fillId="0" borderId="0" xfId="0" applyFont="1" applyAlignment="1">
      <alignment horizontal="justify" vertical="center" wrapText="1"/>
    </xf>
    <xf numFmtId="164" fontId="3" fillId="0" borderId="6" xfId="0" applyNumberFormat="1" applyFont="1" applyBorder="1" applyAlignment="1">
      <alignment horizontal="left"/>
    </xf>
    <xf numFmtId="0" fontId="2" fillId="3" borderId="15" xfId="0" applyFont="1" applyFill="1" applyBorder="1" applyAlignment="1">
      <alignment horizontal="center"/>
    </xf>
    <xf numFmtId="0" fontId="7" fillId="0" borderId="15" xfId="0" applyFont="1" applyBorder="1"/>
    <xf numFmtId="0" fontId="7" fillId="0" borderId="15" xfId="0" applyFont="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0"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39" xfId="0" applyBorder="1" applyAlignment="1">
      <alignment horizontal="center"/>
    </xf>
    <xf numFmtId="0" fontId="0" fillId="0" borderId="23" xfId="0" applyBorder="1" applyAlignment="1">
      <alignment horizontal="center"/>
    </xf>
    <xf numFmtId="0" fontId="0" fillId="0" borderId="34" xfId="0" applyBorder="1" applyAlignment="1">
      <alignment horizontal="center"/>
    </xf>
    <xf numFmtId="0" fontId="0" fillId="0" borderId="24" xfId="0" applyBorder="1" applyAlignment="1">
      <alignment horizontal="center"/>
    </xf>
    <xf numFmtId="0" fontId="0" fillId="0" borderId="35" xfId="0" applyBorder="1" applyAlignment="1">
      <alignment horizontal="center"/>
    </xf>
    <xf numFmtId="0" fontId="2" fillId="3" borderId="18" xfId="0" applyFont="1" applyFill="1"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0" fillId="0" borderId="20"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21" xfId="0" applyBorder="1" applyAlignment="1">
      <alignment horizontal="center" vertical="center"/>
    </xf>
    <xf numFmtId="0" fontId="0" fillId="0" borderId="39"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center" vertical="center"/>
    </xf>
    <xf numFmtId="0" fontId="2" fillId="0" borderId="21" xfId="0" applyFont="1" applyBorder="1" applyAlignment="1">
      <alignment horizontal="center"/>
    </xf>
    <xf numFmtId="0" fontId="2" fillId="0" borderId="23"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1" fillId="2" borderId="37" xfId="1" applyBorder="1" applyAlignment="1">
      <alignment horizontal="center"/>
    </xf>
    <xf numFmtId="0" fontId="1" fillId="2" borderId="26" xfId="1" applyBorder="1" applyAlignment="1">
      <alignment horizontal="center"/>
    </xf>
    <xf numFmtId="0" fontId="1" fillId="2" borderId="38" xfId="1" applyBorder="1" applyAlignment="1">
      <alignment horizontal="center"/>
    </xf>
    <xf numFmtId="0" fontId="10" fillId="2" borderId="5" xfId="1" applyFont="1" applyBorder="1" applyAlignment="1">
      <alignment horizontal="center"/>
    </xf>
    <xf numFmtId="0" fontId="1" fillId="2" borderId="0" xfId="1" applyBorder="1" applyAlignment="1">
      <alignment horizontal="center"/>
    </xf>
    <xf numFmtId="0" fontId="1" fillId="2" borderId="34" xfId="1" applyBorder="1" applyAlignment="1">
      <alignment horizontal="center"/>
    </xf>
    <xf numFmtId="0" fontId="0" fillId="0" borderId="15" xfId="0" applyBorder="1" applyAlignment="1">
      <alignment horizontal="center"/>
    </xf>
    <xf numFmtId="0" fontId="7" fillId="0" borderId="0" xfId="0" applyFont="1" applyAlignment="1">
      <alignment horizontal="left"/>
    </xf>
    <xf numFmtId="0" fontId="2" fillId="3" borderId="36" xfId="0" applyFont="1" applyFill="1"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49" fillId="0" borderId="13" xfId="0" applyFont="1" applyBorder="1" applyAlignment="1">
      <alignment horizontal="center"/>
    </xf>
    <xf numFmtId="0" fontId="49" fillId="0" borderId="8" xfId="0" applyFont="1" applyBorder="1" applyAlignment="1">
      <alignment horizontal="center"/>
    </xf>
    <xf numFmtId="0" fontId="49" fillId="0" borderId="14" xfId="0" applyFont="1" applyBorder="1" applyAlignment="1">
      <alignment horizontal="center"/>
    </xf>
    <xf numFmtId="0" fontId="2" fillId="0" borderId="13" xfId="0" applyFont="1" applyBorder="1" applyAlignment="1">
      <alignment horizontal="center"/>
    </xf>
    <xf numFmtId="0" fontId="2" fillId="0" borderId="8" xfId="0" applyFont="1" applyBorder="1" applyAlignment="1">
      <alignment horizontal="center"/>
    </xf>
    <xf numFmtId="0" fontId="2" fillId="0" borderId="14" xfId="0" applyFont="1" applyBorder="1" applyAlignment="1">
      <alignment horizontal="center"/>
    </xf>
    <xf numFmtId="0" fontId="49" fillId="0" borderId="0" xfId="0" applyFont="1" applyAlignment="1">
      <alignment horizontal="left"/>
    </xf>
    <xf numFmtId="0" fontId="2" fillId="0" borderId="27" xfId="0" applyFont="1" applyBorder="1" applyAlignment="1">
      <alignment horizontal="center"/>
    </xf>
    <xf numFmtId="0" fontId="2" fillId="0" borderId="31" xfId="0" applyFont="1" applyBorder="1" applyAlignment="1">
      <alignment horizontal="center"/>
    </xf>
    <xf numFmtId="0" fontId="2" fillId="0" borderId="28" xfId="0" applyFont="1" applyBorder="1" applyAlignment="1">
      <alignment horizontal="center"/>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4"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7" fillId="3" borderId="13" xfId="0" applyFont="1" applyFill="1" applyBorder="1" applyAlignment="1">
      <alignment horizontal="center"/>
    </xf>
    <xf numFmtId="0" fontId="7" fillId="3" borderId="36" xfId="0" applyFont="1" applyFill="1" applyBorder="1" applyAlignment="1">
      <alignment horizontal="center"/>
    </xf>
    <xf numFmtId="0" fontId="2" fillId="3" borderId="17" xfId="0" applyFont="1" applyFill="1"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7" fillId="0" borderId="13" xfId="0" applyFont="1" applyBorder="1" applyAlignment="1">
      <alignment horizontal="center"/>
    </xf>
    <xf numFmtId="0" fontId="7" fillId="0" borderId="8" xfId="0" applyFont="1" applyBorder="1" applyAlignment="1">
      <alignment horizontal="center"/>
    </xf>
    <xf numFmtId="0" fontId="7" fillId="0" borderId="14" xfId="0" applyFont="1" applyBorder="1" applyAlignment="1">
      <alignment horizont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2" fillId="0" borderId="0" xfId="0" applyFont="1" applyBorder="1" applyAlignment="1">
      <alignment horizontal="center"/>
    </xf>
    <xf numFmtId="0" fontId="2" fillId="0" borderId="34" xfId="0" applyFont="1" applyBorder="1" applyAlignment="1">
      <alignment horizontal="center"/>
    </xf>
    <xf numFmtId="0" fontId="2" fillId="0" borderId="35" xfId="0" applyFont="1" applyBorder="1" applyAlignment="1">
      <alignment horizontal="center"/>
    </xf>
    <xf numFmtId="0" fontId="2" fillId="0" borderId="24" xfId="0" applyFont="1" applyBorder="1" applyAlignment="1">
      <alignment horizontal="center"/>
    </xf>
    <xf numFmtId="0" fontId="7" fillId="0" borderId="13" xfId="0" applyFont="1" applyBorder="1" applyAlignment="1">
      <alignment horizontal="left"/>
    </xf>
    <xf numFmtId="0" fontId="7" fillId="0" borderId="8" xfId="0" applyFont="1" applyBorder="1" applyAlignment="1">
      <alignment horizontal="left"/>
    </xf>
    <xf numFmtId="0" fontId="7" fillId="0" borderId="14" xfId="0" applyFont="1" applyBorder="1" applyAlignment="1">
      <alignment horizontal="left"/>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jpeg"/><Relationship Id="rId3" Type="http://schemas.openxmlformats.org/officeDocument/2006/relationships/image" Target="../media/image3.png"/><Relationship Id="rId7" Type="http://schemas.openxmlformats.org/officeDocument/2006/relationships/image" Target="../media/image6.jpeg"/><Relationship Id="rId12" Type="http://schemas.openxmlformats.org/officeDocument/2006/relationships/image" Target="../media/image11.jpeg"/><Relationship Id="rId2" Type="http://schemas.openxmlformats.org/officeDocument/2006/relationships/image" Target="../media/image2.png"/><Relationship Id="rId16" Type="http://schemas.openxmlformats.org/officeDocument/2006/relationships/image" Target="../media/image15.jpeg"/><Relationship Id="rId1" Type="http://schemas.openxmlformats.org/officeDocument/2006/relationships/image" Target="../media/image1.jpeg"/><Relationship Id="rId6" Type="http://schemas.openxmlformats.org/officeDocument/2006/relationships/image" Target="../media/image5.jpeg"/><Relationship Id="rId11" Type="http://schemas.openxmlformats.org/officeDocument/2006/relationships/image" Target="../media/image10.jpeg"/><Relationship Id="rId5" Type="http://schemas.openxmlformats.org/officeDocument/2006/relationships/image" Target="../media/image4.jpeg"/><Relationship Id="rId15" Type="http://schemas.openxmlformats.org/officeDocument/2006/relationships/image" Target="../media/image14.jpeg"/><Relationship Id="rId10" Type="http://schemas.openxmlformats.org/officeDocument/2006/relationships/image" Target="../media/image9.jpeg"/><Relationship Id="rId4" Type="http://schemas.microsoft.com/office/2007/relationships/hdphoto" Target="../media/hdphoto1.wdp"/><Relationship Id="rId9" Type="http://schemas.openxmlformats.org/officeDocument/2006/relationships/image" Target="../media/image8.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6.png"/></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134</xdr:row>
      <xdr:rowOff>9685</xdr:rowOff>
    </xdr:from>
    <xdr:to>
      <xdr:col>0</xdr:col>
      <xdr:colOff>222130</xdr:colOff>
      <xdr:row>135</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134</xdr:row>
      <xdr:rowOff>24029</xdr:rowOff>
    </xdr:from>
    <xdr:to>
      <xdr:col>5</xdr:col>
      <xdr:colOff>236999</xdr:colOff>
      <xdr:row>134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128</xdr:row>
      <xdr:rowOff>145081</xdr:rowOff>
    </xdr:from>
    <xdr:to>
      <xdr:col>9</xdr:col>
      <xdr:colOff>2378363</xdr:colOff>
      <xdr:row>134</xdr:row>
      <xdr:rowOff>91379</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134</xdr:row>
      <xdr:rowOff>9685</xdr:rowOff>
    </xdr:from>
    <xdr:to>
      <xdr:col>0</xdr:col>
      <xdr:colOff>222130</xdr:colOff>
      <xdr:row>135</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134</xdr:row>
      <xdr:rowOff>24029</xdr:rowOff>
    </xdr:from>
    <xdr:to>
      <xdr:col>5</xdr:col>
      <xdr:colOff>236999</xdr:colOff>
      <xdr:row>134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128</xdr:row>
      <xdr:rowOff>145081</xdr:rowOff>
    </xdr:from>
    <xdr:to>
      <xdr:col>9</xdr:col>
      <xdr:colOff>2378363</xdr:colOff>
      <xdr:row>133</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0</xdr:colOff>
      <xdr:row>104</xdr:row>
      <xdr:rowOff>27611</xdr:rowOff>
    </xdr:from>
    <xdr:to>
      <xdr:col>9</xdr:col>
      <xdr:colOff>3377467</xdr:colOff>
      <xdr:row>113</xdr:row>
      <xdr:rowOff>130628</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0" y="17542725"/>
          <a:ext cx="15057838" cy="176853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141513</xdr:colOff>
      <xdr:row>72</xdr:row>
      <xdr:rowOff>109872</xdr:rowOff>
    </xdr:from>
    <xdr:to>
      <xdr:col>9</xdr:col>
      <xdr:colOff>3320142</xdr:colOff>
      <xdr:row>82</xdr:row>
      <xdr:rowOff>54432</xdr:rowOff>
    </xdr:to>
    <xdr:pic>
      <xdr:nvPicPr>
        <xdr:cNvPr id="15" name="Picture 14">
          <a:extLst>
            <a:ext uri="{FF2B5EF4-FFF2-40B4-BE49-F238E27FC236}">
              <a16:creationId xmlns:a16="http://schemas.microsoft.com/office/drawing/2014/main" id="{E057127A-27CA-B21F-9260-07D09DC7ADEC}"/>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8560" t="11480" r="26774" b="20299"/>
        <a:stretch/>
      </xdr:blipFill>
      <xdr:spPr>
        <a:xfrm rot="5400000">
          <a:off x="11806061" y="10641295"/>
          <a:ext cx="1577417" cy="4811486"/>
        </a:xfrm>
        <a:prstGeom prst="rect">
          <a:avLst/>
        </a:prstGeom>
      </xdr:spPr>
    </xdr:pic>
    <xdr:clientData/>
  </xdr:twoCellAnchor>
  <xdr:twoCellAnchor>
    <xdr:from>
      <xdr:col>3</xdr:col>
      <xdr:colOff>560917</xdr:colOff>
      <xdr:row>105</xdr:row>
      <xdr:rowOff>43543</xdr:rowOff>
    </xdr:from>
    <xdr:to>
      <xdr:col>5</xdr:col>
      <xdr:colOff>179916</xdr:colOff>
      <xdr:row>108</xdr:row>
      <xdr:rowOff>0</xdr:rowOff>
    </xdr:to>
    <xdr:sp macro="" textlink="">
      <xdr:nvSpPr>
        <xdr:cNvPr id="51" name="Rectangle 50">
          <a:extLst>
            <a:ext uri="{FF2B5EF4-FFF2-40B4-BE49-F238E27FC236}">
              <a16:creationId xmlns:a16="http://schemas.microsoft.com/office/drawing/2014/main" id="{12918694-0B97-06D8-2FDC-81134958ED08}"/>
            </a:ext>
          </a:extLst>
        </xdr:cNvPr>
        <xdr:cNvSpPr/>
      </xdr:nvSpPr>
      <xdr:spPr>
        <a:xfrm>
          <a:off x="3870174" y="17743714"/>
          <a:ext cx="1621971" cy="511629"/>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200" b="1" kern="1200">
              <a:solidFill>
                <a:schemeClr val="tx1"/>
              </a:solidFill>
            </a:rPr>
            <a:t>CHECK</a:t>
          </a:r>
          <a:r>
            <a:rPr lang="en-ID" sz="1200" b="1" kern="1200" baseline="0">
              <a:solidFill>
                <a:schemeClr val="tx1"/>
              </a:solidFill>
            </a:rPr>
            <a:t> VISUAL SELENOID ENGINE BRAKE</a:t>
          </a:r>
        </a:p>
      </xdr:txBody>
    </xdr:sp>
    <xdr:clientData/>
  </xdr:twoCellAnchor>
  <xdr:twoCellAnchor>
    <xdr:from>
      <xdr:col>1</xdr:col>
      <xdr:colOff>994834</xdr:colOff>
      <xdr:row>105</xdr:row>
      <xdr:rowOff>21772</xdr:rowOff>
    </xdr:from>
    <xdr:to>
      <xdr:col>2</xdr:col>
      <xdr:colOff>1600200</xdr:colOff>
      <xdr:row>108</xdr:row>
      <xdr:rowOff>65314</xdr:rowOff>
    </xdr:to>
    <xdr:sp macro="" textlink="">
      <xdr:nvSpPr>
        <xdr:cNvPr id="57" name="Rectangle 56">
          <a:extLst>
            <a:ext uri="{FF2B5EF4-FFF2-40B4-BE49-F238E27FC236}">
              <a16:creationId xmlns:a16="http://schemas.microsoft.com/office/drawing/2014/main" id="{F1724CFB-0053-4CCD-93C7-A864CC3A8BEE}"/>
            </a:ext>
          </a:extLst>
        </xdr:cNvPr>
        <xdr:cNvSpPr/>
      </xdr:nvSpPr>
      <xdr:spPr>
        <a:xfrm>
          <a:off x="1288748" y="17721943"/>
          <a:ext cx="1857223" cy="598714"/>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400" b="1" kern="1200">
              <a:solidFill>
                <a:schemeClr val="tx1"/>
              </a:solidFill>
            </a:rPr>
            <a:t>LEAKING</a:t>
          </a:r>
          <a:r>
            <a:rPr lang="en-ID" sz="1400" b="1" kern="1200" baseline="0">
              <a:solidFill>
                <a:schemeClr val="tx1"/>
              </a:solidFill>
            </a:rPr>
            <a:t> AREA ENGINE</a:t>
          </a:r>
          <a:endParaRPr lang="en-ID" sz="1400" b="1" kern="1200">
            <a:solidFill>
              <a:schemeClr val="tx1"/>
            </a:solidFill>
          </a:endParaRPr>
        </a:p>
      </xdr:txBody>
    </xdr:sp>
    <xdr:clientData/>
  </xdr:twoCellAnchor>
  <xdr:twoCellAnchor>
    <xdr:from>
      <xdr:col>6</xdr:col>
      <xdr:colOff>734484</xdr:colOff>
      <xdr:row>105</xdr:row>
      <xdr:rowOff>14815</xdr:rowOff>
    </xdr:from>
    <xdr:to>
      <xdr:col>7</xdr:col>
      <xdr:colOff>1115483</xdr:colOff>
      <xdr:row>107</xdr:row>
      <xdr:rowOff>152399</xdr:rowOff>
    </xdr:to>
    <xdr:sp macro="" textlink="">
      <xdr:nvSpPr>
        <xdr:cNvPr id="58" name="Rectangle 57">
          <a:extLst>
            <a:ext uri="{FF2B5EF4-FFF2-40B4-BE49-F238E27FC236}">
              <a16:creationId xmlns:a16="http://schemas.microsoft.com/office/drawing/2014/main" id="{5AB6E644-3FDA-43E3-9D6B-1192BA4666F6}"/>
            </a:ext>
          </a:extLst>
        </xdr:cNvPr>
        <xdr:cNvSpPr/>
      </xdr:nvSpPr>
      <xdr:spPr>
        <a:xfrm>
          <a:off x="6481234" y="17530232"/>
          <a:ext cx="1672166" cy="497417"/>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200" b="1" kern="1200">
              <a:solidFill>
                <a:schemeClr val="tx1"/>
              </a:solidFill>
            </a:rPr>
            <a:t>CHECK</a:t>
          </a:r>
          <a:r>
            <a:rPr lang="en-ID" sz="1200" b="1" kern="1200" baseline="0">
              <a:solidFill>
                <a:schemeClr val="tx1"/>
              </a:solidFill>
            </a:rPr>
            <a:t> HOUSING SELENOID ENGINE BRAKE</a:t>
          </a:r>
        </a:p>
      </xdr:txBody>
    </xdr:sp>
    <xdr:clientData/>
  </xdr:twoCellAnchor>
  <xdr:twoCellAnchor>
    <xdr:from>
      <xdr:col>7</xdr:col>
      <xdr:colOff>1860550</xdr:colOff>
      <xdr:row>105</xdr:row>
      <xdr:rowOff>40215</xdr:rowOff>
    </xdr:from>
    <xdr:to>
      <xdr:col>8</xdr:col>
      <xdr:colOff>696686</xdr:colOff>
      <xdr:row>107</xdr:row>
      <xdr:rowOff>177799</xdr:rowOff>
    </xdr:to>
    <xdr:sp macro="" textlink="">
      <xdr:nvSpPr>
        <xdr:cNvPr id="67" name="Rectangle 66">
          <a:extLst>
            <a:ext uri="{FF2B5EF4-FFF2-40B4-BE49-F238E27FC236}">
              <a16:creationId xmlns:a16="http://schemas.microsoft.com/office/drawing/2014/main" id="{C3F46D2C-EA6F-4333-9C22-278FCAB9EA12}"/>
            </a:ext>
          </a:extLst>
        </xdr:cNvPr>
        <xdr:cNvSpPr/>
      </xdr:nvSpPr>
      <xdr:spPr>
        <a:xfrm>
          <a:off x="8772979" y="17740386"/>
          <a:ext cx="1971221" cy="507699"/>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200" b="1" kern="1200" baseline="0">
              <a:solidFill>
                <a:schemeClr val="tx1"/>
              </a:solidFill>
            </a:rPr>
            <a:t>THERE LEAKING OIL IN THE HOUSING</a:t>
          </a:r>
        </a:p>
      </xdr:txBody>
    </xdr:sp>
    <xdr:clientData/>
  </xdr:twoCellAnchor>
  <xdr:twoCellAnchor>
    <xdr:from>
      <xdr:col>2</xdr:col>
      <xdr:colOff>1619250</xdr:colOff>
      <xdr:row>106</xdr:row>
      <xdr:rowOff>127001</xdr:rowOff>
    </xdr:from>
    <xdr:to>
      <xdr:col>3</xdr:col>
      <xdr:colOff>497416</xdr:colOff>
      <xdr:row>106</xdr:row>
      <xdr:rowOff>127001</xdr:rowOff>
    </xdr:to>
    <xdr:cxnSp macro="">
      <xdr:nvCxnSpPr>
        <xdr:cNvPr id="71" name="Straight Arrow Connector 70">
          <a:extLst>
            <a:ext uri="{FF2B5EF4-FFF2-40B4-BE49-F238E27FC236}">
              <a16:creationId xmlns:a16="http://schemas.microsoft.com/office/drawing/2014/main" id="{951A1FEE-0092-7716-7710-9454B7132CCF}"/>
            </a:ext>
          </a:extLst>
        </xdr:cNvPr>
        <xdr:cNvCxnSpPr/>
      </xdr:nvCxnSpPr>
      <xdr:spPr>
        <a:xfrm flipV="1">
          <a:off x="3185583" y="17822334"/>
          <a:ext cx="677333" cy="0"/>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1162049</xdr:colOff>
      <xdr:row>106</xdr:row>
      <xdr:rowOff>93134</xdr:rowOff>
    </xdr:from>
    <xdr:to>
      <xdr:col>7</xdr:col>
      <xdr:colOff>1839382</xdr:colOff>
      <xdr:row>106</xdr:row>
      <xdr:rowOff>93134</xdr:rowOff>
    </xdr:to>
    <xdr:cxnSp macro="">
      <xdr:nvCxnSpPr>
        <xdr:cNvPr id="74" name="Straight Arrow Connector 73">
          <a:extLst>
            <a:ext uri="{FF2B5EF4-FFF2-40B4-BE49-F238E27FC236}">
              <a16:creationId xmlns:a16="http://schemas.microsoft.com/office/drawing/2014/main" id="{0F30BDAC-D48F-4F01-8810-194E4A1C2C60}"/>
            </a:ext>
          </a:extLst>
        </xdr:cNvPr>
        <xdr:cNvCxnSpPr/>
      </xdr:nvCxnSpPr>
      <xdr:spPr>
        <a:xfrm flipV="1">
          <a:off x="8199966" y="17788467"/>
          <a:ext cx="677333" cy="0"/>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245533</xdr:colOff>
      <xdr:row>106</xdr:row>
      <xdr:rowOff>118535</xdr:rowOff>
    </xdr:from>
    <xdr:to>
      <xdr:col>6</xdr:col>
      <xdr:colOff>594783</xdr:colOff>
      <xdr:row>106</xdr:row>
      <xdr:rowOff>118535</xdr:rowOff>
    </xdr:to>
    <xdr:cxnSp macro="">
      <xdr:nvCxnSpPr>
        <xdr:cNvPr id="75" name="Straight Arrow Connector 74">
          <a:extLst>
            <a:ext uri="{FF2B5EF4-FFF2-40B4-BE49-F238E27FC236}">
              <a16:creationId xmlns:a16="http://schemas.microsoft.com/office/drawing/2014/main" id="{AACC538E-FCA2-41A3-B986-469EDB23E686}"/>
            </a:ext>
          </a:extLst>
        </xdr:cNvPr>
        <xdr:cNvCxnSpPr/>
      </xdr:nvCxnSpPr>
      <xdr:spPr>
        <a:xfrm flipV="1">
          <a:off x="5664200" y="17813868"/>
          <a:ext cx="677333" cy="0"/>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7055</xdr:colOff>
      <xdr:row>17</xdr:row>
      <xdr:rowOff>158218</xdr:rowOff>
    </xdr:from>
    <xdr:to>
      <xdr:col>6</xdr:col>
      <xdr:colOff>200129</xdr:colOff>
      <xdr:row>18</xdr:row>
      <xdr:rowOff>158217</xdr:rowOff>
    </xdr:to>
    <xdr:sp macro="" textlink="">
      <xdr:nvSpPr>
        <xdr:cNvPr id="49" name="Rectangle 48">
          <a:extLst>
            <a:ext uri="{FF2B5EF4-FFF2-40B4-BE49-F238E27FC236}">
              <a16:creationId xmlns:a16="http://schemas.microsoft.com/office/drawing/2014/main" id="{D962583F-D032-4C61-BF14-9153432130C5}"/>
            </a:ext>
          </a:extLst>
        </xdr:cNvPr>
        <xdr:cNvSpPr/>
      </xdr:nvSpPr>
      <xdr:spPr>
        <a:xfrm>
          <a:off x="5645855" y="2999389"/>
          <a:ext cx="193074" cy="163285"/>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1871436</xdr:colOff>
      <xdr:row>109</xdr:row>
      <xdr:rowOff>61986</xdr:rowOff>
    </xdr:from>
    <xdr:to>
      <xdr:col>8</xdr:col>
      <xdr:colOff>707572</xdr:colOff>
      <xdr:row>112</xdr:row>
      <xdr:rowOff>14514</xdr:rowOff>
    </xdr:to>
    <xdr:sp macro="" textlink="">
      <xdr:nvSpPr>
        <xdr:cNvPr id="59" name="Rectangle 58">
          <a:extLst>
            <a:ext uri="{FF2B5EF4-FFF2-40B4-BE49-F238E27FC236}">
              <a16:creationId xmlns:a16="http://schemas.microsoft.com/office/drawing/2014/main" id="{EA9D56AC-ADC4-4CB7-A738-E052D73D4296}"/>
            </a:ext>
          </a:extLst>
        </xdr:cNvPr>
        <xdr:cNvSpPr/>
      </xdr:nvSpPr>
      <xdr:spPr>
        <a:xfrm>
          <a:off x="8783865" y="18502386"/>
          <a:ext cx="1971221" cy="507699"/>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200" b="1" kern="1200" baseline="0">
              <a:solidFill>
                <a:schemeClr val="tx1"/>
              </a:solidFill>
            </a:rPr>
            <a:t>HOUSING SELENOID ENGINE BRAKE CRACK</a:t>
          </a:r>
        </a:p>
      </xdr:txBody>
    </xdr:sp>
    <xdr:clientData/>
  </xdr:twoCellAnchor>
  <xdr:twoCellAnchor>
    <xdr:from>
      <xdr:col>7</xdr:col>
      <xdr:colOff>283028</xdr:colOff>
      <xdr:row>107</xdr:row>
      <xdr:rowOff>152399</xdr:rowOff>
    </xdr:from>
    <xdr:to>
      <xdr:col>7</xdr:col>
      <xdr:colOff>288169</xdr:colOff>
      <xdr:row>111</xdr:row>
      <xdr:rowOff>10886</xdr:rowOff>
    </xdr:to>
    <xdr:cxnSp macro="">
      <xdr:nvCxnSpPr>
        <xdr:cNvPr id="29" name="Straight Connector 28">
          <a:extLst>
            <a:ext uri="{FF2B5EF4-FFF2-40B4-BE49-F238E27FC236}">
              <a16:creationId xmlns:a16="http://schemas.microsoft.com/office/drawing/2014/main" id="{AA4405C1-A6B6-4C6B-807A-4489F3E19883}"/>
            </a:ext>
          </a:extLst>
        </xdr:cNvPr>
        <xdr:cNvCxnSpPr>
          <a:stCxn id="58" idx="2"/>
        </xdr:cNvCxnSpPr>
      </xdr:nvCxnSpPr>
      <xdr:spPr>
        <a:xfrm flipH="1">
          <a:off x="7195457" y="18222685"/>
          <a:ext cx="5141" cy="59871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296937</xdr:colOff>
      <xdr:row>111</xdr:row>
      <xdr:rowOff>0</xdr:rowOff>
    </xdr:from>
    <xdr:to>
      <xdr:col>7</xdr:col>
      <xdr:colOff>1774371</xdr:colOff>
      <xdr:row>111</xdr:row>
      <xdr:rowOff>1210</xdr:rowOff>
    </xdr:to>
    <xdr:cxnSp macro="">
      <xdr:nvCxnSpPr>
        <xdr:cNvPr id="60" name="Straight Arrow Connector 59">
          <a:extLst>
            <a:ext uri="{FF2B5EF4-FFF2-40B4-BE49-F238E27FC236}">
              <a16:creationId xmlns:a16="http://schemas.microsoft.com/office/drawing/2014/main" id="{52C23E48-7ACE-443F-AA25-7F57FAB87F83}"/>
            </a:ext>
          </a:extLst>
        </xdr:cNvPr>
        <xdr:cNvCxnSpPr/>
      </xdr:nvCxnSpPr>
      <xdr:spPr>
        <a:xfrm flipV="1">
          <a:off x="7209366" y="18810514"/>
          <a:ext cx="1477434" cy="1210"/>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0</xdr:col>
      <xdr:colOff>174171</xdr:colOff>
      <xdr:row>89</xdr:row>
      <xdr:rowOff>108009</xdr:rowOff>
    </xdr:from>
    <xdr:to>
      <xdr:col>2</xdr:col>
      <xdr:colOff>968830</xdr:colOff>
      <xdr:row>99</xdr:row>
      <xdr:rowOff>43543</xdr:rowOff>
    </xdr:to>
    <xdr:pic>
      <xdr:nvPicPr>
        <xdr:cNvPr id="7" name="Picture 6">
          <a:extLst>
            <a:ext uri="{FF2B5EF4-FFF2-40B4-BE49-F238E27FC236}">
              <a16:creationId xmlns:a16="http://schemas.microsoft.com/office/drawing/2014/main" id="{5EE9FD16-6F81-488E-94C3-89016C2F609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4171" y="15108523"/>
          <a:ext cx="2340430" cy="1568391"/>
        </a:xfrm>
        <a:prstGeom prst="rect">
          <a:avLst/>
        </a:prstGeom>
      </xdr:spPr>
    </xdr:pic>
    <xdr:clientData/>
  </xdr:twoCellAnchor>
  <xdr:twoCellAnchor editAs="oneCell">
    <xdr:from>
      <xdr:col>2</xdr:col>
      <xdr:colOff>1029345</xdr:colOff>
      <xdr:row>89</xdr:row>
      <xdr:rowOff>119743</xdr:rowOff>
    </xdr:from>
    <xdr:to>
      <xdr:col>4</xdr:col>
      <xdr:colOff>1121229</xdr:colOff>
      <xdr:row>99</xdr:row>
      <xdr:rowOff>43544</xdr:rowOff>
    </xdr:to>
    <xdr:pic>
      <xdr:nvPicPr>
        <xdr:cNvPr id="18" name="Picture 17">
          <a:extLst>
            <a:ext uri="{FF2B5EF4-FFF2-40B4-BE49-F238E27FC236}">
              <a16:creationId xmlns:a16="http://schemas.microsoft.com/office/drawing/2014/main" id="{1EFD4E28-DF93-4DC8-A7D8-20B810508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575116" y="15120257"/>
          <a:ext cx="2639142" cy="1556658"/>
        </a:xfrm>
        <a:prstGeom prst="rect">
          <a:avLst/>
        </a:prstGeom>
      </xdr:spPr>
    </xdr:pic>
    <xdr:clientData/>
  </xdr:twoCellAnchor>
  <xdr:twoCellAnchor editAs="oneCell">
    <xdr:from>
      <xdr:col>5</xdr:col>
      <xdr:colOff>119744</xdr:colOff>
      <xdr:row>89</xdr:row>
      <xdr:rowOff>87086</xdr:rowOff>
    </xdr:from>
    <xdr:to>
      <xdr:col>7</xdr:col>
      <xdr:colOff>800516</xdr:colOff>
      <xdr:row>99</xdr:row>
      <xdr:rowOff>54429</xdr:rowOff>
    </xdr:to>
    <xdr:pic>
      <xdr:nvPicPr>
        <xdr:cNvPr id="22" name="Picture 21">
          <a:extLst>
            <a:ext uri="{FF2B5EF4-FFF2-40B4-BE49-F238E27FC236}">
              <a16:creationId xmlns:a16="http://schemas.microsoft.com/office/drawing/2014/main" id="{C34CBB18-3332-47A1-BB5D-EFCE48A085F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431973" y="15087600"/>
          <a:ext cx="2280972" cy="1600200"/>
        </a:xfrm>
        <a:prstGeom prst="rect">
          <a:avLst/>
        </a:prstGeom>
      </xdr:spPr>
    </xdr:pic>
    <xdr:clientData/>
  </xdr:twoCellAnchor>
  <xdr:twoCellAnchor editAs="oneCell">
    <xdr:from>
      <xdr:col>7</xdr:col>
      <xdr:colOff>933771</xdr:colOff>
      <xdr:row>89</xdr:row>
      <xdr:rowOff>104895</xdr:rowOff>
    </xdr:from>
    <xdr:to>
      <xdr:col>8</xdr:col>
      <xdr:colOff>87086</xdr:colOff>
      <xdr:row>99</xdr:row>
      <xdr:rowOff>15685</xdr:rowOff>
    </xdr:to>
    <xdr:pic>
      <xdr:nvPicPr>
        <xdr:cNvPr id="27" name="Picture 26">
          <a:extLst>
            <a:ext uri="{FF2B5EF4-FFF2-40B4-BE49-F238E27FC236}">
              <a16:creationId xmlns:a16="http://schemas.microsoft.com/office/drawing/2014/main" id="{8EF3C3C6-4218-4118-B69D-7289B79E9D7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46200" y="15105409"/>
          <a:ext cx="2288400" cy="1543647"/>
        </a:xfrm>
        <a:prstGeom prst="rect">
          <a:avLst/>
        </a:prstGeom>
      </xdr:spPr>
    </xdr:pic>
    <xdr:clientData/>
  </xdr:twoCellAnchor>
  <xdr:twoCellAnchor editAs="oneCell">
    <xdr:from>
      <xdr:col>9</xdr:col>
      <xdr:colOff>1132115</xdr:colOff>
      <xdr:row>89</xdr:row>
      <xdr:rowOff>119744</xdr:rowOff>
    </xdr:from>
    <xdr:to>
      <xdr:col>9</xdr:col>
      <xdr:colOff>3374572</xdr:colOff>
      <xdr:row>99</xdr:row>
      <xdr:rowOff>2401</xdr:rowOff>
    </xdr:to>
    <xdr:pic>
      <xdr:nvPicPr>
        <xdr:cNvPr id="32" name="Picture 31">
          <a:extLst>
            <a:ext uri="{FF2B5EF4-FFF2-40B4-BE49-F238E27FC236}">
              <a16:creationId xmlns:a16="http://schemas.microsoft.com/office/drawing/2014/main" id="{91799E09-7906-4DCB-95B9-DCA1849856D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812486" y="15120258"/>
          <a:ext cx="2242457" cy="1515514"/>
        </a:xfrm>
        <a:prstGeom prst="rect">
          <a:avLst/>
        </a:prstGeom>
      </xdr:spPr>
    </xdr:pic>
    <xdr:clientData/>
  </xdr:twoCellAnchor>
  <xdr:twoCellAnchor editAs="oneCell">
    <xdr:from>
      <xdr:col>8</xdr:col>
      <xdr:colOff>156086</xdr:colOff>
      <xdr:row>89</xdr:row>
      <xdr:rowOff>97970</xdr:rowOff>
    </xdr:from>
    <xdr:to>
      <xdr:col>9</xdr:col>
      <xdr:colOff>994285</xdr:colOff>
      <xdr:row>99</xdr:row>
      <xdr:rowOff>0</xdr:rowOff>
    </xdr:to>
    <xdr:pic>
      <xdr:nvPicPr>
        <xdr:cNvPr id="35" name="Picture 34">
          <a:extLst>
            <a:ext uri="{FF2B5EF4-FFF2-40B4-BE49-F238E27FC236}">
              <a16:creationId xmlns:a16="http://schemas.microsoft.com/office/drawing/2014/main" id="{54857A44-479A-4D09-9E5A-E8A1A3D48E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203600" y="15098484"/>
          <a:ext cx="2471056" cy="1534887"/>
        </a:xfrm>
        <a:prstGeom prst="rect">
          <a:avLst/>
        </a:prstGeom>
      </xdr:spPr>
    </xdr:pic>
    <xdr:clientData/>
  </xdr:twoCellAnchor>
  <xdr:twoCellAnchor>
    <xdr:from>
      <xdr:col>5</xdr:col>
      <xdr:colOff>153911</xdr:colOff>
      <xdr:row>89</xdr:row>
      <xdr:rowOff>106742</xdr:rowOff>
    </xdr:from>
    <xdr:to>
      <xdr:col>7</xdr:col>
      <xdr:colOff>761394</xdr:colOff>
      <xdr:row>91</xdr:row>
      <xdr:rowOff>74992</xdr:rowOff>
    </xdr:to>
    <xdr:sp macro="" textlink="">
      <xdr:nvSpPr>
        <xdr:cNvPr id="61" name="Rectangle 60">
          <a:extLst>
            <a:ext uri="{FF2B5EF4-FFF2-40B4-BE49-F238E27FC236}">
              <a16:creationId xmlns:a16="http://schemas.microsoft.com/office/drawing/2014/main" id="{DCA18B4E-1C87-41A6-97FB-A0A794CBD83F}"/>
            </a:ext>
          </a:extLst>
        </xdr:cNvPr>
        <xdr:cNvSpPr/>
      </xdr:nvSpPr>
      <xdr:spPr>
        <a:xfrm>
          <a:off x="5466140" y="15107256"/>
          <a:ext cx="2207683" cy="294822"/>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000" b="1" kern="1200" baseline="0">
              <a:solidFill>
                <a:schemeClr val="tx1"/>
              </a:solidFill>
            </a:rPr>
            <a:t>SELENOID ENGINE BRAKE</a:t>
          </a:r>
        </a:p>
      </xdr:txBody>
    </xdr:sp>
    <xdr:clientData/>
  </xdr:twoCellAnchor>
  <xdr:twoCellAnchor>
    <xdr:from>
      <xdr:col>0</xdr:col>
      <xdr:colOff>88597</xdr:colOff>
      <xdr:row>89</xdr:row>
      <xdr:rowOff>41427</xdr:rowOff>
    </xdr:from>
    <xdr:to>
      <xdr:col>2</xdr:col>
      <xdr:colOff>750509</xdr:colOff>
      <xdr:row>91</xdr:row>
      <xdr:rowOff>9677</xdr:rowOff>
    </xdr:to>
    <xdr:sp macro="" textlink="">
      <xdr:nvSpPr>
        <xdr:cNvPr id="62" name="Rectangle 61">
          <a:extLst>
            <a:ext uri="{FF2B5EF4-FFF2-40B4-BE49-F238E27FC236}">
              <a16:creationId xmlns:a16="http://schemas.microsoft.com/office/drawing/2014/main" id="{432F9D43-C115-4B20-8445-15E16BB82ADA}"/>
            </a:ext>
          </a:extLst>
        </xdr:cNvPr>
        <xdr:cNvSpPr/>
      </xdr:nvSpPr>
      <xdr:spPr>
        <a:xfrm>
          <a:off x="88597" y="15041941"/>
          <a:ext cx="2207683" cy="294822"/>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000" b="1" kern="1200" baseline="0">
              <a:solidFill>
                <a:schemeClr val="tx1"/>
              </a:solidFill>
            </a:rPr>
            <a:t>LEAKING AREA ENGINE</a:t>
          </a:r>
        </a:p>
      </xdr:txBody>
    </xdr:sp>
    <xdr:clientData/>
  </xdr:twoCellAnchor>
  <xdr:twoCellAnchor>
    <xdr:from>
      <xdr:col>9</xdr:col>
      <xdr:colOff>1155400</xdr:colOff>
      <xdr:row>89</xdr:row>
      <xdr:rowOff>130630</xdr:rowOff>
    </xdr:from>
    <xdr:to>
      <xdr:col>9</xdr:col>
      <xdr:colOff>3124201</xdr:colOff>
      <xdr:row>91</xdr:row>
      <xdr:rowOff>85878</xdr:rowOff>
    </xdr:to>
    <xdr:sp macro="" textlink="">
      <xdr:nvSpPr>
        <xdr:cNvPr id="64" name="Rectangle 63">
          <a:extLst>
            <a:ext uri="{FF2B5EF4-FFF2-40B4-BE49-F238E27FC236}">
              <a16:creationId xmlns:a16="http://schemas.microsoft.com/office/drawing/2014/main" id="{44615877-EF92-43DC-BD06-F4B144B346A3}"/>
            </a:ext>
          </a:extLst>
        </xdr:cNvPr>
        <xdr:cNvSpPr/>
      </xdr:nvSpPr>
      <xdr:spPr>
        <a:xfrm>
          <a:off x="12835771" y="15131144"/>
          <a:ext cx="1968801" cy="281820"/>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000" b="1" kern="1200" baseline="0">
              <a:solidFill>
                <a:schemeClr val="tx1"/>
              </a:solidFill>
            </a:rPr>
            <a:t>CHECK LEAKING HOUSING</a:t>
          </a:r>
        </a:p>
      </xdr:txBody>
    </xdr:sp>
    <xdr:clientData/>
  </xdr:twoCellAnchor>
  <xdr:twoCellAnchor>
    <xdr:from>
      <xdr:col>7</xdr:col>
      <xdr:colOff>948569</xdr:colOff>
      <xdr:row>97</xdr:row>
      <xdr:rowOff>10884</xdr:rowOff>
    </xdr:from>
    <xdr:to>
      <xdr:col>7</xdr:col>
      <xdr:colOff>2514600</xdr:colOff>
      <xdr:row>98</xdr:row>
      <xdr:rowOff>140305</xdr:rowOff>
    </xdr:to>
    <xdr:sp macro="" textlink="">
      <xdr:nvSpPr>
        <xdr:cNvPr id="65" name="Rectangle 64">
          <a:extLst>
            <a:ext uri="{FF2B5EF4-FFF2-40B4-BE49-F238E27FC236}">
              <a16:creationId xmlns:a16="http://schemas.microsoft.com/office/drawing/2014/main" id="{3CA16F89-679C-4046-8512-D79BE271C9DB}"/>
            </a:ext>
          </a:extLst>
        </xdr:cNvPr>
        <xdr:cNvSpPr/>
      </xdr:nvSpPr>
      <xdr:spPr>
        <a:xfrm>
          <a:off x="7860998" y="16317684"/>
          <a:ext cx="1566031" cy="292707"/>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000" b="1" kern="1200" baseline="0">
              <a:solidFill>
                <a:schemeClr val="tx1"/>
              </a:solidFill>
            </a:rPr>
            <a:t>CHECK HOUSING CRACK</a:t>
          </a:r>
        </a:p>
      </xdr:txBody>
    </xdr:sp>
    <xdr:clientData/>
  </xdr:twoCellAnchor>
  <xdr:twoCellAnchor>
    <xdr:from>
      <xdr:col>8</xdr:col>
      <xdr:colOff>110369</xdr:colOff>
      <xdr:row>97</xdr:row>
      <xdr:rowOff>32656</xdr:rowOff>
    </xdr:from>
    <xdr:to>
      <xdr:col>9</xdr:col>
      <xdr:colOff>43543</xdr:colOff>
      <xdr:row>98</xdr:row>
      <xdr:rowOff>162077</xdr:rowOff>
    </xdr:to>
    <xdr:sp macro="" textlink="">
      <xdr:nvSpPr>
        <xdr:cNvPr id="66" name="Rectangle 65">
          <a:extLst>
            <a:ext uri="{FF2B5EF4-FFF2-40B4-BE49-F238E27FC236}">
              <a16:creationId xmlns:a16="http://schemas.microsoft.com/office/drawing/2014/main" id="{099094EE-4F9B-429F-9030-DCC2CC7E1DF3}"/>
            </a:ext>
          </a:extLst>
        </xdr:cNvPr>
        <xdr:cNvSpPr/>
      </xdr:nvSpPr>
      <xdr:spPr>
        <a:xfrm>
          <a:off x="10157883" y="16339456"/>
          <a:ext cx="1566031" cy="292707"/>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000" b="1" kern="1200" baseline="0">
              <a:solidFill>
                <a:schemeClr val="tx1"/>
              </a:solidFill>
            </a:rPr>
            <a:t>LEAKING OIL</a:t>
          </a:r>
        </a:p>
      </xdr:txBody>
    </xdr:sp>
    <xdr:clientData/>
  </xdr:twoCellAnchor>
  <xdr:twoCellAnchor>
    <xdr:from>
      <xdr:col>7</xdr:col>
      <xdr:colOff>1981199</xdr:colOff>
      <xdr:row>93</xdr:row>
      <xdr:rowOff>0</xdr:rowOff>
    </xdr:from>
    <xdr:to>
      <xdr:col>7</xdr:col>
      <xdr:colOff>2634342</xdr:colOff>
      <xdr:row>96</xdr:row>
      <xdr:rowOff>10886</xdr:rowOff>
    </xdr:to>
    <xdr:sp macro="" textlink="">
      <xdr:nvSpPr>
        <xdr:cNvPr id="36" name="Oval 35">
          <a:extLst>
            <a:ext uri="{FF2B5EF4-FFF2-40B4-BE49-F238E27FC236}">
              <a16:creationId xmlns:a16="http://schemas.microsoft.com/office/drawing/2014/main" id="{D1152C7D-241C-48CD-99B8-629261CA0E5A}"/>
            </a:ext>
          </a:extLst>
        </xdr:cNvPr>
        <xdr:cNvSpPr/>
      </xdr:nvSpPr>
      <xdr:spPr>
        <a:xfrm>
          <a:off x="8893628" y="15653657"/>
          <a:ext cx="653143" cy="500743"/>
        </a:xfrm>
        <a:prstGeom prst="ellipse">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1110342</xdr:colOff>
      <xdr:row>93</xdr:row>
      <xdr:rowOff>43543</xdr:rowOff>
    </xdr:from>
    <xdr:to>
      <xdr:col>9</xdr:col>
      <xdr:colOff>130628</xdr:colOff>
      <xdr:row>96</xdr:row>
      <xdr:rowOff>54429</xdr:rowOff>
    </xdr:to>
    <xdr:sp macro="" textlink="">
      <xdr:nvSpPr>
        <xdr:cNvPr id="68" name="Oval 67">
          <a:extLst>
            <a:ext uri="{FF2B5EF4-FFF2-40B4-BE49-F238E27FC236}">
              <a16:creationId xmlns:a16="http://schemas.microsoft.com/office/drawing/2014/main" id="{4D31CC6C-58BA-4307-97D0-E6E2BB5B79B4}"/>
            </a:ext>
          </a:extLst>
        </xdr:cNvPr>
        <xdr:cNvSpPr/>
      </xdr:nvSpPr>
      <xdr:spPr>
        <a:xfrm>
          <a:off x="11157856" y="15697200"/>
          <a:ext cx="653143" cy="500743"/>
        </a:xfrm>
        <a:prstGeom prst="ellipse">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1959428</xdr:colOff>
      <xdr:row>92</xdr:row>
      <xdr:rowOff>152400</xdr:rowOff>
    </xdr:from>
    <xdr:to>
      <xdr:col>9</xdr:col>
      <xdr:colOff>2612571</xdr:colOff>
      <xdr:row>96</xdr:row>
      <xdr:rowOff>0</xdr:rowOff>
    </xdr:to>
    <xdr:sp macro="" textlink="">
      <xdr:nvSpPr>
        <xdr:cNvPr id="69" name="Oval 68">
          <a:extLst>
            <a:ext uri="{FF2B5EF4-FFF2-40B4-BE49-F238E27FC236}">
              <a16:creationId xmlns:a16="http://schemas.microsoft.com/office/drawing/2014/main" id="{4241C7F3-C5BA-409B-BF42-C4BFAEF2625C}"/>
            </a:ext>
          </a:extLst>
        </xdr:cNvPr>
        <xdr:cNvSpPr/>
      </xdr:nvSpPr>
      <xdr:spPr>
        <a:xfrm>
          <a:off x="13639799" y="15642771"/>
          <a:ext cx="653143" cy="500743"/>
        </a:xfrm>
        <a:prstGeom prst="ellipse">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446316</xdr:colOff>
      <xdr:row>117</xdr:row>
      <xdr:rowOff>152399</xdr:rowOff>
    </xdr:from>
    <xdr:to>
      <xdr:col>4</xdr:col>
      <xdr:colOff>587828</xdr:colOff>
      <xdr:row>126</xdr:row>
      <xdr:rowOff>2198914</xdr:rowOff>
    </xdr:to>
    <xdr:pic>
      <xdr:nvPicPr>
        <xdr:cNvPr id="38" name="Picture 37">
          <a:extLst>
            <a:ext uri="{FF2B5EF4-FFF2-40B4-BE49-F238E27FC236}">
              <a16:creationId xmlns:a16="http://schemas.microsoft.com/office/drawing/2014/main" id="{CD5EDD3E-E3AE-4DFE-B69D-D56535E9F7E2}"/>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733531" y="20321953"/>
          <a:ext cx="3945651" cy="3418115"/>
        </a:xfrm>
        <a:prstGeom prst="rect">
          <a:avLst/>
        </a:prstGeom>
      </xdr:spPr>
    </xdr:pic>
    <xdr:clientData/>
  </xdr:twoCellAnchor>
  <xdr:twoCellAnchor editAs="oneCell">
    <xdr:from>
      <xdr:col>6</xdr:col>
      <xdr:colOff>511628</xdr:colOff>
      <xdr:row>119</xdr:row>
      <xdr:rowOff>141515</xdr:rowOff>
    </xdr:from>
    <xdr:to>
      <xdr:col>7</xdr:col>
      <xdr:colOff>2743198</xdr:colOff>
      <xdr:row>126</xdr:row>
      <xdr:rowOff>2024743</xdr:rowOff>
    </xdr:to>
    <xdr:pic>
      <xdr:nvPicPr>
        <xdr:cNvPr id="40" name="Picture 39">
          <a:extLst>
            <a:ext uri="{FF2B5EF4-FFF2-40B4-BE49-F238E27FC236}">
              <a16:creationId xmlns:a16="http://schemas.microsoft.com/office/drawing/2014/main" id="{9C6CF0DD-3D38-4A0D-BD85-EBA9BDE64C7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150428" y="20388944"/>
          <a:ext cx="3505199" cy="2950028"/>
        </a:xfrm>
        <a:prstGeom prst="rect">
          <a:avLst/>
        </a:prstGeom>
      </xdr:spPr>
    </xdr:pic>
    <xdr:clientData/>
  </xdr:twoCellAnchor>
  <xdr:twoCellAnchor>
    <xdr:from>
      <xdr:col>6</xdr:col>
      <xdr:colOff>703386</xdr:colOff>
      <xdr:row>126</xdr:row>
      <xdr:rowOff>281355</xdr:rowOff>
    </xdr:from>
    <xdr:to>
      <xdr:col>7</xdr:col>
      <xdr:colOff>1482970</xdr:colOff>
      <xdr:row>126</xdr:row>
      <xdr:rowOff>433755</xdr:rowOff>
    </xdr:to>
    <xdr:sp macro="" textlink="">
      <xdr:nvSpPr>
        <xdr:cNvPr id="72" name="Rectangle 71">
          <a:extLst>
            <a:ext uri="{FF2B5EF4-FFF2-40B4-BE49-F238E27FC236}">
              <a16:creationId xmlns:a16="http://schemas.microsoft.com/office/drawing/2014/main" id="{43FFF9A5-6A6A-44FB-BF92-6112BFE6D6B1}"/>
            </a:ext>
          </a:extLst>
        </xdr:cNvPr>
        <xdr:cNvSpPr/>
      </xdr:nvSpPr>
      <xdr:spPr>
        <a:xfrm>
          <a:off x="6342186" y="21822509"/>
          <a:ext cx="2051538" cy="1524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1</xdr:col>
      <xdr:colOff>1239645</xdr:colOff>
      <xdr:row>126</xdr:row>
      <xdr:rowOff>762000</xdr:rowOff>
    </xdr:from>
    <xdr:to>
      <xdr:col>2</xdr:col>
      <xdr:colOff>181708</xdr:colOff>
      <xdr:row>126</xdr:row>
      <xdr:rowOff>896815</xdr:rowOff>
    </xdr:to>
    <xdr:sp macro="" textlink="">
      <xdr:nvSpPr>
        <xdr:cNvPr id="76" name="Oval 75">
          <a:extLst>
            <a:ext uri="{FF2B5EF4-FFF2-40B4-BE49-F238E27FC236}">
              <a16:creationId xmlns:a16="http://schemas.microsoft.com/office/drawing/2014/main" id="{E35E9553-AD23-4707-A0DC-8CB28142E539}"/>
            </a:ext>
          </a:extLst>
        </xdr:cNvPr>
        <xdr:cNvSpPr/>
      </xdr:nvSpPr>
      <xdr:spPr>
        <a:xfrm>
          <a:off x="1526860" y="22303154"/>
          <a:ext cx="190571" cy="134815"/>
        </a:xfrm>
        <a:prstGeom prst="ellipse">
          <a:avLst/>
        </a:prstGeom>
        <a:noFill/>
        <a:ln w="19050">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1</xdr:col>
      <xdr:colOff>1016907</xdr:colOff>
      <xdr:row>126</xdr:row>
      <xdr:rowOff>521677</xdr:rowOff>
    </xdr:from>
    <xdr:to>
      <xdr:col>1</xdr:col>
      <xdr:colOff>1207478</xdr:colOff>
      <xdr:row>126</xdr:row>
      <xdr:rowOff>656492</xdr:rowOff>
    </xdr:to>
    <xdr:sp macro="" textlink="">
      <xdr:nvSpPr>
        <xdr:cNvPr id="77" name="Oval 76">
          <a:extLst>
            <a:ext uri="{FF2B5EF4-FFF2-40B4-BE49-F238E27FC236}">
              <a16:creationId xmlns:a16="http://schemas.microsoft.com/office/drawing/2014/main" id="{96CB8074-0249-4EBF-9CF0-9D8E079F55F1}"/>
            </a:ext>
          </a:extLst>
        </xdr:cNvPr>
        <xdr:cNvSpPr/>
      </xdr:nvSpPr>
      <xdr:spPr>
        <a:xfrm>
          <a:off x="1304122" y="22062831"/>
          <a:ext cx="190571" cy="134815"/>
        </a:xfrm>
        <a:prstGeom prst="ellipse">
          <a:avLst/>
        </a:prstGeom>
        <a:noFill/>
        <a:ln w="19050">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editAs="oneCell">
    <xdr:from>
      <xdr:col>7</xdr:col>
      <xdr:colOff>119743</xdr:colOff>
      <xdr:row>72</xdr:row>
      <xdr:rowOff>132756</xdr:rowOff>
    </xdr:from>
    <xdr:to>
      <xdr:col>7</xdr:col>
      <xdr:colOff>3026228</xdr:colOff>
      <xdr:row>82</xdr:row>
      <xdr:rowOff>73479</xdr:rowOff>
    </xdr:to>
    <xdr:pic>
      <xdr:nvPicPr>
        <xdr:cNvPr id="42" name="Picture 41">
          <a:extLst>
            <a:ext uri="{FF2B5EF4-FFF2-40B4-BE49-F238E27FC236}">
              <a16:creationId xmlns:a16="http://schemas.microsoft.com/office/drawing/2014/main" id="{4F9814BE-B2BF-44DF-AEC3-9EE1913283B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032172" y="12281213"/>
          <a:ext cx="2906485" cy="1573580"/>
        </a:xfrm>
        <a:prstGeom prst="rect">
          <a:avLst/>
        </a:prstGeom>
      </xdr:spPr>
    </xdr:pic>
    <xdr:clientData/>
  </xdr:twoCellAnchor>
  <xdr:twoCellAnchor editAs="oneCell">
    <xdr:from>
      <xdr:col>3</xdr:col>
      <xdr:colOff>160886</xdr:colOff>
      <xdr:row>72</xdr:row>
      <xdr:rowOff>141516</xdr:rowOff>
    </xdr:from>
    <xdr:to>
      <xdr:col>6</xdr:col>
      <xdr:colOff>1143000</xdr:colOff>
      <xdr:row>82</xdr:row>
      <xdr:rowOff>49309</xdr:rowOff>
    </xdr:to>
    <xdr:pic>
      <xdr:nvPicPr>
        <xdr:cNvPr id="44" name="Picture 43">
          <a:extLst>
            <a:ext uri="{FF2B5EF4-FFF2-40B4-BE49-F238E27FC236}">
              <a16:creationId xmlns:a16="http://schemas.microsoft.com/office/drawing/2014/main" id="{E076F7D1-AF1F-43C4-B2EF-AC2CA988679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470143" y="12289973"/>
          <a:ext cx="3311657" cy="1540650"/>
        </a:xfrm>
        <a:prstGeom prst="rect">
          <a:avLst/>
        </a:prstGeom>
      </xdr:spPr>
    </xdr:pic>
    <xdr:clientData/>
  </xdr:twoCellAnchor>
  <xdr:twoCellAnchor editAs="oneCell">
    <xdr:from>
      <xdr:col>0</xdr:col>
      <xdr:colOff>188754</xdr:colOff>
      <xdr:row>72</xdr:row>
      <xdr:rowOff>87085</xdr:rowOff>
    </xdr:from>
    <xdr:to>
      <xdr:col>2</xdr:col>
      <xdr:colOff>1621971</xdr:colOff>
      <xdr:row>82</xdr:row>
      <xdr:rowOff>54427</xdr:rowOff>
    </xdr:to>
    <xdr:pic>
      <xdr:nvPicPr>
        <xdr:cNvPr id="47" name="Picture 46">
          <a:extLst>
            <a:ext uri="{FF2B5EF4-FFF2-40B4-BE49-F238E27FC236}">
              <a16:creationId xmlns:a16="http://schemas.microsoft.com/office/drawing/2014/main" id="{EEE475FC-161C-4581-BC2D-F7AAA3FECE6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88754" y="12235542"/>
          <a:ext cx="2978988" cy="1600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68382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11158</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4"/>
  <cols>
    <col min="2" max="2" width="3.44140625" style="46" bestFit="1" customWidth="1"/>
    <col min="3" max="3" width="14.5546875" bestFit="1" customWidth="1"/>
  </cols>
  <sheetData>
    <row r="2" spans="2:3" s="46" customFormat="1">
      <c r="B2" s="30" t="s">
        <v>70</v>
      </c>
      <c r="C2" s="30" t="s">
        <v>217</v>
      </c>
    </row>
    <row r="3" spans="2:3">
      <c r="B3" s="30">
        <v>1</v>
      </c>
      <c r="C3" s="131" t="s">
        <v>211</v>
      </c>
    </row>
    <row r="4" spans="2:3">
      <c r="B4" s="30">
        <v>2</v>
      </c>
      <c r="C4" s="131" t="s">
        <v>212</v>
      </c>
    </row>
    <row r="5" spans="2:3">
      <c r="B5" s="30">
        <v>3</v>
      </c>
      <c r="C5" s="131" t="s">
        <v>213</v>
      </c>
    </row>
    <row r="6" spans="2:3">
      <c r="B6" s="30">
        <v>4</v>
      </c>
      <c r="C6" s="131" t="s">
        <v>214</v>
      </c>
    </row>
    <row r="7" spans="2:3">
      <c r="B7" s="30">
        <v>5</v>
      </c>
      <c r="C7" s="131" t="s">
        <v>215</v>
      </c>
    </row>
    <row r="8" spans="2:3">
      <c r="B8" s="30">
        <v>6</v>
      </c>
      <c r="C8" s="131"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S137"/>
  <sheetViews>
    <sheetView tabSelected="1" view="pageBreakPreview" topLeftCell="A123" zoomScale="70" zoomScaleNormal="70" zoomScaleSheetLayoutView="70" workbookViewId="0">
      <selection activeCell="J11" sqref="J11"/>
    </sheetView>
  </sheetViews>
  <sheetFormatPr defaultRowHeight="13.2"/>
  <cols>
    <col min="1" max="1" width="4.21875" style="1" customWidth="1"/>
    <col min="2" max="2" width="18.2187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77734375" style="1" customWidth="1"/>
    <col min="9" max="9" width="23.77734375" style="1" customWidth="1"/>
    <col min="10" max="10" width="50.44140625" style="1" customWidth="1"/>
    <col min="11" max="11" width="23" style="1" customWidth="1"/>
    <col min="12" max="255" width="8.77734375" style="1"/>
    <col min="256" max="256" width="4.21875" style="1" customWidth="1"/>
    <col min="257" max="257" width="15.5546875" style="1" customWidth="1"/>
    <col min="258" max="258" width="10.21875" style="1" bestFit="1" customWidth="1"/>
    <col min="259" max="259" width="11.44140625" style="1" customWidth="1"/>
    <col min="260" max="260" width="11.5546875" style="1" customWidth="1"/>
    <col min="261" max="261" width="7.5546875" style="1" customWidth="1"/>
    <col min="262" max="262" width="8.77734375" style="1"/>
    <col min="263" max="263" width="15.77734375" style="1" bestFit="1" customWidth="1"/>
    <col min="264" max="264" width="28.5546875" style="1" bestFit="1" customWidth="1"/>
    <col min="265" max="265" width="9.77734375" style="1" bestFit="1" customWidth="1"/>
    <col min="266" max="266" width="12.44140625" style="1" bestFit="1" customWidth="1"/>
    <col min="267" max="511" width="8.77734375" style="1"/>
    <col min="512" max="512" width="4.21875" style="1" customWidth="1"/>
    <col min="513" max="513" width="15.5546875" style="1" customWidth="1"/>
    <col min="514" max="514" width="10.21875" style="1" bestFit="1" customWidth="1"/>
    <col min="515" max="515" width="11.44140625" style="1" customWidth="1"/>
    <col min="516" max="516" width="11.5546875" style="1" customWidth="1"/>
    <col min="517" max="517" width="7.5546875" style="1" customWidth="1"/>
    <col min="518" max="518" width="8.77734375" style="1"/>
    <col min="519" max="519" width="15.77734375" style="1" bestFit="1" customWidth="1"/>
    <col min="520" max="520" width="28.5546875" style="1" bestFit="1" customWidth="1"/>
    <col min="521" max="521" width="9.77734375" style="1" bestFit="1" customWidth="1"/>
    <col min="522" max="522" width="12.44140625" style="1" bestFit="1" customWidth="1"/>
    <col min="523" max="767" width="8.77734375" style="1"/>
    <col min="768" max="768" width="4.21875" style="1" customWidth="1"/>
    <col min="769" max="769" width="15.5546875" style="1" customWidth="1"/>
    <col min="770" max="770" width="10.21875" style="1" bestFit="1" customWidth="1"/>
    <col min="771" max="771" width="11.44140625" style="1" customWidth="1"/>
    <col min="772" max="772" width="11.5546875" style="1" customWidth="1"/>
    <col min="773" max="773" width="7.5546875" style="1" customWidth="1"/>
    <col min="774" max="774" width="8.77734375" style="1"/>
    <col min="775" max="775" width="15.77734375" style="1" bestFit="1" customWidth="1"/>
    <col min="776" max="776" width="28.5546875" style="1" bestFit="1" customWidth="1"/>
    <col min="777" max="777" width="9.77734375" style="1" bestFit="1" customWidth="1"/>
    <col min="778" max="778" width="12.44140625" style="1" bestFit="1" customWidth="1"/>
    <col min="779" max="1023" width="8.77734375" style="1"/>
    <col min="1024" max="1024" width="4.21875" style="1" customWidth="1"/>
    <col min="1025" max="1025" width="15.5546875" style="1" customWidth="1"/>
    <col min="1026" max="1026" width="10.21875" style="1" bestFit="1" customWidth="1"/>
    <col min="1027" max="1027" width="11.44140625" style="1" customWidth="1"/>
    <col min="1028" max="1028" width="11.5546875" style="1" customWidth="1"/>
    <col min="1029" max="1029" width="7.5546875" style="1" customWidth="1"/>
    <col min="1030" max="1030" width="8.77734375" style="1"/>
    <col min="1031" max="1031" width="15.77734375" style="1" bestFit="1" customWidth="1"/>
    <col min="1032" max="1032" width="28.5546875" style="1" bestFit="1" customWidth="1"/>
    <col min="1033" max="1033" width="9.77734375" style="1" bestFit="1" customWidth="1"/>
    <col min="1034" max="1034" width="12.44140625" style="1" bestFit="1" customWidth="1"/>
    <col min="1035" max="1279" width="8.77734375" style="1"/>
    <col min="1280" max="1280" width="4.21875" style="1" customWidth="1"/>
    <col min="1281" max="1281" width="15.5546875" style="1" customWidth="1"/>
    <col min="1282" max="1282" width="10.21875" style="1" bestFit="1" customWidth="1"/>
    <col min="1283" max="1283" width="11.44140625" style="1" customWidth="1"/>
    <col min="1284" max="1284" width="11.5546875" style="1" customWidth="1"/>
    <col min="1285" max="1285" width="7.5546875" style="1" customWidth="1"/>
    <col min="1286" max="1286" width="8.77734375" style="1"/>
    <col min="1287" max="1287" width="15.77734375" style="1" bestFit="1" customWidth="1"/>
    <col min="1288" max="1288" width="28.5546875" style="1" bestFit="1" customWidth="1"/>
    <col min="1289" max="1289" width="9.77734375" style="1" bestFit="1" customWidth="1"/>
    <col min="1290" max="1290" width="12.44140625" style="1" bestFit="1" customWidth="1"/>
    <col min="1291" max="1535" width="8.77734375" style="1"/>
    <col min="1536" max="1536" width="4.21875" style="1" customWidth="1"/>
    <col min="1537" max="1537" width="15.5546875" style="1" customWidth="1"/>
    <col min="1538" max="1538" width="10.21875" style="1" bestFit="1" customWidth="1"/>
    <col min="1539" max="1539" width="11.44140625" style="1" customWidth="1"/>
    <col min="1540" max="1540" width="11.5546875" style="1" customWidth="1"/>
    <col min="1541" max="1541" width="7.5546875" style="1" customWidth="1"/>
    <col min="1542" max="1542" width="8.77734375" style="1"/>
    <col min="1543" max="1543" width="15.77734375" style="1" bestFit="1" customWidth="1"/>
    <col min="1544" max="1544" width="28.5546875" style="1" bestFit="1" customWidth="1"/>
    <col min="1545" max="1545" width="9.77734375" style="1" bestFit="1" customWidth="1"/>
    <col min="1546" max="1546" width="12.44140625" style="1" bestFit="1" customWidth="1"/>
    <col min="1547" max="1791" width="8.77734375" style="1"/>
    <col min="1792" max="1792" width="4.21875" style="1" customWidth="1"/>
    <col min="1793" max="1793" width="15.5546875" style="1" customWidth="1"/>
    <col min="1794" max="1794" width="10.21875" style="1" bestFit="1" customWidth="1"/>
    <col min="1795" max="1795" width="11.44140625" style="1" customWidth="1"/>
    <col min="1796" max="1796" width="11.5546875" style="1" customWidth="1"/>
    <col min="1797" max="1797" width="7.5546875" style="1" customWidth="1"/>
    <col min="1798" max="1798" width="8.77734375" style="1"/>
    <col min="1799" max="1799" width="15.77734375" style="1" bestFit="1" customWidth="1"/>
    <col min="1800" max="1800" width="28.5546875" style="1" bestFit="1" customWidth="1"/>
    <col min="1801" max="1801" width="9.77734375" style="1" bestFit="1" customWidth="1"/>
    <col min="1802" max="1802" width="12.44140625" style="1" bestFit="1" customWidth="1"/>
    <col min="1803" max="2047" width="8.77734375" style="1"/>
    <col min="2048" max="2048" width="4.21875" style="1" customWidth="1"/>
    <col min="2049" max="2049" width="15.5546875" style="1" customWidth="1"/>
    <col min="2050" max="2050" width="10.21875" style="1" bestFit="1" customWidth="1"/>
    <col min="2051" max="2051" width="11.44140625" style="1" customWidth="1"/>
    <col min="2052" max="2052" width="11.5546875" style="1" customWidth="1"/>
    <col min="2053" max="2053" width="7.5546875" style="1" customWidth="1"/>
    <col min="2054" max="2054" width="8.77734375" style="1"/>
    <col min="2055" max="2055" width="15.77734375" style="1" bestFit="1" customWidth="1"/>
    <col min="2056" max="2056" width="28.5546875" style="1" bestFit="1" customWidth="1"/>
    <col min="2057" max="2057" width="9.77734375" style="1" bestFit="1" customWidth="1"/>
    <col min="2058" max="2058" width="12.44140625" style="1" bestFit="1" customWidth="1"/>
    <col min="2059" max="2303" width="8.77734375" style="1"/>
    <col min="2304" max="2304" width="4.21875" style="1" customWidth="1"/>
    <col min="2305" max="2305" width="15.5546875" style="1" customWidth="1"/>
    <col min="2306" max="2306" width="10.21875" style="1" bestFit="1" customWidth="1"/>
    <col min="2307" max="2307" width="11.44140625" style="1" customWidth="1"/>
    <col min="2308" max="2308" width="11.5546875" style="1" customWidth="1"/>
    <col min="2309" max="2309" width="7.5546875" style="1" customWidth="1"/>
    <col min="2310" max="2310" width="8.77734375" style="1"/>
    <col min="2311" max="2311" width="15.77734375" style="1" bestFit="1" customWidth="1"/>
    <col min="2312" max="2312" width="28.5546875" style="1" bestFit="1" customWidth="1"/>
    <col min="2313" max="2313" width="9.77734375" style="1" bestFit="1" customWidth="1"/>
    <col min="2314" max="2314" width="12.44140625" style="1" bestFit="1" customWidth="1"/>
    <col min="2315" max="2559" width="8.77734375" style="1"/>
    <col min="2560" max="2560" width="4.21875" style="1" customWidth="1"/>
    <col min="2561" max="2561" width="15.5546875" style="1" customWidth="1"/>
    <col min="2562" max="2562" width="10.21875" style="1" bestFit="1" customWidth="1"/>
    <col min="2563" max="2563" width="11.44140625" style="1" customWidth="1"/>
    <col min="2564" max="2564" width="11.5546875" style="1" customWidth="1"/>
    <col min="2565" max="2565" width="7.5546875" style="1" customWidth="1"/>
    <col min="2566" max="2566" width="8.77734375" style="1"/>
    <col min="2567" max="2567" width="15.77734375" style="1" bestFit="1" customWidth="1"/>
    <col min="2568" max="2568" width="28.5546875" style="1" bestFit="1" customWidth="1"/>
    <col min="2569" max="2569" width="9.77734375" style="1" bestFit="1" customWidth="1"/>
    <col min="2570" max="2570" width="12.44140625" style="1" bestFit="1" customWidth="1"/>
    <col min="2571" max="2815" width="8.77734375" style="1"/>
    <col min="2816" max="2816" width="4.21875" style="1" customWidth="1"/>
    <col min="2817" max="2817" width="15.5546875" style="1" customWidth="1"/>
    <col min="2818" max="2818" width="10.21875" style="1" bestFit="1" customWidth="1"/>
    <col min="2819" max="2819" width="11.44140625" style="1" customWidth="1"/>
    <col min="2820" max="2820" width="11.5546875" style="1" customWidth="1"/>
    <col min="2821" max="2821" width="7.5546875" style="1" customWidth="1"/>
    <col min="2822" max="2822" width="8.77734375" style="1"/>
    <col min="2823" max="2823" width="15.77734375" style="1" bestFit="1" customWidth="1"/>
    <col min="2824" max="2824" width="28.5546875" style="1" bestFit="1" customWidth="1"/>
    <col min="2825" max="2825" width="9.77734375" style="1" bestFit="1" customWidth="1"/>
    <col min="2826" max="2826" width="12.44140625" style="1" bestFit="1" customWidth="1"/>
    <col min="2827" max="3071" width="8.77734375" style="1"/>
    <col min="3072" max="3072" width="4.21875" style="1" customWidth="1"/>
    <col min="3073" max="3073" width="15.5546875" style="1" customWidth="1"/>
    <col min="3074" max="3074" width="10.21875" style="1" bestFit="1" customWidth="1"/>
    <col min="3075" max="3075" width="11.44140625" style="1" customWidth="1"/>
    <col min="3076" max="3076" width="11.5546875" style="1" customWidth="1"/>
    <col min="3077" max="3077" width="7.5546875" style="1" customWidth="1"/>
    <col min="3078" max="3078" width="8.77734375" style="1"/>
    <col min="3079" max="3079" width="15.77734375" style="1" bestFit="1" customWidth="1"/>
    <col min="3080" max="3080" width="28.5546875" style="1" bestFit="1" customWidth="1"/>
    <col min="3081" max="3081" width="9.77734375" style="1" bestFit="1" customWidth="1"/>
    <col min="3082" max="3082" width="12.44140625" style="1" bestFit="1" customWidth="1"/>
    <col min="3083" max="3327" width="8.77734375" style="1"/>
    <col min="3328" max="3328" width="4.21875" style="1" customWidth="1"/>
    <col min="3329" max="3329" width="15.5546875" style="1" customWidth="1"/>
    <col min="3330" max="3330" width="10.21875" style="1" bestFit="1" customWidth="1"/>
    <col min="3331" max="3331" width="11.44140625" style="1" customWidth="1"/>
    <col min="3332" max="3332" width="11.5546875" style="1" customWidth="1"/>
    <col min="3333" max="3333" width="7.5546875" style="1" customWidth="1"/>
    <col min="3334" max="3334" width="8.77734375" style="1"/>
    <col min="3335" max="3335" width="15.77734375" style="1" bestFit="1" customWidth="1"/>
    <col min="3336" max="3336" width="28.5546875" style="1" bestFit="1" customWidth="1"/>
    <col min="3337" max="3337" width="9.77734375" style="1" bestFit="1" customWidth="1"/>
    <col min="3338" max="3338" width="12.44140625" style="1" bestFit="1" customWidth="1"/>
    <col min="3339" max="3583" width="8.77734375" style="1"/>
    <col min="3584" max="3584" width="4.21875" style="1" customWidth="1"/>
    <col min="3585" max="3585" width="15.5546875" style="1" customWidth="1"/>
    <col min="3586" max="3586" width="10.21875" style="1" bestFit="1" customWidth="1"/>
    <col min="3587" max="3587" width="11.44140625" style="1" customWidth="1"/>
    <col min="3588" max="3588" width="11.5546875" style="1" customWidth="1"/>
    <col min="3589" max="3589" width="7.5546875" style="1" customWidth="1"/>
    <col min="3590" max="3590" width="8.77734375" style="1"/>
    <col min="3591" max="3591" width="15.77734375" style="1" bestFit="1" customWidth="1"/>
    <col min="3592" max="3592" width="28.5546875" style="1" bestFit="1" customWidth="1"/>
    <col min="3593" max="3593" width="9.77734375" style="1" bestFit="1" customWidth="1"/>
    <col min="3594" max="3594" width="12.44140625" style="1" bestFit="1" customWidth="1"/>
    <col min="3595" max="3839" width="8.77734375" style="1"/>
    <col min="3840" max="3840" width="4.21875" style="1" customWidth="1"/>
    <col min="3841" max="3841" width="15.5546875" style="1" customWidth="1"/>
    <col min="3842" max="3842" width="10.21875" style="1" bestFit="1" customWidth="1"/>
    <col min="3843" max="3843" width="11.44140625" style="1" customWidth="1"/>
    <col min="3844" max="3844" width="11.5546875" style="1" customWidth="1"/>
    <col min="3845" max="3845" width="7.5546875" style="1" customWidth="1"/>
    <col min="3846" max="3846" width="8.77734375" style="1"/>
    <col min="3847" max="3847" width="15.77734375" style="1" bestFit="1" customWidth="1"/>
    <col min="3848" max="3848" width="28.5546875" style="1" bestFit="1" customWidth="1"/>
    <col min="3849" max="3849" width="9.77734375" style="1" bestFit="1" customWidth="1"/>
    <col min="3850" max="3850" width="12.44140625" style="1" bestFit="1" customWidth="1"/>
    <col min="3851" max="4095" width="8.77734375" style="1"/>
    <col min="4096" max="4096" width="4.21875" style="1" customWidth="1"/>
    <col min="4097" max="4097" width="15.5546875" style="1" customWidth="1"/>
    <col min="4098" max="4098" width="10.21875" style="1" bestFit="1" customWidth="1"/>
    <col min="4099" max="4099" width="11.44140625" style="1" customWidth="1"/>
    <col min="4100" max="4100" width="11.5546875" style="1" customWidth="1"/>
    <col min="4101" max="4101" width="7.5546875" style="1" customWidth="1"/>
    <col min="4102" max="4102" width="8.77734375" style="1"/>
    <col min="4103" max="4103" width="15.77734375" style="1" bestFit="1" customWidth="1"/>
    <col min="4104" max="4104" width="28.5546875" style="1" bestFit="1" customWidth="1"/>
    <col min="4105" max="4105" width="9.77734375" style="1" bestFit="1" customWidth="1"/>
    <col min="4106" max="4106" width="12.44140625" style="1" bestFit="1" customWidth="1"/>
    <col min="4107" max="4351" width="8.77734375" style="1"/>
    <col min="4352" max="4352" width="4.21875" style="1" customWidth="1"/>
    <col min="4353" max="4353" width="15.5546875" style="1" customWidth="1"/>
    <col min="4354" max="4354" width="10.21875" style="1" bestFit="1" customWidth="1"/>
    <col min="4355" max="4355" width="11.44140625" style="1" customWidth="1"/>
    <col min="4356" max="4356" width="11.5546875" style="1" customWidth="1"/>
    <col min="4357" max="4357" width="7.5546875" style="1" customWidth="1"/>
    <col min="4358" max="4358" width="8.77734375" style="1"/>
    <col min="4359" max="4359" width="15.77734375" style="1" bestFit="1" customWidth="1"/>
    <col min="4360" max="4360" width="28.5546875" style="1" bestFit="1" customWidth="1"/>
    <col min="4361" max="4361" width="9.77734375" style="1" bestFit="1" customWidth="1"/>
    <col min="4362" max="4362" width="12.44140625" style="1" bestFit="1" customWidth="1"/>
    <col min="4363" max="4607" width="8.77734375" style="1"/>
    <col min="4608" max="4608" width="4.21875" style="1" customWidth="1"/>
    <col min="4609" max="4609" width="15.5546875" style="1" customWidth="1"/>
    <col min="4610" max="4610" width="10.21875" style="1" bestFit="1" customWidth="1"/>
    <col min="4611" max="4611" width="11.44140625" style="1" customWidth="1"/>
    <col min="4612" max="4612" width="11.5546875" style="1" customWidth="1"/>
    <col min="4613" max="4613" width="7.5546875" style="1" customWidth="1"/>
    <col min="4614" max="4614" width="8.77734375" style="1"/>
    <col min="4615" max="4615" width="15.77734375" style="1" bestFit="1" customWidth="1"/>
    <col min="4616" max="4616" width="28.5546875" style="1" bestFit="1" customWidth="1"/>
    <col min="4617" max="4617" width="9.77734375" style="1" bestFit="1" customWidth="1"/>
    <col min="4618" max="4618" width="12.44140625" style="1" bestFit="1" customWidth="1"/>
    <col min="4619" max="4863" width="8.77734375" style="1"/>
    <col min="4864" max="4864" width="4.21875" style="1" customWidth="1"/>
    <col min="4865" max="4865" width="15.5546875" style="1" customWidth="1"/>
    <col min="4866" max="4866" width="10.21875" style="1" bestFit="1" customWidth="1"/>
    <col min="4867" max="4867" width="11.44140625" style="1" customWidth="1"/>
    <col min="4868" max="4868" width="11.5546875" style="1" customWidth="1"/>
    <col min="4869" max="4869" width="7.5546875" style="1" customWidth="1"/>
    <col min="4870" max="4870" width="8.77734375" style="1"/>
    <col min="4871" max="4871" width="15.77734375" style="1" bestFit="1" customWidth="1"/>
    <col min="4872" max="4872" width="28.5546875" style="1" bestFit="1" customWidth="1"/>
    <col min="4873" max="4873" width="9.77734375" style="1" bestFit="1" customWidth="1"/>
    <col min="4874" max="4874" width="12.44140625" style="1" bestFit="1" customWidth="1"/>
    <col min="4875" max="5119" width="8.77734375" style="1"/>
    <col min="5120" max="5120" width="4.21875" style="1" customWidth="1"/>
    <col min="5121" max="5121" width="15.5546875" style="1" customWidth="1"/>
    <col min="5122" max="5122" width="10.21875" style="1" bestFit="1" customWidth="1"/>
    <col min="5123" max="5123" width="11.44140625" style="1" customWidth="1"/>
    <col min="5124" max="5124" width="11.5546875" style="1" customWidth="1"/>
    <col min="5125" max="5125" width="7.5546875" style="1" customWidth="1"/>
    <col min="5126" max="5126" width="8.77734375" style="1"/>
    <col min="5127" max="5127" width="15.77734375" style="1" bestFit="1" customWidth="1"/>
    <col min="5128" max="5128" width="28.5546875" style="1" bestFit="1" customWidth="1"/>
    <col min="5129" max="5129" width="9.77734375" style="1" bestFit="1" customWidth="1"/>
    <col min="5130" max="5130" width="12.44140625" style="1" bestFit="1" customWidth="1"/>
    <col min="5131" max="5375" width="8.77734375" style="1"/>
    <col min="5376" max="5376" width="4.21875" style="1" customWidth="1"/>
    <col min="5377" max="5377" width="15.5546875" style="1" customWidth="1"/>
    <col min="5378" max="5378" width="10.21875" style="1" bestFit="1" customWidth="1"/>
    <col min="5379" max="5379" width="11.44140625" style="1" customWidth="1"/>
    <col min="5380" max="5380" width="11.5546875" style="1" customWidth="1"/>
    <col min="5381" max="5381" width="7.5546875" style="1" customWidth="1"/>
    <col min="5382" max="5382" width="8.77734375" style="1"/>
    <col min="5383" max="5383" width="15.77734375" style="1" bestFit="1" customWidth="1"/>
    <col min="5384" max="5384" width="28.5546875" style="1" bestFit="1" customWidth="1"/>
    <col min="5385" max="5385" width="9.77734375" style="1" bestFit="1" customWidth="1"/>
    <col min="5386" max="5386" width="12.44140625" style="1" bestFit="1" customWidth="1"/>
    <col min="5387" max="5631" width="8.77734375" style="1"/>
    <col min="5632" max="5632" width="4.21875" style="1" customWidth="1"/>
    <col min="5633" max="5633" width="15.5546875" style="1" customWidth="1"/>
    <col min="5634" max="5634" width="10.21875" style="1" bestFit="1" customWidth="1"/>
    <col min="5635" max="5635" width="11.44140625" style="1" customWidth="1"/>
    <col min="5636" max="5636" width="11.5546875" style="1" customWidth="1"/>
    <col min="5637" max="5637" width="7.5546875" style="1" customWidth="1"/>
    <col min="5638" max="5638" width="8.77734375" style="1"/>
    <col min="5639" max="5639" width="15.77734375" style="1" bestFit="1" customWidth="1"/>
    <col min="5640" max="5640" width="28.5546875" style="1" bestFit="1" customWidth="1"/>
    <col min="5641" max="5641" width="9.77734375" style="1" bestFit="1" customWidth="1"/>
    <col min="5642" max="5642" width="12.44140625" style="1" bestFit="1" customWidth="1"/>
    <col min="5643" max="5887" width="8.77734375" style="1"/>
    <col min="5888" max="5888" width="4.21875" style="1" customWidth="1"/>
    <col min="5889" max="5889" width="15.5546875" style="1" customWidth="1"/>
    <col min="5890" max="5890" width="10.21875" style="1" bestFit="1" customWidth="1"/>
    <col min="5891" max="5891" width="11.44140625" style="1" customWidth="1"/>
    <col min="5892" max="5892" width="11.5546875" style="1" customWidth="1"/>
    <col min="5893" max="5893" width="7.5546875" style="1" customWidth="1"/>
    <col min="5894" max="5894" width="8.77734375" style="1"/>
    <col min="5895" max="5895" width="15.77734375" style="1" bestFit="1" customWidth="1"/>
    <col min="5896" max="5896" width="28.5546875" style="1" bestFit="1" customWidth="1"/>
    <col min="5897" max="5897" width="9.77734375" style="1" bestFit="1" customWidth="1"/>
    <col min="5898" max="5898" width="12.44140625" style="1" bestFit="1" customWidth="1"/>
    <col min="5899" max="6143" width="8.77734375" style="1"/>
    <col min="6144" max="6144" width="4.21875" style="1" customWidth="1"/>
    <col min="6145" max="6145" width="15.5546875" style="1" customWidth="1"/>
    <col min="6146" max="6146" width="10.21875" style="1" bestFit="1" customWidth="1"/>
    <col min="6147" max="6147" width="11.44140625" style="1" customWidth="1"/>
    <col min="6148" max="6148" width="11.5546875" style="1" customWidth="1"/>
    <col min="6149" max="6149" width="7.5546875" style="1" customWidth="1"/>
    <col min="6150" max="6150" width="8.77734375" style="1"/>
    <col min="6151" max="6151" width="15.77734375" style="1" bestFit="1" customWidth="1"/>
    <col min="6152" max="6152" width="28.5546875" style="1" bestFit="1" customWidth="1"/>
    <col min="6153" max="6153" width="9.77734375" style="1" bestFit="1" customWidth="1"/>
    <col min="6154" max="6154" width="12.44140625" style="1" bestFit="1" customWidth="1"/>
    <col min="6155" max="6399" width="8.77734375" style="1"/>
    <col min="6400" max="6400" width="4.21875" style="1" customWidth="1"/>
    <col min="6401" max="6401" width="15.5546875" style="1" customWidth="1"/>
    <col min="6402" max="6402" width="10.21875" style="1" bestFit="1" customWidth="1"/>
    <col min="6403" max="6403" width="11.44140625" style="1" customWidth="1"/>
    <col min="6404" max="6404" width="11.5546875" style="1" customWidth="1"/>
    <col min="6405" max="6405" width="7.5546875" style="1" customWidth="1"/>
    <col min="6406" max="6406" width="8.77734375" style="1"/>
    <col min="6407" max="6407" width="15.77734375" style="1" bestFit="1" customWidth="1"/>
    <col min="6408" max="6408" width="28.5546875" style="1" bestFit="1" customWidth="1"/>
    <col min="6409" max="6409" width="9.77734375" style="1" bestFit="1" customWidth="1"/>
    <col min="6410" max="6410" width="12.44140625" style="1" bestFit="1" customWidth="1"/>
    <col min="6411" max="6655" width="8.77734375" style="1"/>
    <col min="6656" max="6656" width="4.21875" style="1" customWidth="1"/>
    <col min="6657" max="6657" width="15.5546875" style="1" customWidth="1"/>
    <col min="6658" max="6658" width="10.21875" style="1" bestFit="1" customWidth="1"/>
    <col min="6659" max="6659" width="11.44140625" style="1" customWidth="1"/>
    <col min="6660" max="6660" width="11.5546875" style="1" customWidth="1"/>
    <col min="6661" max="6661" width="7.5546875" style="1" customWidth="1"/>
    <col min="6662" max="6662" width="8.77734375" style="1"/>
    <col min="6663" max="6663" width="15.77734375" style="1" bestFit="1" customWidth="1"/>
    <col min="6664" max="6664" width="28.5546875" style="1" bestFit="1" customWidth="1"/>
    <col min="6665" max="6665" width="9.77734375" style="1" bestFit="1" customWidth="1"/>
    <col min="6666" max="6666" width="12.44140625" style="1" bestFit="1" customWidth="1"/>
    <col min="6667" max="6911" width="8.77734375" style="1"/>
    <col min="6912" max="6912" width="4.21875" style="1" customWidth="1"/>
    <col min="6913" max="6913" width="15.5546875" style="1" customWidth="1"/>
    <col min="6914" max="6914" width="10.21875" style="1" bestFit="1" customWidth="1"/>
    <col min="6915" max="6915" width="11.44140625" style="1" customWidth="1"/>
    <col min="6916" max="6916" width="11.5546875" style="1" customWidth="1"/>
    <col min="6917" max="6917" width="7.5546875" style="1" customWidth="1"/>
    <col min="6918" max="6918" width="8.77734375" style="1"/>
    <col min="6919" max="6919" width="15.77734375" style="1" bestFit="1" customWidth="1"/>
    <col min="6920" max="6920" width="28.5546875" style="1" bestFit="1" customWidth="1"/>
    <col min="6921" max="6921" width="9.77734375" style="1" bestFit="1" customWidth="1"/>
    <col min="6922" max="6922" width="12.44140625" style="1" bestFit="1" customWidth="1"/>
    <col min="6923" max="7167" width="8.77734375" style="1"/>
    <col min="7168" max="7168" width="4.21875" style="1" customWidth="1"/>
    <col min="7169" max="7169" width="15.5546875" style="1" customWidth="1"/>
    <col min="7170" max="7170" width="10.21875" style="1" bestFit="1" customWidth="1"/>
    <col min="7171" max="7171" width="11.44140625" style="1" customWidth="1"/>
    <col min="7172" max="7172" width="11.5546875" style="1" customWidth="1"/>
    <col min="7173" max="7173" width="7.5546875" style="1" customWidth="1"/>
    <col min="7174" max="7174" width="8.77734375" style="1"/>
    <col min="7175" max="7175" width="15.77734375" style="1" bestFit="1" customWidth="1"/>
    <col min="7176" max="7176" width="28.5546875" style="1" bestFit="1" customWidth="1"/>
    <col min="7177" max="7177" width="9.77734375" style="1" bestFit="1" customWidth="1"/>
    <col min="7178" max="7178" width="12.44140625" style="1" bestFit="1" customWidth="1"/>
    <col min="7179" max="7423" width="8.77734375" style="1"/>
    <col min="7424" max="7424" width="4.21875" style="1" customWidth="1"/>
    <col min="7425" max="7425" width="15.5546875" style="1" customWidth="1"/>
    <col min="7426" max="7426" width="10.21875" style="1" bestFit="1" customWidth="1"/>
    <col min="7427" max="7427" width="11.44140625" style="1" customWidth="1"/>
    <col min="7428" max="7428" width="11.5546875" style="1" customWidth="1"/>
    <col min="7429" max="7429" width="7.5546875" style="1" customWidth="1"/>
    <col min="7430" max="7430" width="8.77734375" style="1"/>
    <col min="7431" max="7431" width="15.77734375" style="1" bestFit="1" customWidth="1"/>
    <col min="7432" max="7432" width="28.5546875" style="1" bestFit="1" customWidth="1"/>
    <col min="7433" max="7433" width="9.77734375" style="1" bestFit="1" customWidth="1"/>
    <col min="7434" max="7434" width="12.44140625" style="1" bestFit="1" customWidth="1"/>
    <col min="7435" max="7679" width="8.77734375" style="1"/>
    <col min="7680" max="7680" width="4.21875" style="1" customWidth="1"/>
    <col min="7681" max="7681" width="15.5546875" style="1" customWidth="1"/>
    <col min="7682" max="7682" width="10.21875" style="1" bestFit="1" customWidth="1"/>
    <col min="7683" max="7683" width="11.44140625" style="1" customWidth="1"/>
    <col min="7684" max="7684" width="11.5546875" style="1" customWidth="1"/>
    <col min="7685" max="7685" width="7.5546875" style="1" customWidth="1"/>
    <col min="7686" max="7686" width="8.77734375" style="1"/>
    <col min="7687" max="7687" width="15.77734375" style="1" bestFit="1" customWidth="1"/>
    <col min="7688" max="7688" width="28.5546875" style="1" bestFit="1" customWidth="1"/>
    <col min="7689" max="7689" width="9.77734375" style="1" bestFit="1" customWidth="1"/>
    <col min="7690" max="7690" width="12.44140625" style="1" bestFit="1" customWidth="1"/>
    <col min="7691" max="7935" width="8.77734375" style="1"/>
    <col min="7936" max="7936" width="4.21875" style="1" customWidth="1"/>
    <col min="7937" max="7937" width="15.5546875" style="1" customWidth="1"/>
    <col min="7938" max="7938" width="10.21875" style="1" bestFit="1" customWidth="1"/>
    <col min="7939" max="7939" width="11.44140625" style="1" customWidth="1"/>
    <col min="7940" max="7940" width="11.5546875" style="1" customWidth="1"/>
    <col min="7941" max="7941" width="7.5546875" style="1" customWidth="1"/>
    <col min="7942" max="7942" width="8.77734375" style="1"/>
    <col min="7943" max="7943" width="15.77734375" style="1" bestFit="1" customWidth="1"/>
    <col min="7944" max="7944" width="28.5546875" style="1" bestFit="1" customWidth="1"/>
    <col min="7945" max="7945" width="9.77734375" style="1" bestFit="1" customWidth="1"/>
    <col min="7946" max="7946" width="12.44140625" style="1" bestFit="1" customWidth="1"/>
    <col min="7947" max="8191" width="8.77734375" style="1"/>
    <col min="8192" max="8192" width="4.21875" style="1" customWidth="1"/>
    <col min="8193" max="8193" width="15.5546875" style="1" customWidth="1"/>
    <col min="8194" max="8194" width="10.21875" style="1" bestFit="1" customWidth="1"/>
    <col min="8195" max="8195" width="11.44140625" style="1" customWidth="1"/>
    <col min="8196" max="8196" width="11.5546875" style="1" customWidth="1"/>
    <col min="8197" max="8197" width="7.5546875" style="1" customWidth="1"/>
    <col min="8198" max="8198" width="8.77734375" style="1"/>
    <col min="8199" max="8199" width="15.77734375" style="1" bestFit="1" customWidth="1"/>
    <col min="8200" max="8200" width="28.5546875" style="1" bestFit="1" customWidth="1"/>
    <col min="8201" max="8201" width="9.77734375" style="1" bestFit="1" customWidth="1"/>
    <col min="8202" max="8202" width="12.44140625" style="1" bestFit="1" customWidth="1"/>
    <col min="8203" max="8447" width="8.77734375" style="1"/>
    <col min="8448" max="8448" width="4.21875" style="1" customWidth="1"/>
    <col min="8449" max="8449" width="15.5546875" style="1" customWidth="1"/>
    <col min="8450" max="8450" width="10.21875" style="1" bestFit="1" customWidth="1"/>
    <col min="8451" max="8451" width="11.44140625" style="1" customWidth="1"/>
    <col min="8452" max="8452" width="11.5546875" style="1" customWidth="1"/>
    <col min="8453" max="8453" width="7.5546875" style="1" customWidth="1"/>
    <col min="8454" max="8454" width="8.77734375" style="1"/>
    <col min="8455" max="8455" width="15.77734375" style="1" bestFit="1" customWidth="1"/>
    <col min="8456" max="8456" width="28.5546875" style="1" bestFit="1" customWidth="1"/>
    <col min="8457" max="8457" width="9.77734375" style="1" bestFit="1" customWidth="1"/>
    <col min="8458" max="8458" width="12.44140625" style="1" bestFit="1" customWidth="1"/>
    <col min="8459" max="8703" width="8.77734375" style="1"/>
    <col min="8704" max="8704" width="4.21875" style="1" customWidth="1"/>
    <col min="8705" max="8705" width="15.5546875" style="1" customWidth="1"/>
    <col min="8706" max="8706" width="10.21875" style="1" bestFit="1" customWidth="1"/>
    <col min="8707" max="8707" width="11.44140625" style="1" customWidth="1"/>
    <col min="8708" max="8708" width="11.5546875" style="1" customWidth="1"/>
    <col min="8709" max="8709" width="7.5546875" style="1" customWidth="1"/>
    <col min="8710" max="8710" width="8.77734375" style="1"/>
    <col min="8711" max="8711" width="15.77734375" style="1" bestFit="1" customWidth="1"/>
    <col min="8712" max="8712" width="28.5546875" style="1" bestFit="1" customWidth="1"/>
    <col min="8713" max="8713" width="9.77734375" style="1" bestFit="1" customWidth="1"/>
    <col min="8714" max="8714" width="12.44140625" style="1" bestFit="1" customWidth="1"/>
    <col min="8715" max="8959" width="8.77734375" style="1"/>
    <col min="8960" max="8960" width="4.21875" style="1" customWidth="1"/>
    <col min="8961" max="8961" width="15.5546875" style="1" customWidth="1"/>
    <col min="8962" max="8962" width="10.21875" style="1" bestFit="1" customWidth="1"/>
    <col min="8963" max="8963" width="11.44140625" style="1" customWidth="1"/>
    <col min="8964" max="8964" width="11.5546875" style="1" customWidth="1"/>
    <col min="8965" max="8965" width="7.5546875" style="1" customWidth="1"/>
    <col min="8966" max="8966" width="8.77734375" style="1"/>
    <col min="8967" max="8967" width="15.77734375" style="1" bestFit="1" customWidth="1"/>
    <col min="8968" max="8968" width="28.5546875" style="1" bestFit="1" customWidth="1"/>
    <col min="8969" max="8969" width="9.77734375" style="1" bestFit="1" customWidth="1"/>
    <col min="8970" max="8970" width="12.44140625" style="1" bestFit="1" customWidth="1"/>
    <col min="8971" max="9215" width="8.77734375" style="1"/>
    <col min="9216" max="9216" width="4.21875" style="1" customWidth="1"/>
    <col min="9217" max="9217" width="15.5546875" style="1" customWidth="1"/>
    <col min="9218" max="9218" width="10.21875" style="1" bestFit="1" customWidth="1"/>
    <col min="9219" max="9219" width="11.44140625" style="1" customWidth="1"/>
    <col min="9220" max="9220" width="11.5546875" style="1" customWidth="1"/>
    <col min="9221" max="9221" width="7.5546875" style="1" customWidth="1"/>
    <col min="9222" max="9222" width="8.77734375" style="1"/>
    <col min="9223" max="9223" width="15.77734375" style="1" bestFit="1" customWidth="1"/>
    <col min="9224" max="9224" width="28.5546875" style="1" bestFit="1" customWidth="1"/>
    <col min="9225" max="9225" width="9.77734375" style="1" bestFit="1" customWidth="1"/>
    <col min="9226" max="9226" width="12.44140625" style="1" bestFit="1" customWidth="1"/>
    <col min="9227" max="9471" width="8.77734375" style="1"/>
    <col min="9472" max="9472" width="4.21875" style="1" customWidth="1"/>
    <col min="9473" max="9473" width="15.5546875" style="1" customWidth="1"/>
    <col min="9474" max="9474" width="10.21875" style="1" bestFit="1" customWidth="1"/>
    <col min="9475" max="9475" width="11.44140625" style="1" customWidth="1"/>
    <col min="9476" max="9476" width="11.5546875" style="1" customWidth="1"/>
    <col min="9477" max="9477" width="7.5546875" style="1" customWidth="1"/>
    <col min="9478" max="9478" width="8.77734375" style="1"/>
    <col min="9479" max="9479" width="15.77734375" style="1" bestFit="1" customWidth="1"/>
    <col min="9480" max="9480" width="28.5546875" style="1" bestFit="1" customWidth="1"/>
    <col min="9481" max="9481" width="9.77734375" style="1" bestFit="1" customWidth="1"/>
    <col min="9482" max="9482" width="12.44140625" style="1" bestFit="1" customWidth="1"/>
    <col min="9483" max="9727" width="8.77734375" style="1"/>
    <col min="9728" max="9728" width="4.21875" style="1" customWidth="1"/>
    <col min="9729" max="9729" width="15.5546875" style="1" customWidth="1"/>
    <col min="9730" max="9730" width="10.21875" style="1" bestFit="1" customWidth="1"/>
    <col min="9731" max="9731" width="11.44140625" style="1" customWidth="1"/>
    <col min="9732" max="9732" width="11.5546875" style="1" customWidth="1"/>
    <col min="9733" max="9733" width="7.5546875" style="1" customWidth="1"/>
    <col min="9734" max="9734" width="8.77734375" style="1"/>
    <col min="9735" max="9735" width="15.77734375" style="1" bestFit="1" customWidth="1"/>
    <col min="9736" max="9736" width="28.5546875" style="1" bestFit="1" customWidth="1"/>
    <col min="9737" max="9737" width="9.77734375" style="1" bestFit="1" customWidth="1"/>
    <col min="9738" max="9738" width="12.44140625" style="1" bestFit="1" customWidth="1"/>
    <col min="9739" max="9983" width="8.77734375" style="1"/>
    <col min="9984" max="9984" width="4.21875" style="1" customWidth="1"/>
    <col min="9985" max="9985" width="15.5546875" style="1" customWidth="1"/>
    <col min="9986" max="9986" width="10.21875" style="1" bestFit="1" customWidth="1"/>
    <col min="9987" max="9987" width="11.44140625" style="1" customWidth="1"/>
    <col min="9988" max="9988" width="11.5546875" style="1" customWidth="1"/>
    <col min="9989" max="9989" width="7.5546875" style="1" customWidth="1"/>
    <col min="9990" max="9990" width="8.77734375" style="1"/>
    <col min="9991" max="9991" width="15.77734375" style="1" bestFit="1" customWidth="1"/>
    <col min="9992" max="9992" width="28.5546875" style="1" bestFit="1" customWidth="1"/>
    <col min="9993" max="9993" width="9.77734375" style="1" bestFit="1" customWidth="1"/>
    <col min="9994" max="9994" width="12.44140625" style="1" bestFit="1" customWidth="1"/>
    <col min="9995" max="10239" width="8.77734375" style="1"/>
    <col min="10240" max="10240" width="4.21875" style="1" customWidth="1"/>
    <col min="10241" max="10241" width="15.554687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77734375" style="1"/>
    <col min="10247" max="10247" width="15.77734375" style="1" bestFit="1" customWidth="1"/>
    <col min="10248" max="10248" width="28.5546875" style="1" bestFit="1" customWidth="1"/>
    <col min="10249" max="10249" width="9.77734375" style="1" bestFit="1" customWidth="1"/>
    <col min="10250" max="10250" width="12.44140625" style="1" bestFit="1" customWidth="1"/>
    <col min="10251" max="10495" width="8.77734375" style="1"/>
    <col min="10496" max="10496" width="4.21875" style="1" customWidth="1"/>
    <col min="10497" max="10497" width="15.554687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77734375" style="1"/>
    <col min="10503" max="10503" width="15.77734375" style="1" bestFit="1" customWidth="1"/>
    <col min="10504" max="10504" width="28.5546875" style="1" bestFit="1" customWidth="1"/>
    <col min="10505" max="10505" width="9.77734375" style="1" bestFit="1" customWidth="1"/>
    <col min="10506" max="10506" width="12.44140625" style="1" bestFit="1" customWidth="1"/>
    <col min="10507" max="10751" width="8.77734375" style="1"/>
    <col min="10752" max="10752" width="4.21875" style="1" customWidth="1"/>
    <col min="10753" max="10753" width="15.554687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77734375" style="1"/>
    <col min="10759" max="10759" width="15.77734375" style="1" bestFit="1" customWidth="1"/>
    <col min="10760" max="10760" width="28.5546875" style="1" bestFit="1" customWidth="1"/>
    <col min="10761" max="10761" width="9.77734375" style="1" bestFit="1" customWidth="1"/>
    <col min="10762" max="10762" width="12.44140625" style="1" bestFit="1" customWidth="1"/>
    <col min="10763" max="11007" width="8.77734375" style="1"/>
    <col min="11008" max="11008" width="4.21875" style="1" customWidth="1"/>
    <col min="11009" max="11009" width="15.554687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77734375" style="1"/>
    <col min="11015" max="11015" width="15.77734375" style="1" bestFit="1" customWidth="1"/>
    <col min="11016" max="11016" width="28.5546875" style="1" bestFit="1" customWidth="1"/>
    <col min="11017" max="11017" width="9.77734375" style="1" bestFit="1" customWidth="1"/>
    <col min="11018" max="11018" width="12.44140625" style="1" bestFit="1" customWidth="1"/>
    <col min="11019" max="11263" width="8.77734375" style="1"/>
    <col min="11264" max="11264" width="4.21875" style="1" customWidth="1"/>
    <col min="11265" max="11265" width="15.554687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77734375" style="1"/>
    <col min="11271" max="11271" width="15.77734375" style="1" bestFit="1" customWidth="1"/>
    <col min="11272" max="11272" width="28.5546875" style="1" bestFit="1" customWidth="1"/>
    <col min="11273" max="11273" width="9.77734375" style="1" bestFit="1" customWidth="1"/>
    <col min="11274" max="11274" width="12.44140625" style="1" bestFit="1" customWidth="1"/>
    <col min="11275" max="11519" width="8.77734375" style="1"/>
    <col min="11520" max="11520" width="4.21875" style="1" customWidth="1"/>
    <col min="11521" max="11521" width="15.554687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77734375" style="1"/>
    <col min="11527" max="11527" width="15.77734375" style="1" bestFit="1" customWidth="1"/>
    <col min="11528" max="11528" width="28.5546875" style="1" bestFit="1" customWidth="1"/>
    <col min="11529" max="11529" width="9.77734375" style="1" bestFit="1" customWidth="1"/>
    <col min="11530" max="11530" width="12.44140625" style="1" bestFit="1" customWidth="1"/>
    <col min="11531" max="11775" width="8.77734375" style="1"/>
    <col min="11776" max="11776" width="4.21875" style="1" customWidth="1"/>
    <col min="11777" max="11777" width="15.554687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77734375" style="1"/>
    <col min="11783" max="11783" width="15.77734375" style="1" bestFit="1" customWidth="1"/>
    <col min="11784" max="11784" width="28.5546875" style="1" bestFit="1" customWidth="1"/>
    <col min="11785" max="11785" width="9.77734375" style="1" bestFit="1" customWidth="1"/>
    <col min="11786" max="11786" width="12.44140625" style="1" bestFit="1" customWidth="1"/>
    <col min="11787" max="12031" width="8.77734375" style="1"/>
    <col min="12032" max="12032" width="4.21875" style="1" customWidth="1"/>
    <col min="12033" max="12033" width="15.554687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77734375" style="1"/>
    <col min="12039" max="12039" width="15.77734375" style="1" bestFit="1" customWidth="1"/>
    <col min="12040" max="12040" width="28.5546875" style="1" bestFit="1" customWidth="1"/>
    <col min="12041" max="12041" width="9.77734375" style="1" bestFit="1" customWidth="1"/>
    <col min="12042" max="12042" width="12.44140625" style="1" bestFit="1" customWidth="1"/>
    <col min="12043" max="12287" width="8.77734375" style="1"/>
    <col min="12288" max="12288" width="4.21875" style="1" customWidth="1"/>
    <col min="12289" max="12289" width="15.554687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77734375" style="1"/>
    <col min="12295" max="12295" width="15.77734375" style="1" bestFit="1" customWidth="1"/>
    <col min="12296" max="12296" width="28.5546875" style="1" bestFit="1" customWidth="1"/>
    <col min="12297" max="12297" width="9.77734375" style="1" bestFit="1" customWidth="1"/>
    <col min="12298" max="12298" width="12.44140625" style="1" bestFit="1" customWidth="1"/>
    <col min="12299" max="12543" width="8.77734375" style="1"/>
    <col min="12544" max="12544" width="4.21875" style="1" customWidth="1"/>
    <col min="12545" max="12545" width="15.554687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77734375" style="1"/>
    <col min="12551" max="12551" width="15.77734375" style="1" bestFit="1" customWidth="1"/>
    <col min="12552" max="12552" width="28.5546875" style="1" bestFit="1" customWidth="1"/>
    <col min="12553" max="12553" width="9.77734375" style="1" bestFit="1" customWidth="1"/>
    <col min="12554" max="12554" width="12.44140625" style="1" bestFit="1" customWidth="1"/>
    <col min="12555" max="12799" width="8.77734375" style="1"/>
    <col min="12800" max="12800" width="4.21875" style="1" customWidth="1"/>
    <col min="12801" max="12801" width="15.554687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77734375" style="1"/>
    <col min="12807" max="12807" width="15.77734375" style="1" bestFit="1" customWidth="1"/>
    <col min="12808" max="12808" width="28.5546875" style="1" bestFit="1" customWidth="1"/>
    <col min="12809" max="12809" width="9.77734375" style="1" bestFit="1" customWidth="1"/>
    <col min="12810" max="12810" width="12.44140625" style="1" bestFit="1" customWidth="1"/>
    <col min="12811" max="13055" width="8.77734375" style="1"/>
    <col min="13056" max="13056" width="4.21875" style="1" customWidth="1"/>
    <col min="13057" max="13057" width="15.554687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77734375" style="1"/>
    <col min="13063" max="13063" width="15.77734375" style="1" bestFit="1" customWidth="1"/>
    <col min="13064" max="13064" width="28.5546875" style="1" bestFit="1" customWidth="1"/>
    <col min="13065" max="13065" width="9.77734375" style="1" bestFit="1" customWidth="1"/>
    <col min="13066" max="13066" width="12.44140625" style="1" bestFit="1" customWidth="1"/>
    <col min="13067" max="13311" width="8.77734375" style="1"/>
    <col min="13312" max="13312" width="4.21875" style="1" customWidth="1"/>
    <col min="13313" max="13313" width="15.554687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77734375" style="1"/>
    <col min="13319" max="13319" width="15.77734375" style="1" bestFit="1" customWidth="1"/>
    <col min="13320" max="13320" width="28.5546875" style="1" bestFit="1" customWidth="1"/>
    <col min="13321" max="13321" width="9.77734375" style="1" bestFit="1" customWidth="1"/>
    <col min="13322" max="13322" width="12.44140625" style="1" bestFit="1" customWidth="1"/>
    <col min="13323" max="13567" width="8.77734375" style="1"/>
    <col min="13568" max="13568" width="4.21875" style="1" customWidth="1"/>
    <col min="13569" max="13569" width="15.554687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77734375" style="1"/>
    <col min="13575" max="13575" width="15.77734375" style="1" bestFit="1" customWidth="1"/>
    <col min="13576" max="13576" width="28.5546875" style="1" bestFit="1" customWidth="1"/>
    <col min="13577" max="13577" width="9.77734375" style="1" bestFit="1" customWidth="1"/>
    <col min="13578" max="13578" width="12.44140625" style="1" bestFit="1" customWidth="1"/>
    <col min="13579" max="13823" width="8.77734375" style="1"/>
    <col min="13824" max="13824" width="4.21875" style="1" customWidth="1"/>
    <col min="13825" max="13825" width="15.554687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77734375" style="1"/>
    <col min="13831" max="13831" width="15.77734375" style="1" bestFit="1" customWidth="1"/>
    <col min="13832" max="13832" width="28.5546875" style="1" bestFit="1" customWidth="1"/>
    <col min="13833" max="13833" width="9.77734375" style="1" bestFit="1" customWidth="1"/>
    <col min="13834" max="13834" width="12.44140625" style="1" bestFit="1" customWidth="1"/>
    <col min="13835" max="14079" width="8.77734375" style="1"/>
    <col min="14080" max="14080" width="4.21875" style="1" customWidth="1"/>
    <col min="14081" max="14081" width="15.554687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77734375" style="1"/>
    <col min="14087" max="14087" width="15.77734375" style="1" bestFit="1" customWidth="1"/>
    <col min="14088" max="14088" width="28.5546875" style="1" bestFit="1" customWidth="1"/>
    <col min="14089" max="14089" width="9.77734375" style="1" bestFit="1" customWidth="1"/>
    <col min="14090" max="14090" width="12.44140625" style="1" bestFit="1" customWidth="1"/>
    <col min="14091" max="14335" width="8.77734375" style="1"/>
    <col min="14336" max="14336" width="4.21875" style="1" customWidth="1"/>
    <col min="14337" max="14337" width="15.554687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77734375" style="1"/>
    <col min="14343" max="14343" width="15.77734375" style="1" bestFit="1" customWidth="1"/>
    <col min="14344" max="14344" width="28.5546875" style="1" bestFit="1" customWidth="1"/>
    <col min="14345" max="14345" width="9.77734375" style="1" bestFit="1" customWidth="1"/>
    <col min="14346" max="14346" width="12.44140625" style="1" bestFit="1" customWidth="1"/>
    <col min="14347" max="14591" width="8.77734375" style="1"/>
    <col min="14592" max="14592" width="4.21875" style="1" customWidth="1"/>
    <col min="14593" max="14593" width="15.554687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77734375" style="1"/>
    <col min="14599" max="14599" width="15.77734375" style="1" bestFit="1" customWidth="1"/>
    <col min="14600" max="14600" width="28.5546875" style="1" bestFit="1" customWidth="1"/>
    <col min="14601" max="14601" width="9.77734375" style="1" bestFit="1" customWidth="1"/>
    <col min="14602" max="14602" width="12.44140625" style="1" bestFit="1" customWidth="1"/>
    <col min="14603" max="14847" width="8.77734375" style="1"/>
    <col min="14848" max="14848" width="4.21875" style="1" customWidth="1"/>
    <col min="14849" max="14849" width="15.554687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77734375" style="1"/>
    <col min="14855" max="14855" width="15.77734375" style="1" bestFit="1" customWidth="1"/>
    <col min="14856" max="14856" width="28.5546875" style="1" bestFit="1" customWidth="1"/>
    <col min="14857" max="14857" width="9.77734375" style="1" bestFit="1" customWidth="1"/>
    <col min="14858" max="14858" width="12.44140625" style="1" bestFit="1" customWidth="1"/>
    <col min="14859" max="15103" width="8.77734375" style="1"/>
    <col min="15104" max="15104" width="4.21875" style="1" customWidth="1"/>
    <col min="15105" max="15105" width="15.554687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77734375" style="1"/>
    <col min="15111" max="15111" width="15.77734375" style="1" bestFit="1" customWidth="1"/>
    <col min="15112" max="15112" width="28.5546875" style="1" bestFit="1" customWidth="1"/>
    <col min="15113" max="15113" width="9.77734375" style="1" bestFit="1" customWidth="1"/>
    <col min="15114" max="15114" width="12.44140625" style="1" bestFit="1" customWidth="1"/>
    <col min="15115" max="15359" width="8.77734375" style="1"/>
    <col min="15360" max="15360" width="4.21875" style="1" customWidth="1"/>
    <col min="15361" max="15361" width="15.554687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77734375" style="1"/>
    <col min="15367" max="15367" width="15.77734375" style="1" bestFit="1" customWidth="1"/>
    <col min="15368" max="15368" width="28.5546875" style="1" bestFit="1" customWidth="1"/>
    <col min="15369" max="15369" width="9.77734375" style="1" bestFit="1" customWidth="1"/>
    <col min="15370" max="15370" width="12.44140625" style="1" bestFit="1" customWidth="1"/>
    <col min="15371" max="15615" width="8.77734375" style="1"/>
    <col min="15616" max="15616" width="4.21875" style="1" customWidth="1"/>
    <col min="15617" max="15617" width="15.554687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77734375" style="1"/>
    <col min="15623" max="15623" width="15.77734375" style="1" bestFit="1" customWidth="1"/>
    <col min="15624" max="15624" width="28.5546875" style="1" bestFit="1" customWidth="1"/>
    <col min="15625" max="15625" width="9.77734375" style="1" bestFit="1" customWidth="1"/>
    <col min="15626" max="15626" width="12.44140625" style="1" bestFit="1" customWidth="1"/>
    <col min="15627" max="15871" width="8.77734375" style="1"/>
    <col min="15872" max="15872" width="4.21875" style="1" customWidth="1"/>
    <col min="15873" max="15873" width="15.554687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77734375" style="1"/>
    <col min="15879" max="15879" width="15.77734375" style="1" bestFit="1" customWidth="1"/>
    <col min="15880" max="15880" width="28.5546875" style="1" bestFit="1" customWidth="1"/>
    <col min="15881" max="15881" width="9.77734375" style="1" bestFit="1" customWidth="1"/>
    <col min="15882" max="15882" width="12.44140625" style="1" bestFit="1" customWidth="1"/>
    <col min="15883" max="16127" width="8.77734375" style="1"/>
    <col min="16128" max="16128" width="4.21875" style="1" customWidth="1"/>
    <col min="16129" max="16129" width="15.554687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77734375" style="1"/>
    <col min="16135" max="16135" width="15.77734375" style="1" bestFit="1" customWidth="1"/>
    <col min="16136" max="16136" width="28.5546875" style="1" bestFit="1" customWidth="1"/>
    <col min="16137" max="16137" width="9.77734375" style="1" bestFit="1" customWidth="1"/>
    <col min="16138" max="16138" width="12.44140625" style="1" bestFit="1" customWidth="1"/>
    <col min="16139" max="16384" width="8.77734375" style="1"/>
  </cols>
  <sheetData>
    <row r="1" spans="1:10">
      <c r="A1" s="3"/>
      <c r="B1" s="4"/>
      <c r="C1" s="4"/>
      <c r="D1" s="4"/>
      <c r="E1" s="4"/>
      <c r="F1" s="4"/>
      <c r="G1" s="4"/>
      <c r="H1" s="4"/>
      <c r="I1" s="4"/>
      <c r="J1" s="148"/>
    </row>
    <row r="2" spans="1:10" ht="15.6">
      <c r="A2" s="19"/>
      <c r="B2" s="149" t="s">
        <v>217</v>
      </c>
      <c r="J2" s="150"/>
    </row>
    <row r="3" spans="1:10">
      <c r="A3" s="19"/>
      <c r="D3" s="237" t="s">
        <v>224</v>
      </c>
      <c r="E3" s="237"/>
      <c r="F3" s="237"/>
      <c r="G3" s="237"/>
      <c r="H3" s="237"/>
      <c r="J3" s="150"/>
    </row>
    <row r="4" spans="1:10">
      <c r="A4" s="19"/>
      <c r="D4" s="237"/>
      <c r="E4" s="237"/>
      <c r="F4" s="237"/>
      <c r="G4" s="237"/>
      <c r="H4" s="237"/>
      <c r="J4" s="150"/>
    </row>
    <row r="5" spans="1:10">
      <c r="A5" s="19"/>
      <c r="J5" s="150"/>
    </row>
    <row r="6" spans="1:10" ht="13.8" thickBot="1">
      <c r="A6" s="6"/>
      <c r="I6" s="2" t="s">
        <v>0</v>
      </c>
      <c r="J6" s="150"/>
    </row>
    <row r="7" spans="1:10">
      <c r="A7" s="3"/>
      <c r="B7" s="4"/>
      <c r="C7" s="4"/>
      <c r="D7" s="4"/>
      <c r="E7" s="4"/>
      <c r="F7" s="5"/>
      <c r="G7" s="4" t="s">
        <v>238</v>
      </c>
      <c r="H7" s="182"/>
      <c r="I7" s="4"/>
      <c r="J7" s="148"/>
    </row>
    <row r="8" spans="1:10">
      <c r="A8" s="6" t="s">
        <v>1</v>
      </c>
      <c r="B8" s="2"/>
      <c r="C8" s="186">
        <v>45755</v>
      </c>
      <c r="D8" s="7"/>
      <c r="E8" s="2"/>
      <c r="F8" s="8"/>
      <c r="G8" s="2"/>
      <c r="H8" s="2"/>
      <c r="I8" s="2"/>
      <c r="J8" s="151" t="s">
        <v>225</v>
      </c>
    </row>
    <row r="9" spans="1:10">
      <c r="A9" s="6" t="s">
        <v>2</v>
      </c>
      <c r="B9" s="2"/>
      <c r="C9" s="9"/>
      <c r="D9" s="10"/>
      <c r="E9" s="2"/>
      <c r="F9" s="8"/>
      <c r="G9" s="2" t="s">
        <v>123</v>
      </c>
      <c r="H9" s="2" t="s">
        <v>249</v>
      </c>
      <c r="J9" s="152" t="s">
        <v>250</v>
      </c>
    </row>
    <row r="10" spans="1:10">
      <c r="A10" s="6" t="s">
        <v>3</v>
      </c>
      <c r="B10" s="2"/>
      <c r="C10" s="153" t="s">
        <v>246</v>
      </c>
      <c r="D10" s="2"/>
      <c r="E10" s="2"/>
      <c r="F10" s="8"/>
      <c r="G10" s="2" t="s">
        <v>4</v>
      </c>
      <c r="H10" s="11"/>
      <c r="I10" s="2" t="s">
        <v>5</v>
      </c>
      <c r="J10" s="154"/>
    </row>
    <row r="11" spans="1:10">
      <c r="A11" s="6" t="s">
        <v>6</v>
      </c>
      <c r="B11" s="2"/>
      <c r="C11" s="155" t="s">
        <v>247</v>
      </c>
      <c r="D11" s="12"/>
      <c r="E11" s="2"/>
      <c r="F11" s="8"/>
      <c r="G11" s="2" t="s">
        <v>7</v>
      </c>
      <c r="H11" s="10" t="s">
        <v>245</v>
      </c>
      <c r="I11" s="2" t="s">
        <v>8</v>
      </c>
      <c r="J11" s="156" t="s">
        <v>267</v>
      </c>
    </row>
    <row r="12" spans="1:10" ht="13.8" thickBot="1">
      <c r="A12" s="157" t="s">
        <v>226</v>
      </c>
      <c r="B12" s="14"/>
      <c r="C12" s="158" t="s">
        <v>248</v>
      </c>
      <c r="D12" s="14"/>
      <c r="E12" s="14"/>
      <c r="F12" s="15"/>
      <c r="G12" s="14"/>
      <c r="H12" s="14"/>
      <c r="I12" s="14"/>
      <c r="J12" s="159"/>
    </row>
    <row r="13" spans="1:10">
      <c r="A13" s="19"/>
      <c r="J13" s="150"/>
    </row>
    <row r="14" spans="1:10" ht="13.8" thickBot="1">
      <c r="A14" s="19" t="s">
        <v>9</v>
      </c>
      <c r="J14" s="150"/>
    </row>
    <row r="15" spans="1:10">
      <c r="A15" s="16" t="s">
        <v>10</v>
      </c>
      <c r="B15" s="4"/>
      <c r="C15" s="4"/>
      <c r="D15" s="4"/>
      <c r="E15" s="4"/>
      <c r="F15" s="4"/>
      <c r="G15" s="4"/>
      <c r="H15" s="4"/>
      <c r="I15" s="4"/>
      <c r="J15" s="148"/>
    </row>
    <row r="16" spans="1:10">
      <c r="A16" s="17"/>
      <c r="B16" s="251" t="s">
        <v>251</v>
      </c>
      <c r="C16" s="251"/>
      <c r="J16" s="150"/>
    </row>
    <row r="17" spans="1:10">
      <c r="A17" s="18" t="s">
        <v>11</v>
      </c>
      <c r="B17" s="2"/>
      <c r="C17" s="2"/>
      <c r="D17" s="2"/>
      <c r="E17" s="2"/>
      <c r="F17" s="2"/>
      <c r="J17" s="150"/>
    </row>
    <row r="18" spans="1:10">
      <c r="A18" s="18"/>
      <c r="B18" s="2" t="s">
        <v>227</v>
      </c>
      <c r="C18" s="181" t="s">
        <v>239</v>
      </c>
      <c r="D18" s="2"/>
      <c r="E18" s="181" t="s">
        <v>240</v>
      </c>
      <c r="F18" s="2"/>
      <c r="G18" s="181" t="s">
        <v>253</v>
      </c>
      <c r="H18" s="160" t="s">
        <v>228</v>
      </c>
      <c r="J18" s="150"/>
    </row>
    <row r="19" spans="1:10">
      <c r="A19" s="19"/>
      <c r="B19" s="161"/>
      <c r="C19" s="160" t="s">
        <v>241</v>
      </c>
      <c r="E19" s="160" t="s">
        <v>242</v>
      </c>
      <c r="G19" s="181" t="s">
        <v>243</v>
      </c>
      <c r="J19" s="150"/>
    </row>
    <row r="20" spans="1:10">
      <c r="A20" s="18" t="s">
        <v>229</v>
      </c>
      <c r="J20" s="150"/>
    </row>
    <row r="21" spans="1:10">
      <c r="A21" s="162"/>
      <c r="B21" s="251" t="s">
        <v>254</v>
      </c>
      <c r="C21" s="251"/>
      <c r="D21" s="160"/>
      <c r="J21" s="150"/>
    </row>
    <row r="22" spans="1:10" ht="13.8" thickBot="1">
      <c r="A22" s="13"/>
      <c r="B22" s="14"/>
      <c r="C22" s="14"/>
      <c r="D22" s="14"/>
      <c r="E22" s="14"/>
      <c r="F22" s="14"/>
      <c r="G22" s="14"/>
      <c r="H22" s="14"/>
      <c r="I22" s="14"/>
      <c r="J22" s="163"/>
    </row>
    <row r="23" spans="1:10">
      <c r="A23" s="19"/>
      <c r="J23" s="150"/>
    </row>
    <row r="24" spans="1:10" ht="13.8" thickBot="1">
      <c r="A24" s="19" t="s">
        <v>12</v>
      </c>
      <c r="J24" s="150"/>
    </row>
    <row r="25" spans="1:10">
      <c r="A25" s="16"/>
      <c r="B25" s="238"/>
      <c r="C25" s="238"/>
      <c r="D25" s="238"/>
      <c r="E25" s="238"/>
      <c r="F25" s="238"/>
      <c r="G25" s="238"/>
      <c r="H25" s="4"/>
      <c r="I25" s="4"/>
      <c r="J25" s="148"/>
    </row>
    <row r="26" spans="1:10" s="36" customFormat="1">
      <c r="A26" s="35"/>
      <c r="B26" s="239" t="s">
        <v>13</v>
      </c>
      <c r="C26" s="240"/>
      <c r="D26" s="240"/>
      <c r="E26" s="240"/>
      <c r="F26" s="240"/>
      <c r="G26" s="240"/>
      <c r="H26" s="37" t="s">
        <v>14</v>
      </c>
      <c r="I26" s="37" t="s">
        <v>15</v>
      </c>
      <c r="J26" s="38" t="s">
        <v>230</v>
      </c>
    </row>
    <row r="27" spans="1:10">
      <c r="A27" s="19"/>
      <c r="B27" s="245" t="s">
        <v>255</v>
      </c>
      <c r="C27" s="246"/>
      <c r="D27" s="246"/>
      <c r="E27" s="246"/>
      <c r="F27" s="246"/>
      <c r="G27" s="247"/>
      <c r="H27" s="164" t="s">
        <v>231</v>
      </c>
      <c r="I27" s="164" t="s">
        <v>258</v>
      </c>
      <c r="J27" s="165"/>
    </row>
    <row r="28" spans="1:10">
      <c r="A28" s="19"/>
      <c r="B28" s="245" t="s">
        <v>256</v>
      </c>
      <c r="C28" s="246"/>
      <c r="D28" s="246"/>
      <c r="E28" s="246"/>
      <c r="F28" s="246"/>
      <c r="G28" s="247"/>
      <c r="H28" s="164" t="s">
        <v>231</v>
      </c>
      <c r="I28" s="164" t="s">
        <v>258</v>
      </c>
      <c r="J28" s="165"/>
    </row>
    <row r="29" spans="1:10">
      <c r="A29" s="19"/>
      <c r="B29" s="245" t="s">
        <v>257</v>
      </c>
      <c r="C29" s="246"/>
      <c r="D29" s="246"/>
      <c r="E29" s="246"/>
      <c r="F29" s="246"/>
      <c r="G29" s="247"/>
      <c r="H29" s="164" t="s">
        <v>231</v>
      </c>
      <c r="I29" s="164" t="s">
        <v>259</v>
      </c>
      <c r="J29" s="165"/>
    </row>
    <row r="30" spans="1:10">
      <c r="A30" s="19"/>
      <c r="B30" s="245" t="s">
        <v>260</v>
      </c>
      <c r="C30" s="246"/>
      <c r="D30" s="246"/>
      <c r="E30" s="246"/>
      <c r="F30" s="246"/>
      <c r="G30" s="247"/>
      <c r="H30" s="164" t="s">
        <v>261</v>
      </c>
      <c r="I30" s="164"/>
      <c r="J30" s="165"/>
    </row>
    <row r="31" spans="1:10">
      <c r="A31" s="19"/>
      <c r="B31" s="245"/>
      <c r="C31" s="246"/>
      <c r="D31" s="246"/>
      <c r="E31" s="246"/>
      <c r="F31" s="246"/>
      <c r="G31" s="247"/>
      <c r="H31" s="164"/>
      <c r="I31" s="164"/>
      <c r="J31" s="165"/>
    </row>
    <row r="32" spans="1:10">
      <c r="A32" s="19"/>
      <c r="B32" s="248"/>
      <c r="C32" s="249"/>
      <c r="D32" s="249"/>
      <c r="E32" s="249"/>
      <c r="F32" s="249"/>
      <c r="G32" s="250"/>
      <c r="H32" s="21"/>
      <c r="I32" s="21"/>
      <c r="J32" s="166"/>
    </row>
    <row r="33" spans="1:10">
      <c r="A33" s="19"/>
      <c r="B33" s="248"/>
      <c r="C33" s="249"/>
      <c r="D33" s="249"/>
      <c r="E33" s="249"/>
      <c r="F33" s="249"/>
      <c r="G33" s="250"/>
      <c r="H33" s="21"/>
      <c r="I33" s="21"/>
      <c r="J33" s="166"/>
    </row>
    <row r="34" spans="1:10">
      <c r="A34" s="19"/>
      <c r="B34" s="248"/>
      <c r="C34" s="249"/>
      <c r="D34" s="249"/>
      <c r="E34" s="249"/>
      <c r="F34" s="249"/>
      <c r="G34" s="250"/>
      <c r="H34" s="21"/>
      <c r="I34" s="21"/>
      <c r="J34" s="166"/>
    </row>
    <row r="35" spans="1:10">
      <c r="A35" s="19"/>
      <c r="B35" s="248"/>
      <c r="C35" s="249"/>
      <c r="D35" s="249"/>
      <c r="E35" s="249"/>
      <c r="F35" s="249"/>
      <c r="G35" s="250"/>
      <c r="H35" s="22"/>
      <c r="I35" s="20"/>
      <c r="J35" s="166"/>
    </row>
    <row r="36" spans="1:10">
      <c r="A36" s="19"/>
      <c r="B36" s="248"/>
      <c r="C36" s="249"/>
      <c r="D36" s="249"/>
      <c r="E36" s="249"/>
      <c r="F36" s="249"/>
      <c r="G36" s="250"/>
      <c r="H36" s="22"/>
      <c r="I36" s="23"/>
      <c r="J36" s="167"/>
    </row>
    <row r="37" spans="1:10">
      <c r="A37" s="19"/>
      <c r="B37" s="248"/>
      <c r="C37" s="249"/>
      <c r="D37" s="249"/>
      <c r="E37" s="249"/>
      <c r="F37" s="249"/>
      <c r="G37" s="250"/>
      <c r="H37" s="22"/>
      <c r="I37" s="20"/>
      <c r="J37" s="166"/>
    </row>
    <row r="38" spans="1:10">
      <c r="A38" s="19"/>
      <c r="B38" s="248"/>
      <c r="C38" s="249"/>
      <c r="D38" s="249"/>
      <c r="E38" s="249"/>
      <c r="F38" s="249"/>
      <c r="G38" s="250"/>
      <c r="H38" s="22"/>
      <c r="I38" s="20"/>
      <c r="J38" s="166"/>
    </row>
    <row r="39" spans="1:10">
      <c r="A39" s="19"/>
      <c r="B39" s="248"/>
      <c r="C39" s="249"/>
      <c r="D39" s="249"/>
      <c r="E39" s="249"/>
      <c r="F39" s="249"/>
      <c r="G39" s="250"/>
      <c r="H39" s="22"/>
      <c r="I39" s="20"/>
      <c r="J39" s="166"/>
    </row>
    <row r="40" spans="1:10">
      <c r="A40" s="19"/>
      <c r="B40" s="248"/>
      <c r="C40" s="249"/>
      <c r="D40" s="249"/>
      <c r="E40" s="249"/>
      <c r="F40" s="249"/>
      <c r="G40" s="250"/>
      <c r="H40" s="22"/>
      <c r="I40" s="20"/>
      <c r="J40" s="166"/>
    </row>
    <row r="41" spans="1:10" ht="13.8" thickBot="1">
      <c r="A41" s="13"/>
      <c r="B41" s="14"/>
      <c r="C41" s="14"/>
      <c r="D41" s="14"/>
      <c r="E41" s="14"/>
      <c r="F41" s="14"/>
      <c r="G41" s="14"/>
      <c r="H41" s="14"/>
      <c r="I41" s="14"/>
      <c r="J41" s="163"/>
    </row>
    <row r="42" spans="1:10">
      <c r="A42" s="19"/>
      <c r="G42" s="161"/>
      <c r="H42" s="161"/>
      <c r="I42" s="161"/>
      <c r="J42" s="168"/>
    </row>
    <row r="43" spans="1:10">
      <c r="A43" s="19" t="s">
        <v>17</v>
      </c>
      <c r="G43" s="161"/>
      <c r="H43" s="161"/>
      <c r="I43" s="161"/>
      <c r="J43" s="168"/>
    </row>
    <row r="44" spans="1:10" ht="15" customHeight="1">
      <c r="A44" s="241" t="s">
        <v>18</v>
      </c>
      <c r="B44" s="242"/>
      <c r="C44" s="242"/>
      <c r="D44" s="242"/>
      <c r="E44" s="242"/>
      <c r="F44" s="242"/>
      <c r="G44" s="243" t="s">
        <v>232</v>
      </c>
      <c r="H44" s="243"/>
      <c r="I44" s="243"/>
      <c r="J44" s="244"/>
    </row>
    <row r="45" spans="1:10" ht="15" customHeight="1">
      <c r="A45" s="18"/>
      <c r="G45" s="255" t="s">
        <v>262</v>
      </c>
      <c r="H45" s="256"/>
      <c r="I45" s="256"/>
      <c r="J45" s="257"/>
    </row>
    <row r="46" spans="1:10" ht="13.2" customHeight="1">
      <c r="A46" s="19"/>
      <c r="C46" s="20" t="s">
        <v>19</v>
      </c>
      <c r="D46" s="20" t="s">
        <v>20</v>
      </c>
      <c r="E46" s="20" t="s">
        <v>16</v>
      </c>
      <c r="F46" s="24"/>
      <c r="G46" s="255"/>
      <c r="H46" s="256"/>
      <c r="I46" s="256"/>
      <c r="J46" s="257"/>
    </row>
    <row r="47" spans="1:10" ht="12.75" customHeight="1">
      <c r="A47" s="261" t="s">
        <v>21</v>
      </c>
      <c r="B47" s="262"/>
      <c r="C47" s="139" t="s">
        <v>22</v>
      </c>
      <c r="D47" s="139"/>
      <c r="E47" s="139" t="s">
        <v>22</v>
      </c>
      <c r="G47" s="255"/>
      <c r="H47" s="256"/>
      <c r="I47" s="256"/>
      <c r="J47" s="257"/>
    </row>
    <row r="48" spans="1:10" ht="15" customHeight="1">
      <c r="A48" s="25" t="s">
        <v>23</v>
      </c>
      <c r="B48" s="26"/>
      <c r="C48" s="139" t="s">
        <v>22</v>
      </c>
      <c r="D48" s="139"/>
      <c r="E48" s="139" t="s">
        <v>22</v>
      </c>
      <c r="G48" s="255"/>
      <c r="H48" s="256"/>
      <c r="I48" s="256"/>
      <c r="J48" s="257"/>
    </row>
    <row r="49" spans="1:12" ht="13.2" customHeight="1">
      <c r="A49" s="261" t="s">
        <v>24</v>
      </c>
      <c r="B49" s="262"/>
      <c r="C49" s="139" t="s">
        <v>22</v>
      </c>
      <c r="D49" s="139"/>
      <c r="E49" s="139" t="s">
        <v>22</v>
      </c>
      <c r="G49" s="255"/>
      <c r="H49" s="256"/>
      <c r="I49" s="256"/>
      <c r="J49" s="257"/>
    </row>
    <row r="50" spans="1:12" ht="15" customHeight="1">
      <c r="A50" s="263" t="s">
        <v>25</v>
      </c>
      <c r="B50" s="264"/>
      <c r="C50" s="2"/>
      <c r="D50" s="2"/>
      <c r="G50" s="255"/>
      <c r="H50" s="256"/>
      <c r="I50" s="256"/>
      <c r="J50" s="257"/>
    </row>
    <row r="51" spans="1:12" ht="15" customHeight="1">
      <c r="A51" s="19" t="s">
        <v>26</v>
      </c>
      <c r="C51" s="24"/>
      <c r="G51" s="255"/>
      <c r="H51" s="256"/>
      <c r="I51" s="256"/>
      <c r="J51" s="257"/>
      <c r="L51" s="140" t="s">
        <v>22</v>
      </c>
    </row>
    <row r="52" spans="1:12" ht="15.75" customHeight="1" thickBot="1">
      <c r="A52" s="13"/>
      <c r="B52" s="27"/>
      <c r="C52" s="28"/>
      <c r="D52" s="14"/>
      <c r="E52" s="14"/>
      <c r="F52" s="14"/>
      <c r="G52" s="258"/>
      <c r="H52" s="259"/>
      <c r="I52" s="259"/>
      <c r="J52" s="260"/>
      <c r="L52" s="141" t="s">
        <v>210</v>
      </c>
    </row>
    <row r="53" spans="1:12">
      <c r="A53" s="19"/>
      <c r="J53" s="150"/>
      <c r="L53" s="141"/>
    </row>
    <row r="54" spans="1:12" ht="13.8" thickBot="1">
      <c r="A54" s="19" t="s">
        <v>27</v>
      </c>
      <c r="J54" s="150"/>
    </row>
    <row r="55" spans="1:12">
      <c r="A55" s="16" t="s">
        <v>28</v>
      </c>
      <c r="B55" s="4"/>
      <c r="C55" s="4"/>
      <c r="D55" s="4"/>
      <c r="E55" s="4"/>
      <c r="F55" s="4"/>
      <c r="G55" s="4"/>
      <c r="H55" s="4"/>
      <c r="I55" s="4"/>
      <c r="J55" s="148"/>
    </row>
    <row r="56" spans="1:12">
      <c r="A56" s="19"/>
      <c r="J56" s="150"/>
    </row>
    <row r="57" spans="1:12">
      <c r="A57" s="19"/>
      <c r="B57" s="169" t="s">
        <v>42</v>
      </c>
      <c r="C57" s="169" t="s">
        <v>41</v>
      </c>
      <c r="D57" s="170"/>
      <c r="E57" s="170"/>
      <c r="F57" s="170" t="s">
        <v>40</v>
      </c>
      <c r="J57" s="150"/>
    </row>
    <row r="58" spans="1:12">
      <c r="A58" s="19"/>
      <c r="B58" s="161" t="s">
        <v>263</v>
      </c>
      <c r="C58" s="235" t="s">
        <v>264</v>
      </c>
      <c r="D58" s="235"/>
      <c r="E58" s="235"/>
      <c r="F58" s="171">
        <v>1</v>
      </c>
      <c r="J58" s="150"/>
    </row>
    <row r="59" spans="1:12">
      <c r="A59" s="19"/>
      <c r="B59" s="161" t="s">
        <v>265</v>
      </c>
      <c r="C59" s="235" t="s">
        <v>266</v>
      </c>
      <c r="D59" s="235"/>
      <c r="F59" s="171"/>
      <c r="J59" s="150"/>
    </row>
    <row r="60" spans="1:12">
      <c r="A60" s="19"/>
      <c r="B60" s="161"/>
      <c r="C60" s="161"/>
      <c r="D60" s="171"/>
      <c r="J60" s="150"/>
    </row>
    <row r="61" spans="1:12">
      <c r="A61" s="19"/>
      <c r="B61" s="161"/>
      <c r="C61" s="161"/>
      <c r="D61" s="171"/>
      <c r="J61" s="150"/>
    </row>
    <row r="62" spans="1:12">
      <c r="A62" s="18" t="s">
        <v>29</v>
      </c>
      <c r="J62" s="150"/>
    </row>
    <row r="63" spans="1:12" ht="13.8" thickBot="1">
      <c r="A63" s="13"/>
      <c r="B63" s="27"/>
      <c r="C63" s="14"/>
      <c r="D63" s="14"/>
      <c r="E63" s="14"/>
      <c r="F63" s="14"/>
      <c r="G63" s="14"/>
      <c r="H63" s="14"/>
      <c r="I63" s="14"/>
      <c r="J63" s="163"/>
    </row>
    <row r="64" spans="1:12">
      <c r="A64" s="19"/>
      <c r="B64" s="2"/>
      <c r="J64" s="150"/>
    </row>
    <row r="65" spans="1:10">
      <c r="A65" s="19"/>
      <c r="B65" s="2"/>
      <c r="J65" s="150"/>
    </row>
    <row r="66" spans="1:10" ht="15" customHeight="1">
      <c r="A66" s="19"/>
      <c r="B66" s="2"/>
      <c r="D66" s="265" t="s">
        <v>30</v>
      </c>
      <c r="E66" s="265"/>
      <c r="F66" s="265"/>
      <c r="G66" s="265"/>
      <c r="H66" s="265"/>
      <c r="I66" s="265"/>
      <c r="J66" s="150"/>
    </row>
    <row r="67" spans="1:10" ht="13.2" customHeight="1">
      <c r="A67" s="19"/>
      <c r="D67" s="265"/>
      <c r="E67" s="265"/>
      <c r="F67" s="265"/>
      <c r="G67" s="265"/>
      <c r="H67" s="265"/>
      <c r="I67" s="265"/>
      <c r="J67" s="172"/>
    </row>
    <row r="68" spans="1:10">
      <c r="A68" s="266"/>
      <c r="B68" s="267"/>
      <c r="D68" s="265"/>
      <c r="E68" s="265"/>
      <c r="F68" s="265"/>
      <c r="G68" s="265"/>
      <c r="H68" s="265"/>
      <c r="I68" s="265"/>
      <c r="J68" s="172"/>
    </row>
    <row r="69" spans="1:10">
      <c r="A69" s="195"/>
      <c r="B69" s="196"/>
      <c r="D69" s="265"/>
      <c r="E69" s="265"/>
      <c r="F69" s="265"/>
      <c r="G69" s="265"/>
      <c r="H69" s="265"/>
      <c r="I69" s="265"/>
      <c r="J69" s="172"/>
    </row>
    <row r="70" spans="1:10">
      <c r="A70" s="19"/>
      <c r="J70" s="150"/>
    </row>
    <row r="71" spans="1:10" ht="13.8" thickBot="1">
      <c r="A71" s="19"/>
      <c r="J71" s="150"/>
    </row>
    <row r="72" spans="1:10" ht="15" thickTop="1">
      <c r="A72" s="228" t="s">
        <v>31</v>
      </c>
      <c r="B72" s="229"/>
      <c r="C72" s="229"/>
      <c r="D72" s="229"/>
      <c r="E72" s="229"/>
      <c r="F72" s="229"/>
      <c r="G72" s="229"/>
      <c r="H72" s="229"/>
      <c r="I72" s="229"/>
      <c r="J72" s="230"/>
    </row>
    <row r="73" spans="1:10" ht="12.75" customHeight="1">
      <c r="A73" s="192"/>
      <c r="B73" s="193"/>
      <c r="C73" s="194"/>
      <c r="D73" s="201"/>
      <c r="E73" s="211"/>
      <c r="F73" s="211"/>
      <c r="G73" s="211"/>
      <c r="H73" s="208"/>
      <c r="I73" s="201"/>
      <c r="J73" s="202"/>
    </row>
    <row r="74" spans="1:10" ht="12.75" customHeight="1">
      <c r="A74" s="195"/>
      <c r="B74" s="196"/>
      <c r="C74" s="197"/>
      <c r="D74" s="203"/>
      <c r="E74" s="212"/>
      <c r="F74" s="212"/>
      <c r="G74" s="212"/>
      <c r="H74" s="209"/>
      <c r="I74" s="203"/>
      <c r="J74" s="204"/>
    </row>
    <row r="75" spans="1:10" ht="12.75" customHeight="1">
      <c r="A75" s="195"/>
      <c r="B75" s="196"/>
      <c r="C75" s="197"/>
      <c r="D75" s="203"/>
      <c r="E75" s="212"/>
      <c r="F75" s="212"/>
      <c r="G75" s="212"/>
      <c r="H75" s="209"/>
      <c r="I75" s="203"/>
      <c r="J75" s="204"/>
    </row>
    <row r="76" spans="1:10" ht="12.75" customHeight="1">
      <c r="A76" s="195"/>
      <c r="B76" s="196"/>
      <c r="C76" s="197"/>
      <c r="D76" s="203"/>
      <c r="E76" s="212"/>
      <c r="F76" s="212"/>
      <c r="G76" s="212"/>
      <c r="H76" s="209"/>
      <c r="I76" s="203"/>
      <c r="J76" s="204"/>
    </row>
    <row r="77" spans="1:10" ht="12.75" customHeight="1">
      <c r="A77" s="195"/>
      <c r="B77" s="196"/>
      <c r="C77" s="197"/>
      <c r="D77" s="203"/>
      <c r="E77" s="212"/>
      <c r="F77" s="212"/>
      <c r="G77" s="212"/>
      <c r="H77" s="209"/>
      <c r="I77" s="203"/>
      <c r="J77" s="204"/>
    </row>
    <row r="78" spans="1:10" ht="12.75" customHeight="1">
      <c r="A78" s="195"/>
      <c r="B78" s="196"/>
      <c r="C78" s="197"/>
      <c r="D78" s="203"/>
      <c r="E78" s="212"/>
      <c r="F78" s="212"/>
      <c r="G78" s="212"/>
      <c r="H78" s="209"/>
      <c r="I78" s="203"/>
      <c r="J78" s="204"/>
    </row>
    <row r="79" spans="1:10" ht="12.75" customHeight="1">
      <c r="A79" s="195"/>
      <c r="B79" s="196"/>
      <c r="C79" s="197"/>
      <c r="D79" s="203"/>
      <c r="E79" s="212"/>
      <c r="F79" s="212"/>
      <c r="G79" s="212"/>
      <c r="H79" s="209"/>
      <c r="I79" s="203"/>
      <c r="J79" s="204"/>
    </row>
    <row r="80" spans="1:10" ht="12.75" customHeight="1">
      <c r="A80" s="195"/>
      <c r="B80" s="196"/>
      <c r="C80" s="197"/>
      <c r="D80" s="203"/>
      <c r="E80" s="212"/>
      <c r="F80" s="212"/>
      <c r="G80" s="212"/>
      <c r="H80" s="209"/>
      <c r="I80" s="203"/>
      <c r="J80" s="204"/>
    </row>
    <row r="81" spans="1:10" ht="12.6" customHeight="1">
      <c r="A81" s="195"/>
      <c r="B81" s="196"/>
      <c r="C81" s="197"/>
      <c r="D81" s="203"/>
      <c r="E81" s="212"/>
      <c r="F81" s="212"/>
      <c r="G81" s="212"/>
      <c r="H81" s="209"/>
      <c r="I81" s="203"/>
      <c r="J81" s="204"/>
    </row>
    <row r="82" spans="1:10" ht="12.75" customHeight="1">
      <c r="A82" s="195"/>
      <c r="B82" s="196"/>
      <c r="C82" s="197"/>
      <c r="D82" s="203"/>
      <c r="E82" s="212"/>
      <c r="F82" s="212"/>
      <c r="G82" s="212"/>
      <c r="H82" s="209"/>
      <c r="I82" s="203"/>
      <c r="J82" s="204"/>
    </row>
    <row r="83" spans="1:10" ht="15" customHeight="1">
      <c r="A83" s="198"/>
      <c r="B83" s="199"/>
      <c r="C83" s="200"/>
      <c r="D83" s="205"/>
      <c r="E83" s="213"/>
      <c r="F83" s="213"/>
      <c r="G83" s="213"/>
      <c r="H83" s="210"/>
      <c r="I83" s="205"/>
      <c r="J83" s="206"/>
    </row>
    <row r="84" spans="1:10">
      <c r="A84" s="207" t="s">
        <v>32</v>
      </c>
      <c r="B84" s="190"/>
      <c r="C84" s="190"/>
      <c r="D84" s="214" t="s">
        <v>33</v>
      </c>
      <c r="E84" s="215"/>
      <c r="F84" s="215"/>
      <c r="G84" s="216"/>
      <c r="H84" s="187" t="s">
        <v>34</v>
      </c>
      <c r="I84" s="190" t="s">
        <v>35</v>
      </c>
      <c r="J84" s="191"/>
    </row>
    <row r="85" spans="1:10">
      <c r="A85" s="19"/>
      <c r="J85" s="150"/>
    </row>
    <row r="86" spans="1:10">
      <c r="A86" s="19"/>
      <c r="J86" s="150"/>
    </row>
    <row r="87" spans="1:10">
      <c r="A87" s="19"/>
      <c r="J87" s="150"/>
    </row>
    <row r="88" spans="1:10" ht="13.8" thickBot="1">
      <c r="A88" s="19"/>
      <c r="J88" s="150"/>
    </row>
    <row r="89" spans="1:10" ht="15" thickTop="1">
      <c r="A89" s="228" t="s">
        <v>31</v>
      </c>
      <c r="B89" s="229"/>
      <c r="C89" s="229"/>
      <c r="D89" s="229"/>
      <c r="E89" s="229"/>
      <c r="F89" s="229"/>
      <c r="G89" s="229"/>
      <c r="H89" s="229"/>
      <c r="I89" s="229"/>
      <c r="J89" s="230"/>
    </row>
    <row r="90" spans="1:10" ht="12.75" customHeight="1">
      <c r="A90" s="192"/>
      <c r="B90" s="193"/>
      <c r="C90" s="193"/>
      <c r="D90" s="193"/>
      <c r="E90" s="194"/>
      <c r="F90" s="224"/>
      <c r="G90" s="362"/>
      <c r="H90" s="362"/>
      <c r="I90" s="362"/>
      <c r="J90" s="363"/>
    </row>
    <row r="91" spans="1:10" ht="12.75" customHeight="1">
      <c r="A91" s="195"/>
      <c r="B91" s="362"/>
      <c r="C91" s="362"/>
      <c r="D91" s="362"/>
      <c r="E91" s="197"/>
      <c r="F91" s="224"/>
      <c r="G91" s="362"/>
      <c r="H91" s="362"/>
      <c r="I91" s="362"/>
      <c r="J91" s="363"/>
    </row>
    <row r="92" spans="1:10" ht="12.75" customHeight="1">
      <c r="A92" s="195"/>
      <c r="B92" s="362"/>
      <c r="C92" s="362"/>
      <c r="D92" s="362"/>
      <c r="E92" s="197"/>
      <c r="F92" s="224"/>
      <c r="G92" s="362"/>
      <c r="H92" s="362"/>
      <c r="I92" s="362"/>
      <c r="J92" s="363"/>
    </row>
    <row r="93" spans="1:10" ht="12.75" customHeight="1">
      <c r="A93" s="195"/>
      <c r="B93" s="362"/>
      <c r="C93" s="362"/>
      <c r="D93" s="362"/>
      <c r="E93" s="197"/>
      <c r="F93" s="224"/>
      <c r="G93" s="362"/>
      <c r="H93" s="362"/>
      <c r="I93" s="362"/>
      <c r="J93" s="363"/>
    </row>
    <row r="94" spans="1:10" ht="12.75" customHeight="1">
      <c r="A94" s="195"/>
      <c r="B94" s="362"/>
      <c r="C94" s="362"/>
      <c r="D94" s="362"/>
      <c r="E94" s="197"/>
      <c r="F94" s="224"/>
      <c r="G94" s="362"/>
      <c r="H94" s="362"/>
      <c r="I94" s="362"/>
      <c r="J94" s="363"/>
    </row>
    <row r="95" spans="1:10" ht="12.75" customHeight="1">
      <c r="A95" s="195"/>
      <c r="B95" s="362"/>
      <c r="C95" s="362"/>
      <c r="D95" s="362"/>
      <c r="E95" s="197"/>
      <c r="F95" s="224"/>
      <c r="G95" s="362"/>
      <c r="H95" s="362"/>
      <c r="I95" s="362"/>
      <c r="J95" s="363"/>
    </row>
    <row r="96" spans="1:10" ht="12.75" customHeight="1">
      <c r="A96" s="195"/>
      <c r="B96" s="362"/>
      <c r="C96" s="362"/>
      <c r="D96" s="362"/>
      <c r="E96" s="197"/>
      <c r="F96" s="224"/>
      <c r="G96" s="362"/>
      <c r="H96" s="362"/>
      <c r="I96" s="362"/>
      <c r="J96" s="363"/>
    </row>
    <row r="97" spans="1:10" ht="12.75" customHeight="1">
      <c r="A97" s="195"/>
      <c r="B97" s="362"/>
      <c r="C97" s="362"/>
      <c r="D97" s="362"/>
      <c r="E97" s="197"/>
      <c r="F97" s="224"/>
      <c r="G97" s="362"/>
      <c r="H97" s="362"/>
      <c r="I97" s="362"/>
      <c r="J97" s="363"/>
    </row>
    <row r="98" spans="1:10" ht="12.75" customHeight="1">
      <c r="A98" s="195"/>
      <c r="B98" s="362"/>
      <c r="C98" s="362"/>
      <c r="D98" s="362"/>
      <c r="E98" s="197"/>
      <c r="F98" s="224"/>
      <c r="G98" s="362"/>
      <c r="H98" s="362"/>
      <c r="I98" s="362"/>
      <c r="J98" s="363"/>
    </row>
    <row r="99" spans="1:10" ht="12.75" customHeight="1">
      <c r="A99" s="195"/>
      <c r="B99" s="362"/>
      <c r="C99" s="362"/>
      <c r="D99" s="362"/>
      <c r="E99" s="197"/>
      <c r="F99" s="224"/>
      <c r="G99" s="362"/>
      <c r="H99" s="362"/>
      <c r="I99" s="362"/>
      <c r="J99" s="363"/>
    </row>
    <row r="100" spans="1:10" ht="12.75" customHeight="1">
      <c r="A100" s="198"/>
      <c r="B100" s="199"/>
      <c r="C100" s="199"/>
      <c r="D100" s="199"/>
      <c r="E100" s="200"/>
      <c r="F100" s="365"/>
      <c r="G100" s="199"/>
      <c r="H100" s="199"/>
      <c r="I100" s="199"/>
      <c r="J100" s="364"/>
    </row>
    <row r="101" spans="1:10">
      <c r="A101" s="270" t="s">
        <v>233</v>
      </c>
      <c r="B101" s="215"/>
      <c r="C101" s="215"/>
      <c r="D101" s="215"/>
      <c r="E101" s="216"/>
      <c r="F101" s="214" t="s">
        <v>234</v>
      </c>
      <c r="G101" s="215"/>
      <c r="H101" s="215"/>
      <c r="I101" s="215"/>
      <c r="J101" s="236"/>
    </row>
    <row r="102" spans="1:10" ht="14.55" customHeight="1">
      <c r="A102" s="223"/>
      <c r="B102" s="193"/>
      <c r="C102" s="193"/>
      <c r="D102" s="193"/>
      <c r="E102" s="193"/>
      <c r="F102" s="193"/>
      <c r="G102" s="193"/>
      <c r="H102" s="193"/>
      <c r="I102" s="193"/>
      <c r="J102" s="194"/>
    </row>
    <row r="103" spans="1:10" ht="14.55" customHeight="1">
      <c r="A103" s="224"/>
      <c r="B103" s="196"/>
      <c r="C103" s="196"/>
      <c r="D103" s="196"/>
      <c r="E103" s="196"/>
      <c r="F103" s="196"/>
      <c r="G103" s="196"/>
      <c r="H103" s="196"/>
      <c r="I103" s="196"/>
      <c r="J103" s="197"/>
    </row>
    <row r="104" spans="1:10" ht="14.55" customHeight="1">
      <c r="A104" s="224"/>
      <c r="B104" s="196"/>
      <c r="C104" s="196"/>
      <c r="D104" s="196"/>
      <c r="E104" s="196"/>
      <c r="F104" s="196"/>
      <c r="G104" s="196"/>
      <c r="H104" s="196"/>
      <c r="I104" s="196"/>
      <c r="J104" s="197"/>
    </row>
    <row r="105" spans="1:10" ht="14.55" customHeight="1">
      <c r="A105" s="224"/>
      <c r="B105" s="196"/>
      <c r="C105" s="196"/>
      <c r="D105" s="196"/>
      <c r="E105" s="196"/>
      <c r="F105" s="196"/>
      <c r="G105" s="196"/>
      <c r="H105" s="196"/>
      <c r="I105" s="196"/>
      <c r="J105" s="197"/>
    </row>
    <row r="106" spans="1:10" ht="14.55" customHeight="1">
      <c r="A106" s="224"/>
      <c r="B106" s="196"/>
      <c r="C106" s="196"/>
      <c r="D106" s="196"/>
      <c r="E106" s="196"/>
      <c r="F106" s="196"/>
      <c r="G106" s="196"/>
      <c r="H106" s="196"/>
      <c r="I106" s="196"/>
      <c r="J106" s="197"/>
    </row>
    <row r="107" spans="1:10" ht="14.55" customHeight="1">
      <c r="A107" s="224"/>
      <c r="B107" s="196"/>
      <c r="C107" s="196"/>
      <c r="D107" s="196"/>
      <c r="E107" s="196"/>
      <c r="F107" s="196"/>
      <c r="G107" s="196"/>
      <c r="H107" s="196"/>
      <c r="I107" s="196"/>
      <c r="J107" s="197"/>
    </row>
    <row r="108" spans="1:10" ht="14.55" customHeight="1">
      <c r="A108" s="224"/>
      <c r="B108" s="196"/>
      <c r="C108" s="196"/>
      <c r="D108" s="196"/>
      <c r="E108" s="196"/>
      <c r="F108" s="196"/>
      <c r="G108" s="196"/>
      <c r="H108" s="196"/>
      <c r="I108" s="196"/>
      <c r="J108" s="197"/>
    </row>
    <row r="109" spans="1:10" ht="14.55" customHeight="1">
      <c r="A109" s="224"/>
      <c r="B109" s="196"/>
      <c r="C109" s="196"/>
      <c r="D109" s="196"/>
      <c r="E109" s="196"/>
      <c r="F109" s="196"/>
      <c r="G109" s="196"/>
      <c r="H109" s="196"/>
      <c r="I109" s="196"/>
      <c r="J109" s="197"/>
    </row>
    <row r="110" spans="1:10" ht="14.55" customHeight="1">
      <c r="A110" s="224"/>
      <c r="B110" s="196"/>
      <c r="C110" s="196"/>
      <c r="D110" s="196"/>
      <c r="E110" s="196"/>
      <c r="F110" s="196"/>
      <c r="G110" s="196"/>
      <c r="H110" s="196"/>
      <c r="I110" s="196"/>
      <c r="J110" s="197"/>
    </row>
    <row r="111" spans="1:10" ht="14.55" customHeight="1">
      <c r="A111" s="224"/>
      <c r="B111" s="196"/>
      <c r="C111" s="196"/>
      <c r="D111" s="196"/>
      <c r="E111" s="196"/>
      <c r="F111" s="196"/>
      <c r="G111" s="196"/>
      <c r="H111" s="196"/>
      <c r="I111" s="196"/>
      <c r="J111" s="197"/>
    </row>
    <row r="112" spans="1:10" ht="14.55" customHeight="1">
      <c r="A112" s="224"/>
      <c r="B112" s="196"/>
      <c r="C112" s="196"/>
      <c r="D112" s="196"/>
      <c r="E112" s="196"/>
      <c r="F112" s="196"/>
      <c r="G112" s="196"/>
      <c r="H112" s="196"/>
      <c r="I112" s="196"/>
      <c r="J112" s="197"/>
    </row>
    <row r="113" spans="1:19" ht="14.55" customHeight="1">
      <c r="A113" s="224"/>
      <c r="B113" s="196"/>
      <c r="C113" s="196"/>
      <c r="D113" s="196"/>
      <c r="E113" s="196"/>
      <c r="F113" s="196"/>
      <c r="G113" s="196"/>
      <c r="H113" s="196"/>
      <c r="I113" s="196"/>
      <c r="J113" s="197"/>
    </row>
    <row r="114" spans="1:19" ht="14.55" customHeight="1">
      <c r="A114" s="224"/>
      <c r="B114" s="196"/>
      <c r="C114" s="196"/>
      <c r="D114" s="196"/>
      <c r="E114" s="196"/>
      <c r="F114" s="196"/>
      <c r="G114" s="196"/>
      <c r="H114" s="196"/>
      <c r="I114" s="196"/>
      <c r="J114" s="197"/>
    </row>
    <row r="115" spans="1:19" ht="14.55" customHeight="1">
      <c r="A115" s="224"/>
      <c r="B115" s="196"/>
      <c r="C115" s="196"/>
      <c r="D115" s="196"/>
      <c r="E115" s="196"/>
      <c r="F115" s="196"/>
      <c r="G115" s="196"/>
      <c r="H115" s="196"/>
      <c r="I115" s="196"/>
      <c r="J115" s="197"/>
      <c r="S115" s="150"/>
    </row>
    <row r="116" spans="1:19" ht="15" customHeight="1" thickBot="1">
      <c r="A116" s="225"/>
      <c r="B116" s="226"/>
      <c r="C116" s="226"/>
      <c r="D116" s="226"/>
      <c r="E116" s="226"/>
      <c r="F116" s="226"/>
      <c r="G116" s="226"/>
      <c r="H116" s="226"/>
      <c r="I116" s="226"/>
      <c r="J116" s="227"/>
      <c r="S116" s="150"/>
    </row>
    <row r="117" spans="1:19" ht="15" thickTop="1">
      <c r="A117" s="231" t="s">
        <v>244</v>
      </c>
      <c r="B117" s="232"/>
      <c r="C117" s="232"/>
      <c r="D117" s="232"/>
      <c r="E117" s="232"/>
      <c r="F117" s="232"/>
      <c r="G117" s="232"/>
      <c r="H117" s="232"/>
      <c r="I117" s="232"/>
      <c r="J117" s="233"/>
    </row>
    <row r="118" spans="1:19" ht="12.45" customHeight="1">
      <c r="A118" s="192"/>
      <c r="B118" s="193"/>
      <c r="C118" s="193"/>
      <c r="D118" s="193"/>
      <c r="E118" s="193"/>
      <c r="F118" s="194"/>
      <c r="G118" s="234"/>
      <c r="H118" s="234"/>
      <c r="I118" s="217"/>
      <c r="J118" s="218"/>
    </row>
    <row r="119" spans="1:19" ht="12.45" customHeight="1">
      <c r="A119" s="195"/>
      <c r="B119" s="196"/>
      <c r="C119" s="196"/>
      <c r="D119" s="196"/>
      <c r="E119" s="196"/>
      <c r="F119" s="197"/>
      <c r="G119" s="234"/>
      <c r="H119" s="234"/>
      <c r="I119" s="219"/>
      <c r="J119" s="220"/>
    </row>
    <row r="120" spans="1:19" ht="12.45" customHeight="1">
      <c r="A120" s="195"/>
      <c r="B120" s="196"/>
      <c r="C120" s="196"/>
      <c r="D120" s="196"/>
      <c r="E120" s="196"/>
      <c r="F120" s="197"/>
      <c r="G120" s="234"/>
      <c r="H120" s="234"/>
      <c r="I120" s="219"/>
      <c r="J120" s="220"/>
    </row>
    <row r="121" spans="1:19" ht="12.45" customHeight="1">
      <c r="A121" s="195"/>
      <c r="B121" s="196"/>
      <c r="C121" s="196"/>
      <c r="D121" s="196"/>
      <c r="E121" s="196"/>
      <c r="F121" s="197"/>
      <c r="G121" s="234"/>
      <c r="H121" s="234"/>
      <c r="I121" s="219"/>
      <c r="J121" s="220"/>
    </row>
    <row r="122" spans="1:19" ht="12.45" customHeight="1">
      <c r="A122" s="195"/>
      <c r="B122" s="196"/>
      <c r="C122" s="196"/>
      <c r="D122" s="196"/>
      <c r="E122" s="196"/>
      <c r="F122" s="197"/>
      <c r="G122" s="234"/>
      <c r="H122" s="234"/>
      <c r="I122" s="219"/>
      <c r="J122" s="220"/>
    </row>
    <row r="123" spans="1:19" ht="12.45" customHeight="1">
      <c r="A123" s="195"/>
      <c r="B123" s="196"/>
      <c r="C123" s="196"/>
      <c r="D123" s="196"/>
      <c r="E123" s="196"/>
      <c r="F123" s="197"/>
      <c r="G123" s="234"/>
      <c r="H123" s="234"/>
      <c r="I123" s="219"/>
      <c r="J123" s="220"/>
    </row>
    <row r="124" spans="1:19" ht="12.45" customHeight="1">
      <c r="A124" s="195"/>
      <c r="B124" s="196"/>
      <c r="C124" s="196"/>
      <c r="D124" s="196"/>
      <c r="E124" s="196"/>
      <c r="F124" s="197"/>
      <c r="G124" s="234"/>
      <c r="H124" s="234"/>
      <c r="I124" s="219"/>
      <c r="J124" s="220"/>
    </row>
    <row r="125" spans="1:19" ht="12.45" customHeight="1">
      <c r="A125" s="195"/>
      <c r="B125" s="196"/>
      <c r="C125" s="196"/>
      <c r="D125" s="196"/>
      <c r="E125" s="196"/>
      <c r="F125" s="197"/>
      <c r="G125" s="234"/>
      <c r="H125" s="234"/>
      <c r="I125" s="219"/>
      <c r="J125" s="220"/>
    </row>
    <row r="126" spans="1:19" ht="12.45" customHeight="1">
      <c r="A126" s="195"/>
      <c r="B126" s="196"/>
      <c r="C126" s="196"/>
      <c r="D126" s="196"/>
      <c r="E126" s="196"/>
      <c r="F126" s="197"/>
      <c r="G126" s="234"/>
      <c r="H126" s="234"/>
      <c r="I126" s="219"/>
      <c r="J126" s="220"/>
    </row>
    <row r="127" spans="1:19" ht="178.5" customHeight="1">
      <c r="A127" s="198"/>
      <c r="B127" s="199"/>
      <c r="C127" s="199"/>
      <c r="D127" s="199"/>
      <c r="E127" s="199"/>
      <c r="F127" s="200"/>
      <c r="G127" s="234"/>
      <c r="H127" s="234"/>
      <c r="I127" s="221"/>
      <c r="J127" s="222"/>
    </row>
    <row r="128" spans="1:19">
      <c r="A128" s="270" t="s">
        <v>36</v>
      </c>
      <c r="B128" s="215"/>
      <c r="C128" s="215"/>
      <c r="D128" s="215"/>
      <c r="E128" s="215"/>
      <c r="F128" s="216"/>
      <c r="G128" s="190" t="s">
        <v>37</v>
      </c>
      <c r="H128" s="190"/>
      <c r="I128" s="190" t="s">
        <v>235</v>
      </c>
      <c r="J128" s="191"/>
    </row>
    <row r="129" spans="1:10">
      <c r="A129" s="19"/>
      <c r="J129" s="150"/>
    </row>
    <row r="130" spans="1:10">
      <c r="A130" s="19"/>
      <c r="I130" s="268" t="s">
        <v>236</v>
      </c>
      <c r="J130" s="269"/>
    </row>
    <row r="131" spans="1:10">
      <c r="A131" s="19"/>
      <c r="I131" s="252"/>
      <c r="J131" s="173"/>
    </row>
    <row r="132" spans="1:10">
      <c r="A132" s="19"/>
      <c r="I132" s="253"/>
      <c r="J132" s="173"/>
    </row>
    <row r="133" spans="1:10">
      <c r="A133" s="174" t="s">
        <v>38</v>
      </c>
      <c r="I133" s="253"/>
      <c r="J133" s="173"/>
    </row>
    <row r="134" spans="1:10">
      <c r="A134" s="175" t="s">
        <v>39</v>
      </c>
      <c r="I134" s="254"/>
      <c r="J134" s="176"/>
    </row>
    <row r="135" spans="1:10">
      <c r="A135" s="19"/>
      <c r="I135" s="177" t="s">
        <v>252</v>
      </c>
      <c r="J135" s="178" t="s">
        <v>237</v>
      </c>
    </row>
    <row r="136" spans="1:10">
      <c r="A136" s="19"/>
      <c r="J136" s="150"/>
    </row>
    <row r="137" spans="1:10" ht="13.8" thickBot="1">
      <c r="A137" s="13"/>
      <c r="B137" s="14"/>
      <c r="C137" s="14"/>
      <c r="D137" s="14"/>
      <c r="E137" s="14"/>
      <c r="F137" s="14"/>
      <c r="G137" s="14"/>
      <c r="H137" s="14"/>
      <c r="I137" s="14"/>
      <c r="J137" s="163"/>
    </row>
  </sheetData>
  <mergeCells count="53">
    <mergeCell ref="A90:E100"/>
    <mergeCell ref="F101:J101"/>
    <mergeCell ref="A101:E101"/>
    <mergeCell ref="F90:J100"/>
    <mergeCell ref="B37:G37"/>
    <mergeCell ref="B38:G38"/>
    <mergeCell ref="B39:G39"/>
    <mergeCell ref="B40:G40"/>
    <mergeCell ref="I131:I134"/>
    <mergeCell ref="G45:J52"/>
    <mergeCell ref="A47:B47"/>
    <mergeCell ref="A49:B49"/>
    <mergeCell ref="A50:B50"/>
    <mergeCell ref="D66:I69"/>
    <mergeCell ref="A68:B68"/>
    <mergeCell ref="A69:B69"/>
    <mergeCell ref="A72:J72"/>
    <mergeCell ref="I130:J130"/>
    <mergeCell ref="A128:F128"/>
    <mergeCell ref="B21:C21"/>
    <mergeCell ref="B33:G33"/>
    <mergeCell ref="B34:G34"/>
    <mergeCell ref="B35:G35"/>
    <mergeCell ref="B36:G36"/>
    <mergeCell ref="C58:E58"/>
    <mergeCell ref="C59:D59"/>
    <mergeCell ref="D3:H4"/>
    <mergeCell ref="B25:G25"/>
    <mergeCell ref="B26:G26"/>
    <mergeCell ref="A44:F44"/>
    <mergeCell ref="G44:J44"/>
    <mergeCell ref="B27:G27"/>
    <mergeCell ref="B28:G28"/>
    <mergeCell ref="B29:G29"/>
    <mergeCell ref="B30:G30"/>
    <mergeCell ref="B31:G31"/>
    <mergeCell ref="B32:G32"/>
    <mergeCell ref="B16:C16"/>
    <mergeCell ref="G128:H128"/>
    <mergeCell ref="I128:J128"/>
    <mergeCell ref="A73:C83"/>
    <mergeCell ref="I73:J83"/>
    <mergeCell ref="A84:C84"/>
    <mergeCell ref="I84:J84"/>
    <mergeCell ref="H73:H83"/>
    <mergeCell ref="D73:G83"/>
    <mergeCell ref="D84:G84"/>
    <mergeCell ref="I118:J127"/>
    <mergeCell ref="A102:J116"/>
    <mergeCell ref="A118:F127"/>
    <mergeCell ref="A89:J89"/>
    <mergeCell ref="A117:J117"/>
    <mergeCell ref="G118:H127"/>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4" zoomScale="60" zoomScaleNormal="70" workbookViewId="0">
      <selection activeCell="B29" sqref="B29:C29"/>
    </sheetView>
  </sheetViews>
  <sheetFormatPr defaultColWidth="19" defaultRowHeight="14.4"/>
  <cols>
    <col min="1" max="1" width="8.21875" customWidth="1"/>
    <col min="3" max="3" width="26.33203125" customWidth="1"/>
    <col min="4" max="4" width="8.21875" customWidth="1"/>
    <col min="6" max="6" width="3.5546875" customWidth="1"/>
    <col min="7" max="7" width="28" customWidth="1"/>
    <col min="8" max="8" width="3.88671875" customWidth="1"/>
    <col min="9" max="9" width="22" customWidth="1"/>
  </cols>
  <sheetData>
    <row r="1" spans="1:9">
      <c r="A1" s="130" t="s">
        <v>218</v>
      </c>
    </row>
    <row r="7" spans="1:9" ht="23.4">
      <c r="G7" s="41" t="s">
        <v>43</v>
      </c>
      <c r="H7" s="41"/>
    </row>
    <row r="8" spans="1:9" ht="21">
      <c r="A8" s="44" t="s">
        <v>47</v>
      </c>
      <c r="G8" s="42" t="s">
        <v>45</v>
      </c>
      <c r="H8" s="42"/>
    </row>
    <row r="9" spans="1:9">
      <c r="A9" s="45"/>
      <c r="G9" s="43" t="s">
        <v>46</v>
      </c>
      <c r="H9" s="43"/>
    </row>
    <row r="10" spans="1:9">
      <c r="A10" s="45"/>
      <c r="I10" s="43"/>
    </row>
    <row r="11" spans="1:9">
      <c r="A11" s="45" t="s">
        <v>48</v>
      </c>
      <c r="C11" t="str">
        <f>'Worksop Report'!H9</f>
        <v>PT. PUTRA PERKASA ABADI</v>
      </c>
      <c r="E11" s="47" t="s">
        <v>53</v>
      </c>
      <c r="F11" s="58"/>
      <c r="G11" s="58"/>
      <c r="H11" s="58"/>
      <c r="I11" s="48"/>
    </row>
    <row r="12" spans="1:9">
      <c r="A12" s="45" t="s">
        <v>49</v>
      </c>
      <c r="C12" t="str">
        <f>'Worksop Report'!J9</f>
        <v>MLP</v>
      </c>
      <c r="E12" s="49" t="s">
        <v>54</v>
      </c>
      <c r="F12" s="64"/>
      <c r="G12" s="183">
        <f>'Worksop Report'!H7</f>
        <v>0</v>
      </c>
      <c r="H12" s="50"/>
      <c r="I12" s="51"/>
    </row>
    <row r="13" spans="1:9">
      <c r="A13" s="45" t="s">
        <v>50</v>
      </c>
      <c r="E13" s="52" t="s">
        <v>1</v>
      </c>
      <c r="F13" s="52"/>
      <c r="G13" s="52" t="s">
        <v>55</v>
      </c>
      <c r="H13" s="52"/>
      <c r="I13" s="52" t="s">
        <v>56</v>
      </c>
    </row>
    <row r="14" spans="1:9">
      <c r="A14" s="45" t="s">
        <v>51</v>
      </c>
      <c r="E14" s="59">
        <f>'Worksop Report'!C8</f>
        <v>45755</v>
      </c>
      <c r="F14" s="59"/>
      <c r="G14" s="60"/>
      <c r="H14" s="60"/>
      <c r="I14" s="60"/>
    </row>
    <row r="15" spans="1:9">
      <c r="A15" s="45" t="s">
        <v>52</v>
      </c>
      <c r="E15" s="59"/>
      <c r="F15" s="59"/>
      <c r="G15" s="60"/>
      <c r="H15" s="60"/>
      <c r="I15" s="60"/>
    </row>
    <row r="17" spans="1:9">
      <c r="A17" s="278" t="s">
        <v>57</v>
      </c>
      <c r="B17" s="279"/>
      <c r="C17" s="54" t="s">
        <v>60</v>
      </c>
      <c r="D17" s="283" t="s">
        <v>64</v>
      </c>
      <c r="E17" s="284"/>
      <c r="F17" s="284"/>
      <c r="G17" s="285"/>
      <c r="H17" s="56"/>
      <c r="I17" s="54" t="s">
        <v>66</v>
      </c>
    </row>
    <row r="18" spans="1:9">
      <c r="A18" s="281" t="str">
        <f>'Worksop Report'!C12</f>
        <v>DA25165</v>
      </c>
      <c r="B18" s="282"/>
      <c r="C18" s="55" t="str">
        <f>'Worksop Report'!C10</f>
        <v>MEC2437BCPP136320</v>
      </c>
      <c r="D18" s="281"/>
      <c r="E18" s="286"/>
      <c r="F18" s="286"/>
      <c r="G18" s="282"/>
      <c r="H18" s="53"/>
      <c r="I18" s="142">
        <f>'Worksop Report'!C8</f>
        <v>45755</v>
      </c>
    </row>
    <row r="19" spans="1:9">
      <c r="A19" s="278" t="s">
        <v>58</v>
      </c>
      <c r="B19" s="279"/>
      <c r="C19" s="54" t="s">
        <v>61</v>
      </c>
      <c r="D19" s="283" t="s">
        <v>65</v>
      </c>
      <c r="E19" s="284"/>
      <c r="F19" s="284"/>
      <c r="G19" s="284"/>
      <c r="H19" s="285"/>
      <c r="I19" s="54" t="s">
        <v>67</v>
      </c>
    </row>
    <row r="20" spans="1:9" ht="15.6">
      <c r="A20" s="281" t="str">
        <f>'Worksop Report'!J11</f>
        <v>10962KM/1190H</v>
      </c>
      <c r="B20" s="282"/>
      <c r="C20" s="55" t="str">
        <f>'Worksop Report'!C11</f>
        <v>400953D0142072</v>
      </c>
      <c r="D20" s="61" t="s">
        <v>69</v>
      </c>
      <c r="E20" s="63"/>
      <c r="F20" s="134"/>
      <c r="G20" s="62" t="s">
        <v>70</v>
      </c>
      <c r="H20" s="134"/>
      <c r="I20" s="55" t="str">
        <f>'Worksop Report'!I135</f>
        <v>Reka Anugrah Yasa</v>
      </c>
    </row>
    <row r="21" spans="1:9">
      <c r="A21" s="278" t="s">
        <v>59</v>
      </c>
      <c r="B21" s="279"/>
      <c r="C21" s="54" t="s">
        <v>62</v>
      </c>
      <c r="D21" s="283" t="s">
        <v>64</v>
      </c>
      <c r="E21" s="284"/>
      <c r="F21" s="284"/>
      <c r="G21" s="285"/>
      <c r="H21" s="56"/>
      <c r="I21" s="54" t="s">
        <v>68</v>
      </c>
    </row>
    <row r="22" spans="1:9">
      <c r="A22" s="281"/>
      <c r="B22" s="282"/>
      <c r="C22" s="55" t="s">
        <v>63</v>
      </c>
      <c r="D22" s="281"/>
      <c r="E22" s="286"/>
      <c r="F22" s="286"/>
      <c r="G22" s="282"/>
      <c r="H22" s="53"/>
      <c r="I22" s="55"/>
    </row>
    <row r="23" spans="1:9">
      <c r="A23" s="280" t="s">
        <v>71</v>
      </c>
      <c r="B23" s="280"/>
      <c r="C23" s="280"/>
      <c r="D23" s="280"/>
      <c r="E23" s="280"/>
      <c r="F23" s="280"/>
      <c r="G23" s="280"/>
      <c r="H23" s="280"/>
      <c r="I23" s="280"/>
    </row>
    <row r="24" spans="1:9" s="46" customFormat="1">
      <c r="A24" s="30" t="s">
        <v>72</v>
      </c>
      <c r="B24" s="234" t="s">
        <v>73</v>
      </c>
      <c r="C24" s="234"/>
      <c r="D24" s="30" t="s">
        <v>74</v>
      </c>
      <c r="E24" s="234" t="s">
        <v>75</v>
      </c>
      <c r="F24" s="234"/>
      <c r="G24" s="234"/>
      <c r="H24" s="234"/>
      <c r="I24" s="234"/>
    </row>
    <row r="25" spans="1:9">
      <c r="A25" s="30"/>
      <c r="B25" s="273"/>
      <c r="C25" s="275"/>
      <c r="D25" s="52"/>
      <c r="E25" s="273"/>
      <c r="F25" s="274"/>
      <c r="G25" s="274"/>
      <c r="H25" s="274"/>
      <c r="I25" s="275"/>
    </row>
    <row r="26" spans="1:9">
      <c r="A26" s="30"/>
      <c r="B26" s="273"/>
      <c r="C26" s="275"/>
      <c r="D26" s="52"/>
      <c r="E26" s="273"/>
      <c r="F26" s="274"/>
      <c r="G26" s="274"/>
      <c r="H26" s="274"/>
      <c r="I26" s="275"/>
    </row>
    <row r="27" spans="1:9">
      <c r="A27" s="30"/>
      <c r="B27" s="273"/>
      <c r="C27" s="275"/>
      <c r="D27" s="52"/>
      <c r="E27" s="273"/>
      <c r="F27" s="274"/>
      <c r="G27" s="274"/>
      <c r="H27" s="274"/>
      <c r="I27" s="275"/>
    </row>
    <row r="28" spans="1:9">
      <c r="A28" s="30"/>
      <c r="B28" s="273"/>
      <c r="C28" s="275"/>
      <c r="D28" s="52"/>
      <c r="E28" s="273"/>
      <c r="F28" s="274"/>
      <c r="G28" s="274"/>
      <c r="H28" s="274"/>
      <c r="I28" s="275"/>
    </row>
    <row r="29" spans="1:9">
      <c r="A29" s="30"/>
      <c r="B29" s="273"/>
      <c r="C29" s="275"/>
      <c r="D29" s="52"/>
      <c r="E29" s="273"/>
      <c r="F29" s="274"/>
      <c r="G29" s="274"/>
      <c r="H29" s="274"/>
      <c r="I29" s="275"/>
    </row>
    <row r="30" spans="1:9">
      <c r="A30" s="30"/>
      <c r="B30" s="273"/>
      <c r="C30" s="275"/>
      <c r="D30" s="52"/>
      <c r="E30" s="273"/>
      <c r="F30" s="274"/>
      <c r="G30" s="274"/>
      <c r="H30" s="274"/>
      <c r="I30" s="275"/>
    </row>
    <row r="31" spans="1:9">
      <c r="A31" s="30"/>
      <c r="B31" s="273"/>
      <c r="C31" s="275"/>
      <c r="D31" s="52"/>
      <c r="E31" s="273"/>
      <c r="F31" s="274"/>
      <c r="G31" s="274"/>
      <c r="H31" s="274"/>
      <c r="I31" s="275"/>
    </row>
    <row r="32" spans="1:9">
      <c r="A32" s="30"/>
      <c r="B32" s="273"/>
      <c r="C32" s="275"/>
      <c r="D32" s="52"/>
      <c r="E32" s="273"/>
      <c r="F32" s="274"/>
      <c r="G32" s="274"/>
      <c r="H32" s="274"/>
      <c r="I32" s="275"/>
    </row>
    <row r="33" spans="1:11">
      <c r="A33" s="30"/>
      <c r="B33" s="273"/>
      <c r="C33" s="275"/>
      <c r="D33" s="52"/>
      <c r="E33" s="273"/>
      <c r="F33" s="274"/>
      <c r="G33" s="274"/>
      <c r="H33" s="274"/>
      <c r="I33" s="275"/>
    </row>
    <row r="34" spans="1:11">
      <c r="A34" s="30"/>
      <c r="B34" s="273"/>
      <c r="C34" s="275"/>
      <c r="D34" s="52"/>
      <c r="E34" s="273"/>
      <c r="F34" s="274"/>
      <c r="G34" s="274"/>
      <c r="H34" s="274"/>
      <c r="I34" s="275"/>
    </row>
    <row r="36" spans="1:11">
      <c r="B36" s="276"/>
      <c r="C36" s="276"/>
    </row>
    <row r="37" spans="1:11" ht="18">
      <c r="B37" s="277" t="s">
        <v>76</v>
      </c>
      <c r="C37" s="277"/>
      <c r="D37" s="271" t="s">
        <v>89</v>
      </c>
      <c r="E37" s="271"/>
      <c r="F37" s="135" t="s">
        <v>22</v>
      </c>
      <c r="G37" s="65" t="s">
        <v>77</v>
      </c>
      <c r="H37" s="135"/>
      <c r="K37" s="115" t="s">
        <v>22</v>
      </c>
    </row>
    <row r="38" spans="1:11" ht="18">
      <c r="B38" s="71" t="s">
        <v>78</v>
      </c>
      <c r="C38" s="72"/>
      <c r="D38" s="66"/>
      <c r="E38" s="66"/>
      <c r="F38" s="118"/>
      <c r="G38" s="68"/>
      <c r="H38" s="136"/>
      <c r="K38" t="s">
        <v>210</v>
      </c>
    </row>
    <row r="39" spans="1:11" ht="18">
      <c r="B39" s="71" t="s">
        <v>80</v>
      </c>
      <c r="D39" s="66" t="s">
        <v>81</v>
      </c>
      <c r="E39" s="66"/>
      <c r="F39" s="135" t="s">
        <v>22</v>
      </c>
      <c r="G39" s="65" t="s">
        <v>79</v>
      </c>
      <c r="H39" s="135"/>
    </row>
    <row r="40" spans="1:11" ht="18">
      <c r="B40" s="71" t="s">
        <v>83</v>
      </c>
      <c r="C40" s="72"/>
      <c r="D40" s="66"/>
      <c r="E40" s="66"/>
      <c r="F40" s="118"/>
      <c r="G40" s="68"/>
      <c r="H40" s="136"/>
    </row>
    <row r="41" spans="1:11" ht="18">
      <c r="D41" s="66" t="s">
        <v>84</v>
      </c>
      <c r="E41" s="66"/>
      <c r="F41" s="135" t="s">
        <v>22</v>
      </c>
      <c r="G41" s="65" t="s">
        <v>82</v>
      </c>
      <c r="H41" s="135"/>
    </row>
    <row r="42" spans="1:11" ht="18">
      <c r="D42" s="66"/>
      <c r="E42" s="66"/>
      <c r="F42" s="118"/>
      <c r="G42" s="68"/>
      <c r="H42" s="136"/>
    </row>
    <row r="43" spans="1:11" ht="18">
      <c r="D43" s="66" t="s">
        <v>90</v>
      </c>
      <c r="E43" s="66"/>
      <c r="F43" s="135" t="s">
        <v>210</v>
      </c>
      <c r="G43" s="65" t="s">
        <v>92</v>
      </c>
      <c r="H43" s="135"/>
    </row>
    <row r="44" spans="1:11" ht="18">
      <c r="D44" s="66"/>
      <c r="E44" s="66"/>
      <c r="F44" s="118"/>
      <c r="G44" s="68"/>
      <c r="H44" s="136"/>
    </row>
    <row r="45" spans="1:11" ht="18">
      <c r="D45" s="66" t="s">
        <v>86</v>
      </c>
      <c r="E45" s="66"/>
      <c r="F45" s="135"/>
      <c r="G45" s="65" t="s">
        <v>85</v>
      </c>
      <c r="H45" s="135"/>
    </row>
    <row r="46" spans="1:11" ht="18">
      <c r="G46" s="68"/>
      <c r="H46" s="136"/>
    </row>
    <row r="47" spans="1:11" ht="18">
      <c r="G47" s="65" t="s">
        <v>87</v>
      </c>
      <c r="H47" s="135"/>
    </row>
    <row r="48" spans="1:11">
      <c r="G48" s="69" t="s">
        <v>88</v>
      </c>
      <c r="H48" s="69"/>
    </row>
    <row r="49" spans="1:9" ht="15.6">
      <c r="D49" s="70" t="s">
        <v>91</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93</v>
      </c>
    </row>
    <row r="57" spans="1:9">
      <c r="B57" s="272" t="s">
        <v>94</v>
      </c>
      <c r="C57" s="272"/>
      <c r="G57" s="272" t="s">
        <v>95</v>
      </c>
      <c r="H57" s="272"/>
      <c r="I57" s="272"/>
    </row>
    <row r="62" spans="1:9">
      <c r="A62" s="73"/>
      <c r="B62" s="73"/>
      <c r="C62" s="73"/>
      <c r="D62" s="73"/>
      <c r="E62" s="73"/>
      <c r="F62" s="73"/>
      <c r="G62" s="73"/>
      <c r="H62" s="73"/>
      <c r="I62" s="73"/>
    </row>
    <row r="63" spans="1:9">
      <c r="A63" s="39" t="s">
        <v>38</v>
      </c>
    </row>
    <row r="64" spans="1:9">
      <c r="A64" s="40" t="s">
        <v>39</v>
      </c>
    </row>
    <row r="66" spans="2:2">
      <c r="B66" s="74"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E14" sqref="E14"/>
    </sheetView>
  </sheetViews>
  <sheetFormatPr defaultColWidth="19" defaultRowHeight="14.4"/>
  <cols>
    <col min="1" max="1" width="8.21875" customWidth="1"/>
    <col min="3" max="3" width="26.33203125" customWidth="1"/>
    <col min="4" max="4" width="8.21875" customWidth="1"/>
    <col min="6" max="6" width="28" customWidth="1"/>
    <col min="7" max="7" width="22" customWidth="1"/>
  </cols>
  <sheetData>
    <row r="1" spans="1:7">
      <c r="A1" s="130" t="s">
        <v>218</v>
      </c>
    </row>
    <row r="7" spans="1:7" ht="23.4">
      <c r="F7" s="41" t="s">
        <v>43</v>
      </c>
    </row>
    <row r="8" spans="1:7" ht="21">
      <c r="A8" s="44" t="s">
        <v>97</v>
      </c>
      <c r="F8" s="42" t="s">
        <v>45</v>
      </c>
    </row>
    <row r="9" spans="1:7">
      <c r="A9" s="45"/>
      <c r="F9" s="43" t="s">
        <v>46</v>
      </c>
    </row>
    <row r="10" spans="1:7">
      <c r="A10" s="45"/>
      <c r="G10" s="43"/>
    </row>
    <row r="11" spans="1:7">
      <c r="A11" s="45" t="s">
        <v>48</v>
      </c>
      <c r="C11" t="str">
        <f>'Pre Order'!C11</f>
        <v>PT. PUTRA PERKASA ABADI</v>
      </c>
      <c r="E11" s="47" t="s">
        <v>53</v>
      </c>
      <c r="F11" s="58"/>
      <c r="G11" s="48"/>
    </row>
    <row r="12" spans="1:7">
      <c r="A12" s="45" t="s">
        <v>49</v>
      </c>
      <c r="C12" t="str">
        <f>'Pre Order'!C12</f>
        <v>MLP</v>
      </c>
      <c r="E12" s="49" t="s">
        <v>54</v>
      </c>
      <c r="F12" s="183">
        <f>'Pre Order'!G12</f>
        <v>0</v>
      </c>
      <c r="G12" s="51"/>
    </row>
    <row r="13" spans="1:7">
      <c r="A13" s="45" t="s">
        <v>50</v>
      </c>
      <c r="E13" s="52" t="s">
        <v>1</v>
      </c>
      <c r="F13" s="52" t="s">
        <v>55</v>
      </c>
      <c r="G13" s="52" t="s">
        <v>56</v>
      </c>
    </row>
    <row r="14" spans="1:7">
      <c r="A14" s="45" t="s">
        <v>51</v>
      </c>
      <c r="E14" s="59">
        <f>'Pre Order'!E14</f>
        <v>45755</v>
      </c>
      <c r="F14" s="60"/>
      <c r="G14" s="60"/>
    </row>
    <row r="15" spans="1:7">
      <c r="A15" s="45" t="s">
        <v>52</v>
      </c>
      <c r="E15" s="59"/>
      <c r="F15" s="60"/>
      <c r="G15" s="60"/>
    </row>
    <row r="17" spans="1:11">
      <c r="A17" s="278" t="s">
        <v>57</v>
      </c>
      <c r="B17" s="279"/>
      <c r="C17" s="54" t="s">
        <v>60</v>
      </c>
      <c r="D17" s="283" t="s">
        <v>64</v>
      </c>
      <c r="E17" s="284"/>
      <c r="F17" s="285"/>
      <c r="G17" s="179" t="s">
        <v>66</v>
      </c>
    </row>
    <row r="18" spans="1:11">
      <c r="A18" s="281" t="str">
        <f>'Worksop Report'!C12</f>
        <v>DA25165</v>
      </c>
      <c r="B18" s="282"/>
      <c r="C18" s="55" t="str">
        <f>'Worksop Report'!C10</f>
        <v>MEC2437BCPP136320</v>
      </c>
      <c r="D18" s="281"/>
      <c r="E18" s="286"/>
      <c r="F18" s="282"/>
      <c r="G18" s="180">
        <f>'Pre Order'!I18</f>
        <v>45755</v>
      </c>
    </row>
    <row r="19" spans="1:11">
      <c r="A19" s="278" t="s">
        <v>58</v>
      </c>
      <c r="B19" s="279"/>
      <c r="C19" s="54" t="s">
        <v>61</v>
      </c>
      <c r="D19" s="283" t="s">
        <v>65</v>
      </c>
      <c r="E19" s="284"/>
      <c r="F19" s="285"/>
      <c r="G19" s="54" t="s">
        <v>67</v>
      </c>
    </row>
    <row r="20" spans="1:11">
      <c r="A20" s="281" t="str">
        <f>'Worksop Report'!J11</f>
        <v>10962KM/1190H</v>
      </c>
      <c r="B20" s="282"/>
      <c r="C20" s="55" t="str">
        <f>'Worksop Report'!C11</f>
        <v>400953D0142072</v>
      </c>
      <c r="D20" s="61" t="s">
        <v>69</v>
      </c>
      <c r="E20" s="63" t="s">
        <v>70</v>
      </c>
      <c r="F20" s="62"/>
      <c r="G20" s="55" t="str">
        <f>'Worksop Report'!I135</f>
        <v>Reka Anugrah Yasa</v>
      </c>
    </row>
    <row r="21" spans="1:11">
      <c r="A21" s="278" t="s">
        <v>59</v>
      </c>
      <c r="B21" s="279"/>
      <c r="C21" s="54" t="s">
        <v>62</v>
      </c>
      <c r="D21" s="283" t="s">
        <v>64</v>
      </c>
      <c r="E21" s="284"/>
      <c r="F21" s="285"/>
      <c r="G21" s="54" t="s">
        <v>68</v>
      </c>
    </row>
    <row r="22" spans="1:11">
      <c r="A22" s="281"/>
      <c r="B22" s="282"/>
      <c r="C22" s="55" t="s">
        <v>63</v>
      </c>
      <c r="D22" s="281"/>
      <c r="E22" s="286"/>
      <c r="F22" s="282"/>
      <c r="G22" s="55"/>
    </row>
    <row r="23" spans="1:11">
      <c r="A23" s="280" t="s">
        <v>71</v>
      </c>
      <c r="B23" s="280"/>
      <c r="C23" s="280"/>
      <c r="D23" s="280"/>
      <c r="E23" s="280"/>
      <c r="F23" s="280"/>
      <c r="G23" s="280"/>
    </row>
    <row r="24" spans="1:11" s="46" customFormat="1">
      <c r="A24" s="30" t="s">
        <v>72</v>
      </c>
      <c r="B24" s="234" t="s">
        <v>73</v>
      </c>
      <c r="C24" s="234"/>
      <c r="D24" s="30" t="s">
        <v>74</v>
      </c>
      <c r="E24" s="234" t="s">
        <v>75</v>
      </c>
      <c r="F24" s="234"/>
      <c r="G24" s="234"/>
    </row>
    <row r="25" spans="1:11" ht="14.55" customHeight="1">
      <c r="A25" s="30" t="s">
        <v>223</v>
      </c>
      <c r="B25" s="289"/>
      <c r="C25" s="290"/>
      <c r="D25" s="52"/>
      <c r="E25" s="273"/>
      <c r="F25" s="274"/>
      <c r="G25" s="275"/>
    </row>
    <row r="26" spans="1:11">
      <c r="A26" s="30"/>
      <c r="B26" s="291"/>
      <c r="C26" s="292"/>
      <c r="D26" s="52"/>
      <c r="E26" s="273"/>
      <c r="F26" s="274"/>
      <c r="G26" s="275"/>
    </row>
    <row r="27" spans="1:11">
      <c r="A27" s="30"/>
      <c r="B27" s="49"/>
      <c r="C27" s="89"/>
      <c r="D27" s="52"/>
      <c r="E27" s="273"/>
      <c r="F27" s="274"/>
      <c r="G27" s="275"/>
      <c r="K27" s="185"/>
    </row>
    <row r="28" spans="1:11">
      <c r="A28" s="30"/>
      <c r="B28" s="49"/>
      <c r="C28" s="89"/>
      <c r="D28" s="52"/>
      <c r="E28" s="273"/>
      <c r="F28" s="274"/>
      <c r="G28" s="275"/>
    </row>
    <row r="29" spans="1:11">
      <c r="A29" s="30"/>
      <c r="B29" s="49"/>
      <c r="C29" s="89"/>
      <c r="D29" s="52"/>
      <c r="E29" s="273"/>
      <c r="F29" s="274"/>
      <c r="G29" s="275"/>
    </row>
    <row r="30" spans="1:11">
      <c r="A30" s="52"/>
      <c r="B30" s="273"/>
      <c r="C30" s="275"/>
      <c r="D30" s="52"/>
      <c r="E30" s="273"/>
      <c r="F30" s="274"/>
      <c r="G30" s="275"/>
    </row>
    <row r="31" spans="1:11">
      <c r="A31" s="52"/>
      <c r="B31" s="273"/>
      <c r="C31" s="275"/>
      <c r="D31" s="52"/>
      <c r="E31" s="273"/>
      <c r="F31" s="274"/>
      <c r="G31" s="275"/>
    </row>
    <row r="32" spans="1:11">
      <c r="A32" s="52"/>
      <c r="B32" s="273"/>
      <c r="C32" s="275"/>
      <c r="D32" s="52"/>
      <c r="E32" s="273"/>
      <c r="F32" s="274"/>
      <c r="G32" s="275"/>
    </row>
    <row r="33" spans="1:7">
      <c r="A33" s="52"/>
      <c r="B33" s="273"/>
      <c r="C33" s="275"/>
      <c r="D33" s="52"/>
      <c r="E33" s="273"/>
      <c r="F33" s="274"/>
      <c r="G33" s="275"/>
    </row>
    <row r="34" spans="1:7">
      <c r="A34" s="52"/>
      <c r="B34" s="273"/>
      <c r="C34" s="275"/>
      <c r="D34" s="52"/>
      <c r="E34" s="273"/>
      <c r="F34" s="274"/>
      <c r="G34" s="275"/>
    </row>
    <row r="35" spans="1:7">
      <c r="A35" s="52"/>
      <c r="B35" s="273"/>
      <c r="C35" s="275"/>
      <c r="D35" s="52"/>
      <c r="E35" s="273"/>
      <c r="F35" s="274"/>
      <c r="G35" s="275"/>
    </row>
    <row r="36" spans="1:7">
      <c r="A36" s="52"/>
      <c r="B36" s="273"/>
      <c r="C36" s="275"/>
      <c r="D36" s="52"/>
      <c r="E36" s="273"/>
      <c r="F36" s="274"/>
      <c r="G36" s="275"/>
    </row>
    <row r="37" spans="1:7">
      <c r="A37" s="52"/>
      <c r="B37" s="273"/>
      <c r="C37" s="275"/>
      <c r="D37" s="52"/>
      <c r="E37" s="273"/>
      <c r="F37" s="274"/>
      <c r="G37" s="275"/>
    </row>
    <row r="38" spans="1:7">
      <c r="A38" s="52"/>
      <c r="B38" s="273"/>
      <c r="C38" s="275"/>
      <c r="D38" s="52"/>
      <c r="E38" s="273"/>
      <c r="F38" s="274"/>
      <c r="G38" s="275"/>
    </row>
    <row r="39" spans="1:7">
      <c r="A39" s="52"/>
      <c r="B39" s="273"/>
      <c r="C39" s="275"/>
      <c r="D39" s="52"/>
      <c r="E39" s="273"/>
      <c r="F39" s="274"/>
      <c r="G39" s="275"/>
    </row>
    <row r="40" spans="1:7">
      <c r="A40" s="52"/>
      <c r="B40" s="273"/>
      <c r="C40" s="275"/>
      <c r="D40" s="52"/>
      <c r="E40" s="273"/>
      <c r="F40" s="274"/>
      <c r="G40" s="275"/>
    </row>
    <row r="41" spans="1:7">
      <c r="A41" s="52"/>
      <c r="B41" s="273"/>
      <c r="C41" s="275"/>
      <c r="D41" s="52"/>
      <c r="E41" s="273"/>
      <c r="F41" s="274"/>
      <c r="G41" s="275"/>
    </row>
    <row r="42" spans="1:7">
      <c r="A42" s="287" t="s">
        <v>98</v>
      </c>
      <c r="B42" s="287"/>
      <c r="C42" s="287"/>
      <c r="D42" s="287"/>
      <c r="E42" s="287" t="s">
        <v>99</v>
      </c>
      <c r="F42" s="288"/>
      <c r="G42" s="288"/>
    </row>
    <row r="43" spans="1:7">
      <c r="A43" s="287"/>
      <c r="B43" s="287"/>
      <c r="C43" s="287"/>
      <c r="D43" s="287"/>
      <c r="E43" s="288"/>
      <c r="F43" s="288"/>
      <c r="G43" s="288"/>
    </row>
    <row r="44" spans="1:7">
      <c r="A44" s="287"/>
      <c r="B44" s="287"/>
      <c r="C44" s="287"/>
      <c r="D44" s="287"/>
      <c r="E44" s="288"/>
      <c r="F44" s="288"/>
      <c r="G44" s="288"/>
    </row>
    <row r="45" spans="1:7">
      <c r="A45" s="287"/>
      <c r="B45" s="287"/>
      <c r="C45" s="287"/>
      <c r="D45" s="287"/>
      <c r="E45" s="288"/>
      <c r="F45" s="288"/>
      <c r="G45" s="288"/>
    </row>
    <row r="46" spans="1:7">
      <c r="A46" s="287"/>
      <c r="B46" s="287"/>
      <c r="C46" s="287"/>
      <c r="D46" s="287"/>
      <c r="E46" s="288"/>
      <c r="F46" s="288"/>
      <c r="G46" s="288"/>
    </row>
    <row r="47" spans="1:7">
      <c r="A47" s="287"/>
      <c r="B47" s="287"/>
      <c r="C47" s="287"/>
      <c r="D47" s="287"/>
      <c r="E47" s="288"/>
      <c r="F47" s="288"/>
      <c r="G47" s="288"/>
    </row>
    <row r="48" spans="1:7">
      <c r="A48" s="287"/>
      <c r="B48" s="287"/>
      <c r="C48" s="287"/>
      <c r="D48" s="287"/>
      <c r="E48" s="288"/>
      <c r="F48" s="288"/>
      <c r="G48" s="288"/>
    </row>
    <row r="49" spans="1:7" ht="46.5" customHeight="1">
      <c r="A49" s="287"/>
      <c r="B49" s="287"/>
      <c r="C49" s="287"/>
      <c r="D49" s="287"/>
      <c r="E49" s="288"/>
      <c r="F49" s="288"/>
      <c r="G49" s="288"/>
    </row>
    <row r="51" spans="1:7">
      <c r="B51" s="272" t="s">
        <v>94</v>
      </c>
      <c r="C51" s="272"/>
      <c r="F51" s="272" t="s">
        <v>95</v>
      </c>
      <c r="G51" s="272"/>
    </row>
    <row r="56" spans="1:7">
      <c r="A56" s="73"/>
      <c r="B56" s="73"/>
      <c r="C56" s="73"/>
      <c r="D56" s="73"/>
      <c r="E56" s="73"/>
      <c r="F56" s="73"/>
      <c r="G56" s="73"/>
    </row>
    <row r="57" spans="1:7">
      <c r="A57" s="39" t="s">
        <v>38</v>
      </c>
    </row>
    <row r="58" spans="1:7">
      <c r="A58" s="40" t="s">
        <v>39</v>
      </c>
    </row>
    <row r="60" spans="1:7">
      <c r="B60" s="74"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zoomScale="60" zoomScaleNormal="100" workbookViewId="0">
      <selection activeCell="G17" sqref="G17:I17"/>
    </sheetView>
  </sheetViews>
  <sheetFormatPr defaultRowHeight="14.4"/>
  <cols>
    <col min="1" max="1" width="6.88671875" style="46" customWidth="1"/>
    <col min="2" max="2" width="20.21875" customWidth="1"/>
    <col min="5" max="5" width="11.44140625" bestFit="1" customWidth="1"/>
    <col min="6" max="6" width="18" bestFit="1" customWidth="1"/>
    <col min="7" max="7" width="13.77734375" customWidth="1"/>
    <col min="8" max="8" width="11.6640625" customWidth="1"/>
    <col min="9" max="9" width="17" customWidth="1"/>
    <col min="10" max="10" width="18.33203125" customWidth="1"/>
    <col min="11" max="11" width="16.44140625" customWidth="1"/>
  </cols>
  <sheetData>
    <row r="1" spans="1:11">
      <c r="A1" s="132" t="s">
        <v>218</v>
      </c>
    </row>
    <row r="5" spans="1:11">
      <c r="J5" s="42" t="s">
        <v>45</v>
      </c>
    </row>
    <row r="6" spans="1:11">
      <c r="A6" s="75" t="s">
        <v>100</v>
      </c>
      <c r="J6" s="43" t="s">
        <v>46</v>
      </c>
    </row>
    <row r="7" spans="1:11">
      <c r="C7" s="301" t="s">
        <v>111</v>
      </c>
      <c r="D7" s="302"/>
      <c r="E7" s="302"/>
      <c r="F7" s="302"/>
      <c r="G7" s="302"/>
      <c r="H7" s="77"/>
      <c r="I7" s="77"/>
    </row>
    <row r="8" spans="1:11">
      <c r="A8" s="300" t="s">
        <v>101</v>
      </c>
      <c r="B8" s="300"/>
      <c r="C8" s="300" t="s">
        <v>112</v>
      </c>
      <c r="D8" s="300"/>
      <c r="E8" s="300"/>
      <c r="F8" s="300"/>
      <c r="G8" s="300" t="s">
        <v>113</v>
      </c>
      <c r="H8" s="300"/>
      <c r="I8" s="300"/>
      <c r="J8" s="300" t="s">
        <v>114</v>
      </c>
      <c r="K8" s="300"/>
    </row>
    <row r="9" spans="1:11">
      <c r="A9" s="31"/>
      <c r="B9" s="79"/>
      <c r="C9" s="103" t="s">
        <v>120</v>
      </c>
      <c r="D9" s="296" t="str">
        <f>'Worksop Report'!H9</f>
        <v>PT. PUTRA PERKASA ABADI</v>
      </c>
      <c r="E9" s="296"/>
      <c r="F9" s="297"/>
      <c r="G9" s="103" t="s">
        <v>124</v>
      </c>
      <c r="H9" s="296" t="str">
        <f>'Worksop Report'!H11</f>
        <v>AXOR 2528 CH</v>
      </c>
      <c r="I9" s="297"/>
      <c r="J9" s="103" t="s">
        <v>115</v>
      </c>
      <c r="K9" s="184">
        <f>'Work Order'!F12</f>
        <v>0</v>
      </c>
    </row>
    <row r="10" spans="1:11">
      <c r="A10" s="29"/>
      <c r="B10" s="80"/>
      <c r="C10" s="104" t="s">
        <v>122</v>
      </c>
      <c r="D10" s="293" t="str">
        <f>'Worksop Report'!J9</f>
        <v>MLP</v>
      </c>
      <c r="E10" s="293"/>
      <c r="F10" s="294"/>
      <c r="G10" s="104" t="s">
        <v>125</v>
      </c>
      <c r="H10" s="293" t="str">
        <f>'Worksop Report'!C10</f>
        <v>MEC2437BCPP136320</v>
      </c>
      <c r="I10" s="294"/>
      <c r="J10" s="104" t="s">
        <v>116</v>
      </c>
      <c r="K10" s="80"/>
    </row>
    <row r="11" spans="1:11">
      <c r="A11" s="29"/>
      <c r="B11" s="80"/>
      <c r="C11" s="104"/>
      <c r="D11" s="105"/>
      <c r="E11" s="105"/>
      <c r="F11" s="106"/>
      <c r="G11" s="104" t="s">
        <v>126</v>
      </c>
      <c r="H11" s="293" t="str">
        <f>'Worksop Report'!C11</f>
        <v>400953D0142072</v>
      </c>
      <c r="I11" s="294"/>
      <c r="J11" s="104" t="s">
        <v>117</v>
      </c>
      <c r="K11" s="80"/>
    </row>
    <row r="12" spans="1:11" ht="36">
      <c r="A12" s="29"/>
      <c r="B12" s="80"/>
      <c r="C12" s="107" t="s">
        <v>121</v>
      </c>
      <c r="D12" s="145" t="str">
        <f>'Worksop Report'!C12</f>
        <v>DA25165</v>
      </c>
      <c r="E12" s="105"/>
      <c r="F12" s="106"/>
      <c r="G12" s="108" t="s">
        <v>127</v>
      </c>
      <c r="H12" s="298">
        <f>'Worksop Report'!J10</f>
        <v>0</v>
      </c>
      <c r="I12" s="299"/>
      <c r="J12" s="109" t="s">
        <v>118</v>
      </c>
      <c r="K12" s="80">
        <f>'Worksop Report'!C8</f>
        <v>45755</v>
      </c>
    </row>
    <row r="13" spans="1:11">
      <c r="A13" s="33"/>
      <c r="B13" s="62"/>
      <c r="C13" s="110"/>
      <c r="D13" s="111"/>
      <c r="E13" s="111"/>
      <c r="F13" s="112"/>
      <c r="G13" s="110"/>
      <c r="H13" s="111"/>
      <c r="I13" s="112"/>
      <c r="J13" s="110" t="s">
        <v>119</v>
      </c>
      <c r="K13" s="62"/>
    </row>
    <row r="15" spans="1:11" s="76" customFormat="1" ht="28.8">
      <c r="A15" s="85" t="s">
        <v>102</v>
      </c>
      <c r="B15" s="85" t="s">
        <v>103</v>
      </c>
      <c r="C15" s="85" t="s">
        <v>104</v>
      </c>
      <c r="D15" s="85" t="s">
        <v>105</v>
      </c>
      <c r="E15" s="85" t="s">
        <v>106</v>
      </c>
      <c r="F15" s="85" t="s">
        <v>107</v>
      </c>
      <c r="G15" s="295" t="s">
        <v>108</v>
      </c>
      <c r="H15" s="295"/>
      <c r="I15" s="295"/>
      <c r="J15" s="85" t="s">
        <v>109</v>
      </c>
      <c r="K15" s="85" t="s">
        <v>110</v>
      </c>
    </row>
    <row r="16" spans="1:11">
      <c r="A16" s="30">
        <v>1</v>
      </c>
      <c r="B16" s="188" t="s">
        <v>263</v>
      </c>
      <c r="C16" s="52"/>
      <c r="D16" s="52"/>
      <c r="E16" s="52"/>
      <c r="F16" s="189">
        <v>1</v>
      </c>
      <c r="G16" s="235" t="s">
        <v>264</v>
      </c>
      <c r="H16" s="235"/>
      <c r="I16" s="235"/>
      <c r="J16" s="52"/>
      <c r="K16" s="52"/>
    </row>
    <row r="17" spans="1:11">
      <c r="A17" s="30">
        <v>2</v>
      </c>
      <c r="B17" s="161" t="s">
        <v>268</v>
      </c>
      <c r="C17" s="52"/>
      <c r="D17" s="52"/>
      <c r="E17" s="52"/>
      <c r="F17" s="189">
        <v>1</v>
      </c>
      <c r="G17" s="366" t="s">
        <v>266</v>
      </c>
      <c r="H17" s="367"/>
      <c r="I17" s="368"/>
      <c r="J17" s="52"/>
      <c r="K17" s="52"/>
    </row>
    <row r="18" spans="1:11">
      <c r="A18" s="30">
        <v>3</v>
      </c>
      <c r="B18" s="188"/>
      <c r="C18" s="52"/>
      <c r="D18" s="52"/>
      <c r="E18" s="52"/>
      <c r="F18" s="189"/>
      <c r="G18" s="273"/>
      <c r="H18" s="274"/>
      <c r="I18" s="275"/>
      <c r="J18" s="52"/>
      <c r="K18" s="52"/>
    </row>
    <row r="19" spans="1:11">
      <c r="A19" s="30">
        <v>4</v>
      </c>
      <c r="B19" s="188"/>
      <c r="C19" s="52"/>
      <c r="D19" s="52"/>
      <c r="E19" s="52"/>
      <c r="F19" s="189"/>
      <c r="G19" s="303"/>
      <c r="H19" s="304"/>
      <c r="I19" s="305"/>
      <c r="J19" s="52"/>
      <c r="K19" s="52"/>
    </row>
    <row r="20" spans="1:11">
      <c r="A20" s="30">
        <v>5</v>
      </c>
      <c r="B20" s="188"/>
      <c r="C20" s="52"/>
      <c r="D20" s="52"/>
      <c r="E20" s="52"/>
      <c r="F20" s="189"/>
      <c r="G20" s="303"/>
      <c r="H20" s="304"/>
      <c r="I20" s="305"/>
      <c r="J20" s="52"/>
      <c r="K20" s="52"/>
    </row>
    <row r="21" spans="1:11">
      <c r="A21" s="30">
        <v>6</v>
      </c>
      <c r="B21" s="188"/>
      <c r="C21" s="52"/>
      <c r="D21" s="52"/>
      <c r="E21" s="52"/>
      <c r="F21" s="189"/>
      <c r="G21" s="303"/>
      <c r="H21" s="304"/>
      <c r="I21" s="305"/>
      <c r="J21" s="52"/>
      <c r="K21" s="52"/>
    </row>
    <row r="22" spans="1:11">
      <c r="A22" s="30">
        <v>7</v>
      </c>
      <c r="B22" s="188"/>
      <c r="C22" s="52"/>
      <c r="D22" s="52"/>
      <c r="E22" s="52"/>
      <c r="F22" s="189"/>
      <c r="G22" s="303"/>
      <c r="H22" s="304"/>
      <c r="I22" s="305"/>
      <c r="J22" s="52"/>
      <c r="K22" s="52"/>
    </row>
    <row r="23" spans="1:11">
      <c r="A23" s="30">
        <v>8</v>
      </c>
      <c r="B23" s="188"/>
      <c r="C23" s="52"/>
      <c r="D23" s="52"/>
      <c r="E23" s="52"/>
      <c r="F23" s="189"/>
      <c r="G23" s="303"/>
      <c r="H23" s="304"/>
      <c r="I23" s="305"/>
      <c r="J23" s="52"/>
      <c r="K23" s="52"/>
    </row>
    <row r="24" spans="1:11">
      <c r="A24" s="30">
        <v>9</v>
      </c>
      <c r="B24" s="52"/>
      <c r="C24" s="52"/>
      <c r="D24" s="52"/>
      <c r="E24" s="52"/>
      <c r="F24" s="30"/>
      <c r="G24" s="234"/>
      <c r="H24" s="234"/>
      <c r="I24" s="234"/>
      <c r="J24" s="52"/>
      <c r="K24" s="52"/>
    </row>
    <row r="25" spans="1:11">
      <c r="A25" s="30">
        <v>10</v>
      </c>
      <c r="B25" s="52"/>
      <c r="C25" s="52"/>
      <c r="D25" s="52"/>
      <c r="E25" s="52"/>
      <c r="F25" s="30"/>
      <c r="G25" s="234"/>
      <c r="H25" s="234"/>
      <c r="I25" s="234"/>
      <c r="J25" s="52"/>
      <c r="K25" s="52"/>
    </row>
    <row r="26" spans="1:11">
      <c r="A26" s="30">
        <v>11</v>
      </c>
      <c r="B26" s="52"/>
      <c r="C26" s="52"/>
      <c r="D26" s="52"/>
      <c r="E26" s="52"/>
      <c r="F26" s="30"/>
      <c r="G26" s="234"/>
      <c r="H26" s="234"/>
      <c r="I26" s="234"/>
      <c r="J26" s="52"/>
      <c r="K26" s="52"/>
    </row>
    <row r="27" spans="1:11">
      <c r="A27" s="30">
        <v>12</v>
      </c>
      <c r="B27" s="52"/>
      <c r="C27" s="52"/>
      <c r="D27" s="52"/>
      <c r="E27" s="52"/>
      <c r="F27" s="30"/>
      <c r="G27" s="234"/>
      <c r="H27" s="234"/>
      <c r="I27" s="234"/>
      <c r="J27" s="52"/>
      <c r="K27" s="52"/>
    </row>
    <row r="28" spans="1:11">
      <c r="A28" s="30">
        <v>13</v>
      </c>
      <c r="B28" s="52"/>
      <c r="C28" s="52"/>
      <c r="D28" s="52"/>
      <c r="E28" s="52"/>
      <c r="F28" s="30"/>
      <c r="G28" s="234"/>
      <c r="H28" s="234"/>
      <c r="I28" s="234"/>
      <c r="J28" s="52"/>
      <c r="K28" s="52"/>
    </row>
    <row r="29" spans="1:11">
      <c r="A29" s="30">
        <v>14</v>
      </c>
      <c r="B29" s="52"/>
      <c r="C29" s="52"/>
      <c r="D29" s="52"/>
      <c r="E29" s="52"/>
      <c r="F29" s="30"/>
      <c r="G29" s="234"/>
      <c r="H29" s="234"/>
      <c r="I29" s="234"/>
      <c r="J29" s="52"/>
      <c r="K29" s="52"/>
    </row>
    <row r="30" spans="1:11" s="46" customFormat="1">
      <c r="A30" s="201"/>
      <c r="B30" s="211"/>
      <c r="C30" s="211"/>
      <c r="D30" s="211"/>
      <c r="E30" s="211"/>
      <c r="F30" s="211"/>
      <c r="G30" s="211"/>
      <c r="H30" s="211"/>
      <c r="I30" s="31" t="s">
        <v>128</v>
      </c>
      <c r="J30" s="84" t="s">
        <v>129</v>
      </c>
      <c r="K30" s="32" t="s">
        <v>130</v>
      </c>
    </row>
    <row r="31" spans="1:11">
      <c r="A31" s="203"/>
      <c r="B31" s="212"/>
      <c r="C31" s="212"/>
      <c r="D31" s="212"/>
      <c r="E31" s="212"/>
      <c r="F31" s="212"/>
      <c r="G31" s="212"/>
      <c r="H31" s="212"/>
      <c r="I31" s="81"/>
      <c r="J31" s="83"/>
      <c r="K31" s="80"/>
    </row>
    <row r="32" spans="1:11">
      <c r="A32" s="203"/>
      <c r="B32" s="212"/>
      <c r="C32" s="212"/>
      <c r="D32" s="212"/>
      <c r="E32" s="212"/>
      <c r="F32" s="212"/>
      <c r="G32" s="212"/>
      <c r="H32" s="212"/>
      <c r="I32" s="81"/>
      <c r="J32" s="83"/>
      <c r="K32" s="80"/>
    </row>
    <row r="33" spans="1:11">
      <c r="A33" s="205"/>
      <c r="B33" s="213"/>
      <c r="C33" s="213"/>
      <c r="D33" s="213"/>
      <c r="E33" s="213"/>
      <c r="F33" s="213"/>
      <c r="G33" s="213"/>
      <c r="H33" s="213"/>
      <c r="I33" s="61"/>
      <c r="J33" s="113" t="str">
        <f>'Worksop Report'!I135</f>
        <v>Reka Anugrah Yasa</v>
      </c>
      <c r="K33" s="62"/>
    </row>
    <row r="35" spans="1:11">
      <c r="B35" s="86" t="s">
        <v>38</v>
      </c>
    </row>
    <row r="36" spans="1:11">
      <c r="B36" s="86" t="s">
        <v>39</v>
      </c>
    </row>
  </sheetData>
  <mergeCells count="27">
    <mergeCell ref="G21:I21"/>
    <mergeCell ref="G22:I22"/>
    <mergeCell ref="G23:I23"/>
    <mergeCell ref="G16:I16"/>
    <mergeCell ref="G17:I17"/>
    <mergeCell ref="G19:I19"/>
    <mergeCell ref="G18:I18"/>
    <mergeCell ref="G20:I20"/>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0"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topLeftCell="A9" zoomScale="60" zoomScaleNormal="81" workbookViewId="0">
      <selection activeCell="D16" sqref="D16"/>
    </sheetView>
  </sheetViews>
  <sheetFormatPr defaultRowHeight="14.4"/>
  <cols>
    <col min="1" max="1" width="16.21875" customWidth="1"/>
    <col min="2" max="2" width="38.88671875" customWidth="1"/>
    <col min="4" max="6" width="8.77734375" style="75"/>
    <col min="7" max="10" width="8.77734375" style="93"/>
    <col min="11" max="11" width="3.33203125" bestFit="1" customWidth="1"/>
  </cols>
  <sheetData>
    <row r="1" spans="1:14">
      <c r="A1" s="130" t="s">
        <v>218</v>
      </c>
    </row>
    <row r="8" spans="1:14" ht="15">
      <c r="E8" s="87" t="s">
        <v>43</v>
      </c>
    </row>
    <row r="9" spans="1:14">
      <c r="A9" s="69" t="s">
        <v>131</v>
      </c>
      <c r="E9" s="88" t="s">
        <v>44</v>
      </c>
    </row>
    <row r="11" spans="1:14">
      <c r="A11" s="49" t="s">
        <v>132</v>
      </c>
      <c r="B11" s="64" t="str">
        <f>'Worksop Report'!I135</f>
        <v>Reka Anugrah Yasa</v>
      </c>
      <c r="C11" s="89"/>
      <c r="D11" s="58" t="s">
        <v>133</v>
      </c>
      <c r="E11" s="58"/>
      <c r="F11" s="58"/>
      <c r="G11" s="94"/>
      <c r="H11" s="94"/>
      <c r="I11" s="94"/>
      <c r="J11" s="94"/>
      <c r="K11" s="89"/>
    </row>
    <row r="13" spans="1:14" ht="14.55" customHeight="1">
      <c r="A13" s="338" t="s">
        <v>134</v>
      </c>
      <c r="B13" s="90" t="s">
        <v>135</v>
      </c>
      <c r="C13" s="339" t="s">
        <v>141</v>
      </c>
      <c r="D13" s="334" t="s">
        <v>136</v>
      </c>
      <c r="E13" s="335"/>
      <c r="F13" s="340" t="s">
        <v>137</v>
      </c>
      <c r="G13" s="341"/>
      <c r="H13" s="341"/>
      <c r="I13" s="342"/>
      <c r="J13" s="334" t="s">
        <v>138</v>
      </c>
      <c r="K13" s="335"/>
    </row>
    <row r="14" spans="1:14">
      <c r="A14" s="338"/>
      <c r="B14" s="90" t="s">
        <v>108</v>
      </c>
      <c r="C14" s="339"/>
      <c r="D14" s="336"/>
      <c r="E14" s="337"/>
      <c r="F14" s="343"/>
      <c r="G14" s="344"/>
      <c r="H14" s="344"/>
      <c r="I14" s="345"/>
      <c r="J14" s="336"/>
      <c r="K14" s="337"/>
      <c r="M14" s="143"/>
    </row>
    <row r="15" spans="1:14" ht="14.55" customHeight="1">
      <c r="A15" s="306" t="s">
        <v>221</v>
      </c>
      <c r="B15" s="309"/>
      <c r="C15" s="52" t="s">
        <v>139</v>
      </c>
      <c r="D15" s="92"/>
      <c r="E15" s="92"/>
      <c r="F15" s="314"/>
      <c r="G15" s="315"/>
      <c r="H15" s="315"/>
      <c r="I15" s="316"/>
      <c r="J15" s="330">
        <f>D15-D16</f>
        <v>0</v>
      </c>
      <c r="K15" s="331"/>
      <c r="M15" s="144" t="s">
        <v>219</v>
      </c>
      <c r="N15" s="133">
        <v>4.1666666666666664E-2</v>
      </c>
    </row>
    <row r="16" spans="1:14">
      <c r="A16" s="307"/>
      <c r="B16" s="310"/>
      <c r="C16" s="52" t="s">
        <v>140</v>
      </c>
      <c r="D16" s="92"/>
      <c r="E16" s="92"/>
      <c r="F16" s="317"/>
      <c r="G16" s="318"/>
      <c r="H16" s="318"/>
      <c r="I16" s="319"/>
      <c r="J16" s="332"/>
      <c r="K16" s="333"/>
      <c r="M16" s="144" t="s">
        <v>220</v>
      </c>
      <c r="N16" s="133">
        <v>8.3333333333333301E-2</v>
      </c>
    </row>
    <row r="17" spans="1:14">
      <c r="A17" s="307"/>
      <c r="B17" s="310"/>
      <c r="C17" s="95" t="s">
        <v>139</v>
      </c>
      <c r="D17" s="114"/>
      <c r="E17" s="96"/>
      <c r="F17" s="320"/>
      <c r="G17" s="321"/>
      <c r="H17" s="321"/>
      <c r="I17" s="322"/>
      <c r="J17" s="326">
        <f>D17-D18</f>
        <v>0</v>
      </c>
      <c r="K17" s="327"/>
      <c r="M17" s="144" t="s">
        <v>221</v>
      </c>
      <c r="N17" s="133">
        <v>0.125</v>
      </c>
    </row>
    <row r="18" spans="1:14">
      <c r="A18" s="308"/>
      <c r="B18" s="311"/>
      <c r="C18" s="95" t="s">
        <v>140</v>
      </c>
      <c r="D18" s="114"/>
      <c r="E18" s="96"/>
      <c r="F18" s="323"/>
      <c r="G18" s="324"/>
      <c r="H18" s="324"/>
      <c r="I18" s="325"/>
      <c r="J18" s="328"/>
      <c r="K18" s="329"/>
      <c r="M18" s="144" t="s">
        <v>222</v>
      </c>
      <c r="N18" s="133">
        <v>0.16666666666666699</v>
      </c>
    </row>
    <row r="19" spans="1:14">
      <c r="A19" s="306"/>
      <c r="B19" s="309"/>
      <c r="C19" s="52" t="s">
        <v>139</v>
      </c>
      <c r="D19" s="92"/>
      <c r="E19" s="91"/>
      <c r="F19" s="314"/>
      <c r="G19" s="315"/>
      <c r="H19" s="315"/>
      <c r="I19" s="316"/>
      <c r="J19" s="330">
        <f>D19-D20</f>
        <v>0</v>
      </c>
      <c r="K19" s="331"/>
      <c r="M19" s="144"/>
      <c r="N19" s="133">
        <v>0.20833333333333301</v>
      </c>
    </row>
    <row r="20" spans="1:14">
      <c r="A20" s="307"/>
      <c r="B20" s="310"/>
      <c r="C20" s="52" t="s">
        <v>140</v>
      </c>
      <c r="D20" s="92"/>
      <c r="E20" s="91"/>
      <c r="F20" s="317"/>
      <c r="G20" s="318"/>
      <c r="H20" s="318"/>
      <c r="I20" s="319"/>
      <c r="J20" s="332"/>
      <c r="K20" s="333"/>
      <c r="N20" s="133">
        <v>0.25</v>
      </c>
    </row>
    <row r="21" spans="1:14">
      <c r="A21" s="307"/>
      <c r="B21" s="310"/>
      <c r="C21" s="95" t="s">
        <v>139</v>
      </c>
      <c r="D21" s="114"/>
      <c r="E21" s="96"/>
      <c r="F21" s="320"/>
      <c r="G21" s="321"/>
      <c r="H21" s="321"/>
      <c r="I21" s="322"/>
      <c r="J21" s="326">
        <f>D21-D22</f>
        <v>0</v>
      </c>
      <c r="K21" s="327"/>
      <c r="N21" s="133">
        <v>0.29166666666666702</v>
      </c>
    </row>
    <row r="22" spans="1:14">
      <c r="A22" s="308"/>
      <c r="B22" s="311"/>
      <c r="C22" s="95" t="s">
        <v>140</v>
      </c>
      <c r="D22" s="114"/>
      <c r="E22" s="96"/>
      <c r="F22" s="323"/>
      <c r="G22" s="324"/>
      <c r="H22" s="324"/>
      <c r="I22" s="325"/>
      <c r="J22" s="328"/>
      <c r="K22" s="329"/>
      <c r="N22" s="133">
        <v>0.33333333333333298</v>
      </c>
    </row>
    <row r="23" spans="1:14">
      <c r="A23" s="306"/>
      <c r="B23" s="309"/>
      <c r="C23" s="52" t="s">
        <v>139</v>
      </c>
      <c r="D23" s="92"/>
      <c r="E23" s="91"/>
      <c r="F23" s="314"/>
      <c r="G23" s="315"/>
      <c r="H23" s="315"/>
      <c r="I23" s="316"/>
      <c r="J23" s="330">
        <f>D23-D24</f>
        <v>0</v>
      </c>
      <c r="K23" s="331"/>
      <c r="N23" s="133">
        <v>0.375</v>
      </c>
    </row>
    <row r="24" spans="1:14">
      <c r="A24" s="307"/>
      <c r="B24" s="310"/>
      <c r="C24" s="52" t="s">
        <v>140</v>
      </c>
      <c r="D24" s="92"/>
      <c r="E24" s="91"/>
      <c r="F24" s="317"/>
      <c r="G24" s="318"/>
      <c r="H24" s="318"/>
      <c r="I24" s="319"/>
      <c r="J24" s="332"/>
      <c r="K24" s="333"/>
      <c r="N24" s="133">
        <v>0.41666666666666702</v>
      </c>
    </row>
    <row r="25" spans="1:14">
      <c r="A25" s="307"/>
      <c r="B25" s="310"/>
      <c r="C25" s="95" t="s">
        <v>139</v>
      </c>
      <c r="D25" s="114"/>
      <c r="E25" s="96"/>
      <c r="F25" s="320"/>
      <c r="G25" s="321"/>
      <c r="H25" s="321"/>
      <c r="I25" s="322"/>
      <c r="J25" s="326">
        <f>D25-D26</f>
        <v>0</v>
      </c>
      <c r="K25" s="327"/>
      <c r="N25" s="133">
        <v>0.45833333333333298</v>
      </c>
    </row>
    <row r="26" spans="1:14">
      <c r="A26" s="308"/>
      <c r="B26" s="311"/>
      <c r="C26" s="95" t="s">
        <v>140</v>
      </c>
      <c r="D26" s="114"/>
      <c r="E26" s="96"/>
      <c r="F26" s="323"/>
      <c r="G26" s="324"/>
      <c r="H26" s="324"/>
      <c r="I26" s="325"/>
      <c r="J26" s="328"/>
      <c r="K26" s="329"/>
      <c r="N26" s="133">
        <v>0.5</v>
      </c>
    </row>
    <row r="27" spans="1:14">
      <c r="A27" s="306"/>
      <c r="B27" s="309"/>
      <c r="C27" s="52" t="s">
        <v>139</v>
      </c>
      <c r="D27" s="92"/>
      <c r="E27" s="91"/>
      <c r="F27" s="314"/>
      <c r="G27" s="315"/>
      <c r="H27" s="315"/>
      <c r="I27" s="316"/>
      <c r="J27" s="330">
        <f>D27-D28</f>
        <v>0</v>
      </c>
      <c r="K27" s="331"/>
      <c r="N27" s="133">
        <v>0.54166666666666696</v>
      </c>
    </row>
    <row r="28" spans="1:14">
      <c r="A28" s="307"/>
      <c r="B28" s="310"/>
      <c r="C28" s="52" t="s">
        <v>140</v>
      </c>
      <c r="D28" s="92"/>
      <c r="E28" s="91"/>
      <c r="F28" s="317"/>
      <c r="G28" s="318"/>
      <c r="H28" s="318"/>
      <c r="I28" s="319"/>
      <c r="J28" s="332"/>
      <c r="K28" s="333"/>
      <c r="N28" s="133">
        <v>0.58333333333333304</v>
      </c>
    </row>
    <row r="29" spans="1:14">
      <c r="A29" s="307"/>
      <c r="B29" s="310"/>
      <c r="C29" s="95" t="s">
        <v>139</v>
      </c>
      <c r="D29" s="114"/>
      <c r="E29" s="96"/>
      <c r="F29" s="320"/>
      <c r="G29" s="321"/>
      <c r="H29" s="321"/>
      <c r="I29" s="322"/>
      <c r="J29" s="326">
        <f>D29-D30</f>
        <v>0</v>
      </c>
      <c r="K29" s="327"/>
      <c r="N29" s="133">
        <v>0.625</v>
      </c>
    </row>
    <row r="30" spans="1:14">
      <c r="A30" s="308"/>
      <c r="B30" s="311"/>
      <c r="C30" s="95" t="s">
        <v>140</v>
      </c>
      <c r="D30" s="114"/>
      <c r="E30" s="96"/>
      <c r="F30" s="323"/>
      <c r="G30" s="324"/>
      <c r="H30" s="324"/>
      <c r="I30" s="325"/>
      <c r="J30" s="328"/>
      <c r="K30" s="329"/>
      <c r="N30" s="133">
        <v>0.66666666666666696</v>
      </c>
    </row>
    <row r="31" spans="1:14">
      <c r="A31" s="306"/>
      <c r="B31" s="309"/>
      <c r="C31" s="52" t="s">
        <v>139</v>
      </c>
      <c r="D31" s="92"/>
      <c r="E31" s="91"/>
      <c r="F31" s="314"/>
      <c r="G31" s="315"/>
      <c r="H31" s="315"/>
      <c r="I31" s="316"/>
      <c r="J31" s="330">
        <f>D31-D32</f>
        <v>0</v>
      </c>
      <c r="K31" s="331"/>
      <c r="N31" s="133">
        <v>0.54166666666666696</v>
      </c>
    </row>
    <row r="32" spans="1:14">
      <c r="A32" s="307"/>
      <c r="B32" s="310"/>
      <c r="C32" s="52" t="s">
        <v>140</v>
      </c>
      <c r="D32" s="92"/>
      <c r="E32" s="91"/>
      <c r="F32" s="317"/>
      <c r="G32" s="318"/>
      <c r="H32" s="318"/>
      <c r="I32" s="319"/>
      <c r="J32" s="332"/>
      <c r="K32" s="333"/>
      <c r="N32" s="133">
        <v>0.58333333333333304</v>
      </c>
    </row>
    <row r="33" spans="1:14">
      <c r="A33" s="307"/>
      <c r="B33" s="310"/>
      <c r="C33" s="95" t="s">
        <v>139</v>
      </c>
      <c r="D33" s="114"/>
      <c r="E33" s="96"/>
      <c r="F33" s="320"/>
      <c r="G33" s="321"/>
      <c r="H33" s="321"/>
      <c r="I33" s="322"/>
      <c r="J33" s="326">
        <f>D33-D34</f>
        <v>0</v>
      </c>
      <c r="K33" s="327"/>
      <c r="N33" s="133">
        <v>0.625</v>
      </c>
    </row>
    <row r="34" spans="1:14">
      <c r="A34" s="308"/>
      <c r="B34" s="311"/>
      <c r="C34" s="95" t="s">
        <v>140</v>
      </c>
      <c r="D34" s="114"/>
      <c r="E34" s="96"/>
      <c r="F34" s="323"/>
      <c r="G34" s="324"/>
      <c r="H34" s="324"/>
      <c r="I34" s="325"/>
      <c r="J34" s="328"/>
      <c r="K34" s="329"/>
      <c r="N34" s="133">
        <v>0.66666666666666696</v>
      </c>
    </row>
    <row r="35" spans="1:14">
      <c r="A35" s="306"/>
      <c r="B35" s="309"/>
      <c r="C35" s="52" t="s">
        <v>139</v>
      </c>
      <c r="D35" s="92"/>
      <c r="E35" s="91"/>
      <c r="F35" s="314"/>
      <c r="G35" s="315"/>
      <c r="H35" s="315"/>
      <c r="I35" s="316"/>
      <c r="J35" s="330">
        <f>D35-D36</f>
        <v>0</v>
      </c>
      <c r="K35" s="331"/>
      <c r="N35" s="133">
        <v>0.54166666666666696</v>
      </c>
    </row>
    <row r="36" spans="1:14">
      <c r="A36" s="307"/>
      <c r="B36" s="310"/>
      <c r="C36" s="52" t="s">
        <v>140</v>
      </c>
      <c r="D36" s="92"/>
      <c r="E36" s="91"/>
      <c r="F36" s="317"/>
      <c r="G36" s="318"/>
      <c r="H36" s="318"/>
      <c r="I36" s="319"/>
      <c r="J36" s="332"/>
      <c r="K36" s="333"/>
      <c r="N36" s="133">
        <v>0.58333333333333304</v>
      </c>
    </row>
    <row r="37" spans="1:14">
      <c r="A37" s="307"/>
      <c r="B37" s="310"/>
      <c r="C37" s="95" t="s">
        <v>139</v>
      </c>
      <c r="D37" s="114"/>
      <c r="E37" s="96"/>
      <c r="F37" s="320"/>
      <c r="G37" s="321"/>
      <c r="H37" s="321"/>
      <c r="I37" s="322"/>
      <c r="J37" s="326">
        <f>D37-D38</f>
        <v>0</v>
      </c>
      <c r="K37" s="327"/>
      <c r="N37" s="133">
        <v>0.625</v>
      </c>
    </row>
    <row r="38" spans="1:14">
      <c r="A38" s="308"/>
      <c r="B38" s="311"/>
      <c r="C38" s="95" t="s">
        <v>140</v>
      </c>
      <c r="D38" s="114"/>
      <c r="E38" s="96"/>
      <c r="F38" s="323"/>
      <c r="G38" s="324"/>
      <c r="H38" s="324"/>
      <c r="I38" s="325"/>
      <c r="J38" s="328"/>
      <c r="K38" s="329"/>
      <c r="N38" s="133">
        <v>0.66666666666666696</v>
      </c>
    </row>
    <row r="39" spans="1:14" ht="15" thickBot="1">
      <c r="N39" s="133">
        <v>0.70833333333333304</v>
      </c>
    </row>
    <row r="40" spans="1:14" ht="15" thickBot="1">
      <c r="A40" s="312" t="s">
        <v>74</v>
      </c>
      <c r="B40" s="313"/>
      <c r="C40" s="97" t="s">
        <v>142</v>
      </c>
      <c r="D40" s="97" t="s">
        <v>143</v>
      </c>
      <c r="E40" s="97" t="s">
        <v>144</v>
      </c>
      <c r="F40" s="97" t="s">
        <v>145</v>
      </c>
      <c r="G40" s="97" t="s">
        <v>146</v>
      </c>
      <c r="H40" s="97" t="s">
        <v>147</v>
      </c>
      <c r="I40" s="97" t="s">
        <v>148</v>
      </c>
      <c r="J40" s="97" t="s">
        <v>149</v>
      </c>
      <c r="K40" s="97" t="s">
        <v>150</v>
      </c>
      <c r="N40" s="133">
        <v>0.75</v>
      </c>
    </row>
    <row r="41" spans="1:14" ht="15" thickBot="1">
      <c r="A41" s="312" t="s">
        <v>151</v>
      </c>
      <c r="B41" s="313"/>
      <c r="C41" s="98"/>
      <c r="D41" s="98"/>
      <c r="E41" s="146">
        <f>SUM(J15:K30)</f>
        <v>0</v>
      </c>
      <c r="F41" s="98"/>
      <c r="G41" s="98"/>
      <c r="H41" s="98"/>
      <c r="I41" s="98"/>
      <c r="J41" s="98"/>
      <c r="K41" s="98"/>
      <c r="N41" s="133">
        <v>0.79166666666666696</v>
      </c>
    </row>
    <row r="42" spans="1:14">
      <c r="N42" s="133">
        <v>0.83333333333333304</v>
      </c>
    </row>
    <row r="43" spans="1:14">
      <c r="A43" s="86" t="s">
        <v>38</v>
      </c>
      <c r="N43" s="133">
        <v>0.875</v>
      </c>
    </row>
    <row r="44" spans="1:14">
      <c r="A44" s="86" t="s">
        <v>39</v>
      </c>
      <c r="N44" s="133">
        <v>0.91666666666666696</v>
      </c>
    </row>
    <row r="45" spans="1:14">
      <c r="N45" s="133">
        <v>0.95833333333333304</v>
      </c>
    </row>
    <row r="46" spans="1:14">
      <c r="A46" s="212"/>
      <c r="B46" s="212"/>
      <c r="N46" s="133">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3" sqref="L13"/>
    </sheetView>
  </sheetViews>
  <sheetFormatPr defaultRowHeight="14.4"/>
  <cols>
    <col min="2" max="2" width="5.33203125" style="46" customWidth="1"/>
    <col min="3" max="3" width="15.33203125" bestFit="1" customWidth="1"/>
    <col min="4" max="4" width="23.33203125" customWidth="1"/>
    <col min="5" max="5" width="14.33203125" customWidth="1"/>
    <col min="6" max="6" width="5.77734375" style="46" customWidth="1"/>
    <col min="7" max="7" width="20" customWidth="1"/>
    <col min="8" max="8" width="19.21875" customWidth="1"/>
    <col min="9" max="9" width="16.109375" customWidth="1"/>
    <col min="10" max="10" width="5.77734375" style="46" customWidth="1"/>
    <col min="11" max="11" width="18.21875" bestFit="1" customWidth="1"/>
    <col min="12" max="12" width="21.109375" customWidth="1"/>
  </cols>
  <sheetData>
    <row r="2" spans="1:15">
      <c r="A2" s="130" t="s">
        <v>218</v>
      </c>
    </row>
    <row r="6" spans="1:15" ht="15">
      <c r="D6" s="100" t="s">
        <v>208</v>
      </c>
      <c r="I6" s="87" t="s">
        <v>43</v>
      </c>
      <c r="J6" s="128"/>
    </row>
    <row r="7" spans="1:15" ht="19.5" customHeight="1">
      <c r="D7" s="101" t="s">
        <v>209</v>
      </c>
      <c r="H7" s="66"/>
      <c r="I7" s="88" t="s">
        <v>44</v>
      </c>
      <c r="J7" s="129"/>
    </row>
    <row r="8" spans="1:15">
      <c r="A8" t="s">
        <v>152</v>
      </c>
    </row>
    <row r="10" spans="1:15">
      <c r="C10" s="49" t="s">
        <v>153</v>
      </c>
      <c r="D10" s="89" t="str">
        <f>'Worksop Report'!H9</f>
        <v>PT. PUTRA PERKASA ABADI</v>
      </c>
      <c r="G10" s="49" t="s">
        <v>155</v>
      </c>
      <c r="H10" s="89"/>
      <c r="K10" s="349" t="s">
        <v>157</v>
      </c>
      <c r="L10" s="350"/>
    </row>
    <row r="11" spans="1:15">
      <c r="C11" s="49" t="s">
        <v>154</v>
      </c>
      <c r="D11" s="89"/>
      <c r="G11" s="49" t="s">
        <v>156</v>
      </c>
      <c r="H11" s="89"/>
      <c r="K11" s="49" t="s">
        <v>158</v>
      </c>
      <c r="L11" s="89" t="str">
        <f>'Worksop Report'!I135</f>
        <v>Reka Anugrah Yasa</v>
      </c>
    </row>
    <row r="12" spans="1:15">
      <c r="K12" s="49" t="s">
        <v>159</v>
      </c>
      <c r="L12" s="147">
        <v>45755</v>
      </c>
    </row>
    <row r="14" spans="1:15">
      <c r="C14" s="358" t="s">
        <v>160</v>
      </c>
      <c r="D14" s="359"/>
      <c r="G14" s="357" t="s">
        <v>177</v>
      </c>
      <c r="H14" s="357"/>
      <c r="K14" s="353" t="s">
        <v>188</v>
      </c>
      <c r="L14" s="353"/>
    </row>
    <row r="15" spans="1:15" ht="18.45" customHeight="1">
      <c r="B15" s="138" t="s">
        <v>22</v>
      </c>
      <c r="C15" s="355" t="s">
        <v>161</v>
      </c>
      <c r="D15" s="356"/>
      <c r="F15" s="138" t="s">
        <v>22</v>
      </c>
      <c r="G15" s="351" t="s">
        <v>178</v>
      </c>
      <c r="H15" s="351"/>
      <c r="J15" s="138" t="s">
        <v>22</v>
      </c>
      <c r="K15" s="351" t="s">
        <v>189</v>
      </c>
      <c r="L15" s="351"/>
      <c r="O15" s="116" t="s">
        <v>22</v>
      </c>
    </row>
    <row r="16" spans="1:15" ht="19.95" customHeight="1">
      <c r="B16" s="138" t="s">
        <v>22</v>
      </c>
      <c r="C16" s="360" t="s">
        <v>162</v>
      </c>
      <c r="D16" s="361"/>
      <c r="F16" s="138" t="s">
        <v>22</v>
      </c>
      <c r="G16" s="346" t="s">
        <v>171</v>
      </c>
      <c r="H16" s="346"/>
      <c r="J16" s="138" t="s">
        <v>22</v>
      </c>
      <c r="K16" s="346" t="s">
        <v>190</v>
      </c>
      <c r="L16" s="346"/>
      <c r="O16" s="117" t="s">
        <v>210</v>
      </c>
    </row>
    <row r="17" spans="2:12" ht="18" customHeight="1">
      <c r="B17" s="138" t="s">
        <v>22</v>
      </c>
      <c r="C17" s="355" t="s">
        <v>163</v>
      </c>
      <c r="D17" s="356"/>
      <c r="F17" s="138" t="s">
        <v>22</v>
      </c>
      <c r="G17" s="351" t="s">
        <v>179</v>
      </c>
      <c r="H17" s="351"/>
      <c r="J17" s="138" t="s">
        <v>22</v>
      </c>
      <c r="K17" s="352" t="s">
        <v>191</v>
      </c>
      <c r="L17" s="352"/>
    </row>
    <row r="18" spans="2:12" ht="18" customHeight="1">
      <c r="B18" s="138" t="s">
        <v>22</v>
      </c>
      <c r="C18" s="360" t="s">
        <v>164</v>
      </c>
      <c r="D18" s="361"/>
      <c r="F18" s="138" t="s">
        <v>22</v>
      </c>
      <c r="G18" s="346" t="s">
        <v>162</v>
      </c>
      <c r="H18" s="346"/>
      <c r="J18" s="138" t="s">
        <v>22</v>
      </c>
      <c r="K18" s="346" t="s">
        <v>192</v>
      </c>
      <c r="L18" s="346"/>
    </row>
    <row r="19" spans="2:12" ht="18" customHeight="1">
      <c r="B19" s="138" t="s">
        <v>22</v>
      </c>
      <c r="C19" s="355" t="s">
        <v>165</v>
      </c>
      <c r="D19" s="356"/>
      <c r="F19" s="138" t="s">
        <v>22</v>
      </c>
      <c r="G19" s="351" t="s">
        <v>180</v>
      </c>
      <c r="H19" s="351"/>
      <c r="J19" s="138" t="s">
        <v>22</v>
      </c>
      <c r="K19" s="351" t="s">
        <v>192</v>
      </c>
      <c r="L19" s="351"/>
    </row>
    <row r="20" spans="2:12" ht="18" customHeight="1">
      <c r="B20" s="138" t="s">
        <v>22</v>
      </c>
      <c r="C20" s="360" t="s">
        <v>166</v>
      </c>
      <c r="D20" s="361"/>
      <c r="F20" s="138" t="s">
        <v>22</v>
      </c>
      <c r="G20" s="346" t="s">
        <v>181</v>
      </c>
      <c r="H20" s="346"/>
      <c r="J20" s="138" t="s">
        <v>22</v>
      </c>
      <c r="K20" s="346" t="s">
        <v>192</v>
      </c>
      <c r="L20" s="346"/>
    </row>
    <row r="21" spans="2:12" ht="18" customHeight="1">
      <c r="B21" s="138" t="s">
        <v>22</v>
      </c>
      <c r="C21" s="355" t="s">
        <v>167</v>
      </c>
      <c r="D21" s="356"/>
      <c r="F21" s="138" t="s">
        <v>22</v>
      </c>
      <c r="G21" s="351" t="s">
        <v>182</v>
      </c>
      <c r="H21" s="351"/>
      <c r="J21" s="138" t="s">
        <v>22</v>
      </c>
      <c r="K21" s="351" t="s">
        <v>192</v>
      </c>
      <c r="L21" s="351"/>
    </row>
    <row r="22" spans="2:12" ht="27.45" customHeight="1">
      <c r="B22" s="138" t="s">
        <v>22</v>
      </c>
      <c r="C22" s="360" t="s">
        <v>168</v>
      </c>
      <c r="D22" s="361"/>
      <c r="F22" s="138" t="s">
        <v>22</v>
      </c>
      <c r="G22" s="346" t="s">
        <v>183</v>
      </c>
      <c r="H22" s="346"/>
      <c r="J22" s="138" t="s">
        <v>22</v>
      </c>
      <c r="K22" s="346" t="s">
        <v>192</v>
      </c>
      <c r="L22" s="346"/>
    </row>
    <row r="23" spans="2:12" ht="18.45" customHeight="1">
      <c r="B23" s="120"/>
      <c r="F23" s="138" t="s">
        <v>22</v>
      </c>
      <c r="G23" s="351" t="s">
        <v>184</v>
      </c>
      <c r="H23" s="351"/>
      <c r="K23" s="351" t="s">
        <v>192</v>
      </c>
      <c r="L23" s="351"/>
    </row>
    <row r="24" spans="2:12" ht="21">
      <c r="B24" s="120"/>
      <c r="C24" s="353" t="s">
        <v>169</v>
      </c>
      <c r="D24" s="353"/>
      <c r="F24" s="119"/>
      <c r="G24" s="353" t="s">
        <v>185</v>
      </c>
      <c r="H24" s="353"/>
      <c r="K24" s="353" t="s">
        <v>193</v>
      </c>
      <c r="L24" s="353"/>
    </row>
    <row r="25" spans="2:12" ht="18.45" customHeight="1">
      <c r="B25" s="138" t="s">
        <v>22</v>
      </c>
      <c r="C25" s="351" t="s">
        <v>170</v>
      </c>
      <c r="D25" s="351"/>
      <c r="F25" s="138" t="s">
        <v>22</v>
      </c>
      <c r="G25" s="351" t="s">
        <v>186</v>
      </c>
      <c r="H25" s="351"/>
      <c r="J25" s="138" t="s">
        <v>22</v>
      </c>
      <c r="K25" s="351" t="s">
        <v>194</v>
      </c>
      <c r="L25" s="351"/>
    </row>
    <row r="26" spans="2:12" ht="18.45" customHeight="1">
      <c r="B26" s="138" t="s">
        <v>22</v>
      </c>
      <c r="C26" s="346" t="s">
        <v>171</v>
      </c>
      <c r="D26" s="346"/>
      <c r="F26" s="138" t="s">
        <v>22</v>
      </c>
      <c r="G26" s="346" t="s">
        <v>187</v>
      </c>
      <c r="H26" s="346"/>
      <c r="J26" s="138" t="s">
        <v>22</v>
      </c>
      <c r="K26" s="346" t="s">
        <v>195</v>
      </c>
      <c r="L26" s="346"/>
    </row>
    <row r="27" spans="2:12" ht="18">
      <c r="B27" s="138" t="s">
        <v>22</v>
      </c>
      <c r="C27" s="351" t="s">
        <v>172</v>
      </c>
      <c r="D27" s="351"/>
      <c r="J27" s="138" t="s">
        <v>22</v>
      </c>
      <c r="K27" s="351" t="s">
        <v>196</v>
      </c>
      <c r="L27" s="351"/>
    </row>
    <row r="28" spans="2:12" ht="18.45" customHeight="1">
      <c r="B28" s="138" t="s">
        <v>22</v>
      </c>
      <c r="C28" s="346" t="s">
        <v>173</v>
      </c>
      <c r="D28" s="346"/>
      <c r="J28" s="138" t="s">
        <v>22</v>
      </c>
      <c r="K28" s="346" t="s">
        <v>197</v>
      </c>
      <c r="L28" s="346"/>
    </row>
    <row r="29" spans="2:12" ht="18">
      <c r="B29" s="138" t="s">
        <v>22</v>
      </c>
      <c r="C29" s="351" t="s">
        <v>174</v>
      </c>
      <c r="D29" s="351"/>
      <c r="J29" s="138" t="s">
        <v>22</v>
      </c>
      <c r="K29" s="351"/>
      <c r="L29" s="351"/>
    </row>
    <row r="30" spans="2:12" ht="18">
      <c r="B30" s="138" t="s">
        <v>22</v>
      </c>
      <c r="C30" s="346" t="s">
        <v>175</v>
      </c>
      <c r="D30" s="346"/>
      <c r="J30" s="138" t="s">
        <v>22</v>
      </c>
      <c r="K30" s="354"/>
      <c r="L30" s="354"/>
    </row>
    <row r="31" spans="2:12" ht="18">
      <c r="B31" s="138" t="s">
        <v>22</v>
      </c>
      <c r="C31" s="351" t="s">
        <v>176</v>
      </c>
      <c r="D31" s="351"/>
      <c r="J31" s="138" t="s">
        <v>22</v>
      </c>
      <c r="K31" s="351"/>
      <c r="L31" s="351"/>
    </row>
    <row r="32" spans="2:12" ht="18">
      <c r="J32" s="138" t="s">
        <v>22</v>
      </c>
    </row>
    <row r="33" spans="2:11">
      <c r="B33" s="121" t="s">
        <v>198</v>
      </c>
    </row>
    <row r="34" spans="2:11" ht="18">
      <c r="B34" s="122" t="s">
        <v>207</v>
      </c>
      <c r="C34" s="137"/>
      <c r="D34" s="78" t="s">
        <v>102</v>
      </c>
      <c r="E34" s="137"/>
      <c r="F34" s="57"/>
      <c r="J34" s="347" t="s">
        <v>205</v>
      </c>
      <c r="K34" s="347"/>
    </row>
    <row r="35" spans="2:11">
      <c r="B35" s="123" t="s">
        <v>199</v>
      </c>
      <c r="C35" s="64"/>
      <c r="D35" s="64"/>
      <c r="E35" s="64"/>
      <c r="F35" s="51"/>
      <c r="G35" s="54"/>
      <c r="H35" s="54"/>
      <c r="I35" s="81"/>
    </row>
    <row r="36" spans="2:11">
      <c r="B36" s="124" t="s">
        <v>200</v>
      </c>
      <c r="C36" s="82"/>
      <c r="D36" s="82"/>
      <c r="E36" s="82"/>
      <c r="F36" s="32"/>
      <c r="G36" s="83"/>
      <c r="H36" s="83"/>
    </row>
    <row r="37" spans="2:11">
      <c r="B37" s="125" t="s">
        <v>201</v>
      </c>
      <c r="C37" s="73"/>
      <c r="D37" s="73"/>
      <c r="E37" s="73"/>
      <c r="F37" s="34"/>
      <c r="G37" s="83"/>
      <c r="H37" s="83"/>
    </row>
    <row r="38" spans="2:11">
      <c r="B38" s="123" t="s">
        <v>202</v>
      </c>
      <c r="C38" s="64"/>
      <c r="D38" s="64"/>
      <c r="E38" s="64"/>
      <c r="F38" s="51"/>
      <c r="G38" s="99" t="s">
        <v>203</v>
      </c>
      <c r="H38" s="99" t="s">
        <v>204</v>
      </c>
      <c r="I38" s="102"/>
      <c r="J38" s="348" t="s">
        <v>206</v>
      </c>
      <c r="K38" s="348"/>
    </row>
    <row r="40" spans="2:11">
      <c r="B40" s="126" t="s">
        <v>38</v>
      </c>
    </row>
    <row r="41" spans="2:11">
      <c r="B41" s="127"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Pre Order</vt:lpstr>
      <vt:lpstr>Work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 03</cp:lastModifiedBy>
  <cp:lastPrinted>2023-03-07T07:13:31Z</cp:lastPrinted>
  <dcterms:created xsi:type="dcterms:W3CDTF">2023-02-24T02:55:38Z</dcterms:created>
  <dcterms:modified xsi:type="dcterms:W3CDTF">2025-04-08T00:16:36Z</dcterms:modified>
</cp:coreProperties>
</file>