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Report MIFA\PM55805\EGR Actuator motor\"/>
    </mc:Choice>
  </mc:AlternateContent>
  <xr:revisionPtr revIDLastSave="0" documentId="13_ncr:1_{1CF45992-A1DC-4BF3-811C-98C55C58C98D}"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<sst xmlns="http://schemas.openxmlformats.org/spreadsheetml/2006/main" count="442" uniqueCount="281">
  <si>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</si>
  <si>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</si>
  <si>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</si>
  <si>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</si>
  <si>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</si>
  <si>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</si>
  <si>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</si>
  <si>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</si>
  <si>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</si>
  <si>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</si>
  <si>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</si>
  <si>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</si>
  <si>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</si>
  <si>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</si>
  <si>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</si>
  <si>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</si>
  <si>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</si>
  <si>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</si>
  <si>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</si>
  <si>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</si>
  <si>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</si>
  <si>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</si>
  <si>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</si>
  <si>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</si>
  <si>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</si>
  <si>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</si>
  <si>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</si>
  <si>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</si>
  <si>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</si>
  <si>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</si>
  <si>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</si>
  <si>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</si>
  <si>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</si>
  <si>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</si>
  <si>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</si>
  <si>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</si>
  <si>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</si>
  <si>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</si>
  <si>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</si>
  <si>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</si>
  <si>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</si>
  <si>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</si>
  <si>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</si>
  <si>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</si>
  <si>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</si>
  <si>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</si>
  <si>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</si>
  <si>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</si>
  <si>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</si>
  <si>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</si>
  <si>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</si>
  <si>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</si>
  <si>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</si>
  <si>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</si>
  <si>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</si>
  <si>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</si>
  <si>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</si>
  <si>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</si>
  <si>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</si>
  <si>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</si>
  <si>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</si>
  <si>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</si>
  <si>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</si>
  <si>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</si>
  <si>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</si>
  <si>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</si>
  <si>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</si>
  <si>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</si>
  <si>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</si>
  <si>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</si>
  <si>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</si>
  <si>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</si>
  <si>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</si>
  <si>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</si>
  <si>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</si>
  <si>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</si>
  <si>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</si>
  <si>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</si>
  <si>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</si>
  <si>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</si>
  <si>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</si>
  <si>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</si>
  <si>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</si>
  <si>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</si>
  <si>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</si>
  <si>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</si>
  <si>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</si>
  <si>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</si>
  <si>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</si>
  <si>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</si>
  <si>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</si>
  <si>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</si>
  <si>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</si>
  <si>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</si>
  <si>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</si>
  <si>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</si>
  <si>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</si>
  <si>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</si>
  <si>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</si>
  <si>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</si>
  <si>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</si>
  <si>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</si>
  <si>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</si>
  <si>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</si>
  <si>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</si>
  <si>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</si>
  <si>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</si>
  <si>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</si>
  <si>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</si>
  <si>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</si>
  <si>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</si>
  <si>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</si>
  <si>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</si>
  <si>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</si>
  <si>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</si>
  <si>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</si>
  <si>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</si>
  <si>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</si>
  <si>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</si>
  <si>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</si>
  <si>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</si>
  <si>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</si>
  <si>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</si>
  <si>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</si>
  <si>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</si>
  <si>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</si>
  <si>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</si>
  <si>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</si>
  <si>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</si>
  <si>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</si>
  <si>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</si>
  <si>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</si>
  <si>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</si>
  <si>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</si>
  <si>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</si>
  <si>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</si>
  <si>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</si>
  <si>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</si>
  <si>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</si>
  <si>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</si>
  <si>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</si>
  <si>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</si>
  <si>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</si>
  <si>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</si>
  <si>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</si>
  <si>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</si>
  <si>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</si>
  <si>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</si>
  <si>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</si>
  <si>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</si>
  <si>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</si>
  <si>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</si>
  <si>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</si>
  <si>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</si>
  <si>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</si>
  <si>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</si>
  <si>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</si>
  <si>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</si>
  <si>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</si>
  <si>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</si>
  <si>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</si>
  <si>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</si>
  <si>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</si>
  <si>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</si>
  <si>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</si>
  <si>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</si>
  <si>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</si>
  <si>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</si>
  <si>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</si>
  <si>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</si>
  <si>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</si>
  <si>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</si>
  <si>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</si>
  <si>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</si>
  <si>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</si>
  <si>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</si>
  <si>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</si>
  <si>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</si>
  <si>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</si>
  <si>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</si>
  <si>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</si>
  <si>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</si>
  <si>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</si>
  <si>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</si>
  <si>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</si>
  <si>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</si>
  <si>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</si>
  <si>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</si>
  <si>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</si>
  <si>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</si>
  <si>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</si>
  <si>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</si>
  <si>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</si>
  <si>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</si>
  <si>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</si>
  <si>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</si>
  <si>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</si>
  <si>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</si>
  <si>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</si>
  <si>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</si>
  <si>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</si>
  <si>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</si>
  <si>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</si>
  <si>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</si>
  <si>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</si>
  <si>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</si>
  <si>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</si>
  <si>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</si>
  <si>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</si>
  <si>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</si>
  <si>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</si>
  <si>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</si>
  <si>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</si>
  <si>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</si>
  <si>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</si>
  <si>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</si>
  <si>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</si>
  <si>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</si>
  <si>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</si>
  <si>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</si>
  <si>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</si>
  <si>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</si>
  <si>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</si>
  <si>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</si>
  <si>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</si>
  <si>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</si>
  <si>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</si>
  <si>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</si>
  <si>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</si>
  <si>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</si>
  <si>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</si>
  <si>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</si>
  <si>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</si>
  <si>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</si>
  <si>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</si>
  <si>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</si>
  <si>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</si>
  <si>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</si>
  <si>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</si>
  <si>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</si>
  <si>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</si>
  <si>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</si>
  <si>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</si>
  <si>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</si>
  <si>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</si>
  <si>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</si>
  <si>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</si>
  <si>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</si>
  <si>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</si>
  <si>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</si>
  <si>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</si>
  <si>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</si>
  <si>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2</t>
  </si>
  <si>
    <t>attachment picture 3</t>
  </si>
  <si>
    <t>PT. ANTAREJA MAHADA MAKMUR</t>
  </si>
  <si>
    <t>ACTROS 4058 S</t>
  </si>
  <si>
    <t>PT MIFA</t>
  </si>
  <si>
    <r>
      <rPr>
        <sz val="10"/>
        <rFont val="Wingdings"/>
        <charset val="2"/>
      </rPr>
      <t>ü</t>
    </r>
    <r>
      <rPr>
        <sz val="10"/>
        <rFont val="CorpoS"/>
      </rPr>
      <t xml:space="preserve">     Hauling operation</t>
    </r>
  </si>
  <si>
    <t>W1T96441X20670207</t>
  </si>
  <si>
    <t>473907C0816377</t>
  </si>
  <si>
    <t>PM55805</t>
  </si>
  <si>
    <t>129006 / 6232</t>
  </si>
  <si>
    <t>Engine low power</t>
  </si>
  <si>
    <t>When operation appear engine power reduced and engine low power</t>
  </si>
  <si>
    <t>A4731500594</t>
  </si>
  <si>
    <t>ACTUATOR MOTOR</t>
  </si>
  <si>
    <t>AFTER GET REPORT FROM DRIVER, WE CHECK CONDITION MONITOR, MONITOR ANY ERROR ENGINE POWER REDUCED, NEXT WE CHECK ERROR ON XENTRY DIAGNOSIS AND WE FOLLOW GUIDE TEST FROM XENTRY. WE CHECK POSITION PULL ROD EGR RESULT GOOD CONDITION, WE CHECK MOVE PULL ROD BY HAND RESULT NOT ANY ABNORMAL THIS GOOD CONDITION, WE CHECK COMPONENT Y621 EGR CONTROLER WITH PRESS STOP RELEASE CLOCKWISE AND COUNTERCLOCKWISE THE RESULT GOOD CONDITION, WE TRY CALIBRATION Y621 THE RESULT FROM XENTRY DIAGNOSIS SUCCESSFULLY BUT MECHANICAL COMPONENT Y621 NOT MOVE DURING CALIBRATION FROM XENTRY. BASED ON THE RESULT WE REPLACE COMPONENT Y621 EGR CONTROLLER WITH NEW PART AND WE CALIBRATION AGAIN THE RESULT SUCCESFULLY AND MECHANICAL COMPONENT Y621 MOVED DURING CALIBRATION AND ERROR ON MONITOR NOT APPEAR.</t>
  </si>
  <si>
    <t>CHECK ERROR ON MONITOR</t>
  </si>
  <si>
    <t>CHECK ERROR CODE BY XENTRY</t>
  </si>
  <si>
    <t>CHECK POSITION PULL ROD EGR CONTROLLER</t>
  </si>
  <si>
    <t>CHECK PULL ROD BY HAND</t>
  </si>
  <si>
    <t>CHECK CONTROLLER Y621 EGR</t>
  </si>
  <si>
    <t>TECH-IN Y621 EGR CONTROLLER</t>
  </si>
  <si>
    <t>ANY ERROR</t>
  </si>
  <si>
    <t>ERROR COMPONENT Y621</t>
  </si>
  <si>
    <t xml:space="preserve">GOOD </t>
  </si>
  <si>
    <t>COMPONENT Y621 NOT MOVED</t>
  </si>
  <si>
    <t>OK</t>
  </si>
  <si>
    <t>attachment picture 4</t>
  </si>
  <si>
    <t>attachment picture 5</t>
  </si>
  <si>
    <t>attachment picture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</si>
</sst>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 fillId="0" borderId="13" xfId="0" applyFont="1" applyBorder="1" applyAlignment="1">
      <alignment horizontal="center" vertical="center"/>
    </xf>
    <xf numFmtId="0" fontId="2" fillId="0" borderId="13" xfId="0" applyFont="1" applyBorder="1" applyAlignment="1">
      <alignment horizont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5.jpeg"/><Relationship Id="rId21" Type="http://schemas.openxmlformats.org/officeDocument/2006/relationships/image" Target="../media/image21.jpeg"/><Relationship Id="rId7" Type="http://schemas.microsoft.com/office/2007/relationships/hdphoto" Target="../media/hdphoto1.wdp"/><Relationship Id="rId12" Type="http://schemas.openxmlformats.org/officeDocument/2006/relationships/image" Target="../media/image12.jpeg"/><Relationship Id="rId17" Type="http://schemas.openxmlformats.org/officeDocument/2006/relationships/image" Target="../media/image17.jpg"/><Relationship Id="rId25" Type="http://schemas.openxmlformats.org/officeDocument/2006/relationships/image" Target="../media/image25.jpeg"/><Relationship Id="rId2" Type="http://schemas.openxmlformats.org/officeDocument/2006/relationships/image" Target="../media/image4.jpg"/><Relationship Id="rId16" Type="http://schemas.openxmlformats.org/officeDocument/2006/relationships/image" Target="../media/image16.jpeg"/><Relationship Id="rId20" Type="http://schemas.openxmlformats.org/officeDocument/2006/relationships/image" Target="../media/image20.jpg"/><Relationship Id="rId1" Type="http://schemas.openxmlformats.org/officeDocument/2006/relationships/image" Target="../media/image3.jpg"/><Relationship Id="rId6" Type="http://schemas.openxmlformats.org/officeDocument/2006/relationships/image" Target="../media/image7.png"/><Relationship Id="rId11" Type="http://schemas.openxmlformats.org/officeDocument/2006/relationships/image" Target="../media/image11.jpg"/><Relationship Id="rId24" Type="http://schemas.openxmlformats.org/officeDocument/2006/relationships/image" Target="../media/image24.jpeg"/><Relationship Id="rId5" Type="http://schemas.openxmlformats.org/officeDocument/2006/relationships/image" Target="../media/image2.png"/><Relationship Id="rId15" Type="http://schemas.openxmlformats.org/officeDocument/2006/relationships/image" Target="../media/image15.jp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jpg"/><Relationship Id="rId22" Type="http://schemas.openxmlformats.org/officeDocument/2006/relationships/image" Target="../media/image22.jpeg"/><Relationship Id="rId27" Type="http://schemas.openxmlformats.org/officeDocument/2006/relationships/image" Target="../media/image27.jp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9.png"/><Relationship Id="rId1" Type="http://schemas.openxmlformats.org/officeDocument/2006/relationships/image" Target="../media/image28.png"/><Relationship Id="rId5" Type="http://schemas.microsoft.com/office/2007/relationships/hdphoto" Target="../media/hdphoto2.wdp"/><Relationship Id="rId4" Type="http://schemas.openxmlformats.org/officeDocument/2006/relationships/image" Target="../media/image3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8.png"/></Relationships>
</file>

<file path=xl/drawings/_rels/drawing5.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3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504142</xdr:colOff>
      <xdr:row>100</xdr:row>
      <xdr:rowOff>174910</xdr:rowOff>
    </xdr:from>
    <xdr:to>
      <xdr:col>4</xdr:col>
      <xdr:colOff>1216338</xdr:colOff>
      <xdr:row>100</xdr:row>
      <xdr:rowOff>2395076</xdr:rowOff>
    </xdr:to>
    <xdr:pic>
      <xdr:nvPicPr>
        <xdr:cNvPr id="214" name="Picture 213">
          <a:extLst>
            <a:ext uri="{FF2B5EF4-FFF2-40B4-BE49-F238E27FC236}">
              <a16:creationId xmlns:a16="http://schemas.microsoft.com/office/drawing/2014/main" id="{E7013E80-5A1B-4059-AB56-81CBD82AFC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75903" y="21791741"/>
          <a:ext cx="1508181" cy="2220166"/>
        </a:xfrm>
        <a:prstGeom prst="rect">
          <a:avLst/>
        </a:prstGeom>
      </xdr:spPr>
    </xdr:pic>
    <xdr:clientData/>
  </xdr:twoCellAnchor>
  <xdr:twoCellAnchor editAs="oneCell">
    <xdr:from>
      <xdr:col>1</xdr:col>
      <xdr:colOff>253034</xdr:colOff>
      <xdr:row>97</xdr:row>
      <xdr:rowOff>4709377</xdr:rowOff>
    </xdr:from>
    <xdr:to>
      <xdr:col>3</xdr:col>
      <xdr:colOff>80492</xdr:colOff>
      <xdr:row>100</xdr:row>
      <xdr:rowOff>2573677</xdr:rowOff>
    </xdr:to>
    <xdr:pic>
      <xdr:nvPicPr>
        <xdr:cNvPr id="118" name="Picture 117">
          <a:extLst>
            <a:ext uri="{FF2B5EF4-FFF2-40B4-BE49-F238E27FC236}">
              <a16:creationId xmlns:a16="http://schemas.microsoft.com/office/drawing/2014/main" id="{265764D4-1EE3-42E4-86AB-96C6E0D150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48175" y="20986842"/>
          <a:ext cx="2904078" cy="3203666"/>
        </a:xfrm>
        <a:prstGeom prst="rect">
          <a:avLst/>
        </a:prstGeom>
      </xdr:spPr>
    </xdr:pic>
    <xdr:clientData/>
  </xdr:twoCellAnchor>
  <xdr:twoCellAnchor editAs="oneCell">
    <xdr:from>
      <xdr:col>0</xdr:col>
      <xdr:colOff>208088</xdr:colOff>
      <xdr:row>87</xdr:row>
      <xdr:rowOff>156455</xdr:rowOff>
    </xdr:from>
    <xdr:to>
      <xdr:col>2</xdr:col>
      <xdr:colOff>1512181</xdr:colOff>
      <xdr:row>97</xdr:row>
      <xdr:rowOff>139913</xdr:rowOff>
    </xdr:to>
    <xdr:pic>
      <xdr:nvPicPr>
        <xdr:cNvPr id="41" name="Picture 40">
          <a:extLst>
            <a:ext uri="{FF2B5EF4-FFF2-40B4-BE49-F238E27FC236}">
              <a16:creationId xmlns:a16="http://schemas.microsoft.com/office/drawing/2014/main" id="{AE2DD52F-378E-4A10-8806-44247636B69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08088" y="15033598"/>
          <a:ext cx="2873450" cy="161631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29916</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91380</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10866</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199351</xdr:colOff>
      <xdr:row>87</xdr:row>
      <xdr:rowOff>134896</xdr:rowOff>
    </xdr:from>
    <xdr:to>
      <xdr:col>1</xdr:col>
      <xdr:colOff>160452</xdr:colOff>
      <xdr:row>89</xdr:row>
      <xdr:rowOff>96278</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9351" y="14480530"/>
          <a:ext cx="256242" cy="28335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1166316</xdr:colOff>
      <xdr:row>104</xdr:row>
      <xdr:rowOff>27226</xdr:rowOff>
    </xdr:from>
    <xdr:to>
      <xdr:col>6</xdr:col>
      <xdr:colOff>543224</xdr:colOff>
      <xdr:row>111</xdr:row>
      <xdr:rowOff>2139841</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461457" y="24872719"/>
          <a:ext cx="4823598" cy="3239517"/>
        </a:xfrm>
        <a:prstGeom prst="rect">
          <a:avLst/>
        </a:prstGeom>
      </xdr:spPr>
    </xdr:pic>
    <xdr:clientData/>
  </xdr:twoCellAnchor>
  <xdr:twoCellAnchor editAs="oneCell">
    <xdr:from>
      <xdr:col>0</xdr:col>
      <xdr:colOff>271588</xdr:colOff>
      <xdr:row>70</xdr:row>
      <xdr:rowOff>69458</xdr:rowOff>
    </xdr:from>
    <xdr:to>
      <xdr:col>2</xdr:col>
      <xdr:colOff>1575681</xdr:colOff>
      <xdr:row>80</xdr:row>
      <xdr:rowOff>128323</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271588" y="12038609"/>
          <a:ext cx="2873621" cy="1616412"/>
        </a:xfrm>
        <a:prstGeom prst="rect">
          <a:avLst/>
        </a:prstGeom>
      </xdr:spPr>
    </xdr:pic>
    <xdr:clientData/>
  </xdr:twoCellAnchor>
  <xdr:twoCellAnchor editAs="oneCell">
    <xdr:from>
      <xdr:col>8</xdr:col>
      <xdr:colOff>1044185</xdr:colOff>
      <xdr:row>70</xdr:row>
      <xdr:rowOff>60946</xdr:rowOff>
    </xdr:from>
    <xdr:to>
      <xdr:col>9</xdr:col>
      <xdr:colOff>2192548</xdr:colOff>
      <xdr:row>80</xdr:row>
      <xdr:rowOff>86127</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rot="16200000">
          <a:off x="11915540" y="11414591"/>
          <a:ext cx="1582728" cy="2813740"/>
        </a:xfrm>
        <a:prstGeom prst="rect">
          <a:avLst/>
        </a:prstGeom>
      </xdr:spPr>
    </xdr:pic>
    <xdr:clientData/>
  </xdr:twoCellAnchor>
  <xdr:twoCellAnchor>
    <xdr:from>
      <xdr:col>1</xdr:col>
      <xdr:colOff>696477</xdr:colOff>
      <xdr:row>103</xdr:row>
      <xdr:rowOff>43069</xdr:rowOff>
    </xdr:from>
    <xdr:to>
      <xdr:col>6</xdr:col>
      <xdr:colOff>850660</xdr:colOff>
      <xdr:row>111</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6005" y="24089201"/>
          <a:ext cx="5617580" cy="319999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3085698</xdr:colOff>
      <xdr:row>102</xdr:row>
      <xdr:rowOff>157623</xdr:rowOff>
    </xdr:from>
    <xdr:to>
      <xdr:col>9</xdr:col>
      <xdr:colOff>1976887</xdr:colOff>
      <xdr:row>108</xdr:row>
      <xdr:rowOff>120368</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10124360" y="24681144"/>
          <a:ext cx="3756541" cy="928661"/>
        </a:xfrm>
        <a:prstGeom prst="rect">
          <a:avLst/>
        </a:prstGeom>
      </xdr:spPr>
    </xdr:pic>
    <xdr:clientData/>
  </xdr:twoCellAnchor>
  <xdr:twoCellAnchor>
    <xdr:from>
      <xdr:col>0</xdr:col>
      <xdr:colOff>145839</xdr:colOff>
      <xdr:row>87</xdr:row>
      <xdr:rowOff>91361</xdr:rowOff>
    </xdr:from>
    <xdr:to>
      <xdr:col>2</xdr:col>
      <xdr:colOff>1627745</xdr:colOff>
      <xdr:row>97</xdr:row>
      <xdr:rowOff>286196</xdr:rowOff>
    </xdr:to>
    <xdr:sp macro="" textlink="">
      <xdr:nvSpPr>
        <xdr:cNvPr id="102" name="Rectangle 101">
          <a:extLst>
            <a:ext uri="{FF2B5EF4-FFF2-40B4-BE49-F238E27FC236}">
              <a16:creationId xmlns:a16="http://schemas.microsoft.com/office/drawing/2014/main" id="{CB4D06D7-98A6-4BD7-99BA-93614FBCC344}"/>
            </a:ext>
          </a:extLst>
        </xdr:cNvPr>
        <xdr:cNvSpPr/>
      </xdr:nvSpPr>
      <xdr:spPr>
        <a:xfrm flipH="1" flipV="1">
          <a:off x="145839" y="14758967"/>
          <a:ext cx="3047047" cy="180469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390251</xdr:colOff>
      <xdr:row>111</xdr:row>
      <xdr:rowOff>286249</xdr:rowOff>
    </xdr:from>
    <xdr:to>
      <xdr:col>4</xdr:col>
      <xdr:colOff>702464</xdr:colOff>
      <xdr:row>111</xdr:row>
      <xdr:rowOff>928077</xdr:rowOff>
    </xdr:to>
    <xdr:sp macro="" textlink="">
      <xdr:nvSpPr>
        <xdr:cNvPr id="68" name="Oval 67">
          <a:extLst>
            <a:ext uri="{FF2B5EF4-FFF2-40B4-BE49-F238E27FC236}">
              <a16:creationId xmlns:a16="http://schemas.microsoft.com/office/drawing/2014/main" id="{7B531D22-8570-1148-4635-E93F10995EA9}"/>
            </a:ext>
          </a:extLst>
        </xdr:cNvPr>
        <xdr:cNvSpPr/>
      </xdr:nvSpPr>
      <xdr:spPr>
        <a:xfrm rot="20824384">
          <a:off x="3762012" y="26258643"/>
          <a:ext cx="1108198" cy="641828"/>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100498</xdr:colOff>
      <xdr:row>70</xdr:row>
      <xdr:rowOff>84465</xdr:rowOff>
    </xdr:from>
    <xdr:to>
      <xdr:col>6</xdr:col>
      <xdr:colOff>589873</xdr:colOff>
      <xdr:row>80</xdr:row>
      <xdr:rowOff>58680</xdr:rowOff>
    </xdr:to>
    <xdr:pic>
      <xdr:nvPicPr>
        <xdr:cNvPr id="5" name="Picture 4">
          <a:extLst>
            <a:ext uri="{FF2B5EF4-FFF2-40B4-BE49-F238E27FC236}">
              <a16:creationId xmlns:a16="http://schemas.microsoft.com/office/drawing/2014/main" id="{B1787C8C-6709-4366-9004-D05D992700C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3475069" y="12131322"/>
          <a:ext cx="2857018" cy="1607072"/>
        </a:xfrm>
        <a:prstGeom prst="rect">
          <a:avLst/>
        </a:prstGeom>
      </xdr:spPr>
    </xdr:pic>
    <xdr:clientData/>
  </xdr:twoCellAnchor>
  <xdr:twoCellAnchor editAs="oneCell">
    <xdr:from>
      <xdr:col>6</xdr:col>
      <xdr:colOff>1136703</xdr:colOff>
      <xdr:row>70</xdr:row>
      <xdr:rowOff>102844</xdr:rowOff>
    </xdr:from>
    <xdr:to>
      <xdr:col>7</xdr:col>
      <xdr:colOff>2716362</xdr:colOff>
      <xdr:row>80</xdr:row>
      <xdr:rowOff>88228</xdr:rowOff>
    </xdr:to>
    <xdr:pic>
      <xdr:nvPicPr>
        <xdr:cNvPr id="19" name="Picture 18">
          <a:extLst>
            <a:ext uri="{FF2B5EF4-FFF2-40B4-BE49-F238E27FC236}">
              <a16:creationId xmlns:a16="http://schemas.microsoft.com/office/drawing/2014/main" id="{103B0C75-AB53-4BAD-B4BD-68483BA6935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6878917" y="12149701"/>
          <a:ext cx="2876874" cy="1618241"/>
        </a:xfrm>
        <a:prstGeom prst="rect">
          <a:avLst/>
        </a:prstGeom>
      </xdr:spPr>
    </xdr:pic>
    <xdr:clientData/>
  </xdr:twoCellAnchor>
  <xdr:twoCellAnchor editAs="oneCell">
    <xdr:from>
      <xdr:col>3</xdr:col>
      <xdr:colOff>3634</xdr:colOff>
      <xdr:row>87</xdr:row>
      <xdr:rowOff>128227</xdr:rowOff>
    </xdr:from>
    <xdr:to>
      <xdr:col>7</xdr:col>
      <xdr:colOff>419812</xdr:colOff>
      <xdr:row>97</xdr:row>
      <xdr:rowOff>321972</xdr:rowOff>
    </xdr:to>
    <xdr:pic>
      <xdr:nvPicPr>
        <xdr:cNvPr id="43" name="Picture 42">
          <a:extLst>
            <a:ext uri="{FF2B5EF4-FFF2-40B4-BE49-F238E27FC236}">
              <a16:creationId xmlns:a16="http://schemas.microsoft.com/office/drawing/2014/main" id="{B26360DA-C767-4FAC-A57E-FCDBC5B82EA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375395" y="14795833"/>
          <a:ext cx="4083079" cy="1803604"/>
        </a:xfrm>
        <a:prstGeom prst="rect">
          <a:avLst/>
        </a:prstGeom>
      </xdr:spPr>
    </xdr:pic>
    <xdr:clientData/>
  </xdr:twoCellAnchor>
  <xdr:twoCellAnchor editAs="oneCell">
    <xdr:from>
      <xdr:col>7</xdr:col>
      <xdr:colOff>808692</xdr:colOff>
      <xdr:row>88</xdr:row>
      <xdr:rowOff>63806</xdr:rowOff>
    </xdr:from>
    <xdr:to>
      <xdr:col>8</xdr:col>
      <xdr:colOff>297695</xdr:colOff>
      <xdr:row>97</xdr:row>
      <xdr:rowOff>1636100</xdr:rowOff>
    </xdr:to>
    <xdr:pic>
      <xdr:nvPicPr>
        <xdr:cNvPr id="65" name="Picture 64">
          <a:extLst>
            <a:ext uri="{FF2B5EF4-FFF2-40B4-BE49-F238E27FC236}">
              <a16:creationId xmlns:a16="http://schemas.microsoft.com/office/drawing/2014/main" id="{5753ED54-1AA2-4067-AA69-CD714C8D659F}"/>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7847354" y="14892398"/>
          <a:ext cx="2690834" cy="3021167"/>
        </a:xfrm>
        <a:prstGeom prst="rect">
          <a:avLst/>
        </a:prstGeom>
      </xdr:spPr>
    </xdr:pic>
    <xdr:clientData/>
  </xdr:twoCellAnchor>
  <xdr:twoCellAnchor editAs="oneCell">
    <xdr:from>
      <xdr:col>8</xdr:col>
      <xdr:colOff>849808</xdr:colOff>
      <xdr:row>91</xdr:row>
      <xdr:rowOff>82930</xdr:rowOff>
    </xdr:from>
    <xdr:to>
      <xdr:col>9</xdr:col>
      <xdr:colOff>3300212</xdr:colOff>
      <xdr:row>97</xdr:row>
      <xdr:rowOff>1417225</xdr:rowOff>
    </xdr:to>
    <xdr:pic>
      <xdr:nvPicPr>
        <xdr:cNvPr id="66" name="Picture 65">
          <a:extLst>
            <a:ext uri="{FF2B5EF4-FFF2-40B4-BE49-F238E27FC236}">
              <a16:creationId xmlns:a16="http://schemas.microsoft.com/office/drawing/2014/main" id="{95B69031-3E6E-4711-8EFF-466B0088C49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1090301" y="15394479"/>
          <a:ext cx="4113925" cy="2300211"/>
        </a:xfrm>
        <a:prstGeom prst="rect">
          <a:avLst/>
        </a:prstGeom>
      </xdr:spPr>
    </xdr:pic>
    <xdr:clientData/>
  </xdr:twoCellAnchor>
  <xdr:twoCellAnchor>
    <xdr:from>
      <xdr:col>2</xdr:col>
      <xdr:colOff>1729224</xdr:colOff>
      <xdr:row>87</xdr:row>
      <xdr:rowOff>100662</xdr:rowOff>
    </xdr:from>
    <xdr:to>
      <xdr:col>7</xdr:col>
      <xdr:colOff>429295</xdr:colOff>
      <xdr:row>97</xdr:row>
      <xdr:rowOff>447183</xdr:rowOff>
    </xdr:to>
    <xdr:sp macro="" textlink="">
      <xdr:nvSpPr>
        <xdr:cNvPr id="67" name="Rectangle 66">
          <a:extLst>
            <a:ext uri="{FF2B5EF4-FFF2-40B4-BE49-F238E27FC236}">
              <a16:creationId xmlns:a16="http://schemas.microsoft.com/office/drawing/2014/main" id="{D0E19A39-C3DA-44E4-B4C9-D590052FD5F3}"/>
            </a:ext>
          </a:extLst>
        </xdr:cNvPr>
        <xdr:cNvSpPr/>
      </xdr:nvSpPr>
      <xdr:spPr>
        <a:xfrm flipH="1" flipV="1">
          <a:off x="3294365" y="14768268"/>
          <a:ext cx="4173592" cy="195638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611623</xdr:colOff>
      <xdr:row>87</xdr:row>
      <xdr:rowOff>118906</xdr:rowOff>
    </xdr:from>
    <xdr:to>
      <xdr:col>9</xdr:col>
      <xdr:colOff>3407534</xdr:colOff>
      <xdr:row>97</xdr:row>
      <xdr:rowOff>1717182</xdr:rowOff>
    </xdr:to>
    <xdr:sp macro="" textlink="">
      <xdr:nvSpPr>
        <xdr:cNvPr id="70" name="Rectangle 69">
          <a:extLst>
            <a:ext uri="{FF2B5EF4-FFF2-40B4-BE49-F238E27FC236}">
              <a16:creationId xmlns:a16="http://schemas.microsoft.com/office/drawing/2014/main" id="{294ED14D-EFA4-4077-8A83-35A16E6DDDC8}"/>
            </a:ext>
          </a:extLst>
        </xdr:cNvPr>
        <xdr:cNvSpPr/>
      </xdr:nvSpPr>
      <xdr:spPr>
        <a:xfrm flipH="1" flipV="1">
          <a:off x="7650285" y="14786512"/>
          <a:ext cx="7661263" cy="320813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974859</xdr:colOff>
      <xdr:row>88</xdr:row>
      <xdr:rowOff>134153</xdr:rowOff>
    </xdr:from>
    <xdr:to>
      <xdr:col>2</xdr:col>
      <xdr:colOff>554507</xdr:colOff>
      <xdr:row>94</xdr:row>
      <xdr:rowOff>116267</xdr:rowOff>
    </xdr:to>
    <xdr:sp macro="" textlink="">
      <xdr:nvSpPr>
        <xdr:cNvPr id="71" name="Rectangle 70">
          <a:extLst>
            <a:ext uri="{FF2B5EF4-FFF2-40B4-BE49-F238E27FC236}">
              <a16:creationId xmlns:a16="http://schemas.microsoft.com/office/drawing/2014/main" id="{B04318A3-7F1C-7D13-5429-E97EB674BB92}"/>
            </a:ext>
          </a:extLst>
        </xdr:cNvPr>
        <xdr:cNvSpPr/>
      </xdr:nvSpPr>
      <xdr:spPr>
        <a:xfrm>
          <a:off x="1270000" y="14962745"/>
          <a:ext cx="849648" cy="948029"/>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116624</xdr:colOff>
      <xdr:row>94</xdr:row>
      <xdr:rowOff>152399</xdr:rowOff>
    </xdr:from>
    <xdr:to>
      <xdr:col>7</xdr:col>
      <xdr:colOff>348802</xdr:colOff>
      <xdr:row>96</xdr:row>
      <xdr:rowOff>107325</xdr:rowOff>
    </xdr:to>
    <xdr:sp macro="" textlink="">
      <xdr:nvSpPr>
        <xdr:cNvPr id="73" name="Rectangle 72">
          <a:extLst>
            <a:ext uri="{FF2B5EF4-FFF2-40B4-BE49-F238E27FC236}">
              <a16:creationId xmlns:a16="http://schemas.microsoft.com/office/drawing/2014/main" id="{CF75D10C-7683-4460-96DE-E2AF433F3259}"/>
            </a:ext>
          </a:extLst>
        </xdr:cNvPr>
        <xdr:cNvSpPr/>
      </xdr:nvSpPr>
      <xdr:spPr>
        <a:xfrm>
          <a:off x="3488385" y="15946906"/>
          <a:ext cx="3899079" cy="276898"/>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160986</xdr:colOff>
      <xdr:row>97</xdr:row>
      <xdr:rowOff>71549</xdr:rowOff>
    </xdr:from>
    <xdr:to>
      <xdr:col>8</xdr:col>
      <xdr:colOff>769155</xdr:colOff>
      <xdr:row>97</xdr:row>
      <xdr:rowOff>1037464</xdr:rowOff>
    </xdr:to>
    <xdr:sp macro="" textlink="">
      <xdr:nvSpPr>
        <xdr:cNvPr id="74" name="Arrow: Right 73">
          <a:extLst>
            <a:ext uri="{FF2B5EF4-FFF2-40B4-BE49-F238E27FC236}">
              <a16:creationId xmlns:a16="http://schemas.microsoft.com/office/drawing/2014/main" id="{A569756C-8372-DFAC-4EC6-C7882B50E1DA}"/>
            </a:ext>
          </a:extLst>
        </xdr:cNvPr>
        <xdr:cNvSpPr/>
      </xdr:nvSpPr>
      <xdr:spPr>
        <a:xfrm>
          <a:off x="10401479" y="16349014"/>
          <a:ext cx="608169" cy="96591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1538310</xdr:colOff>
      <xdr:row>95</xdr:row>
      <xdr:rowOff>152042</xdr:rowOff>
    </xdr:from>
    <xdr:to>
      <xdr:col>9</xdr:col>
      <xdr:colOff>2012324</xdr:colOff>
      <xdr:row>97</xdr:row>
      <xdr:rowOff>107323</xdr:rowOff>
    </xdr:to>
    <xdr:sp macro="" textlink="">
      <xdr:nvSpPr>
        <xdr:cNvPr id="75" name="Speech Bubble: Oval 74">
          <a:extLst>
            <a:ext uri="{FF2B5EF4-FFF2-40B4-BE49-F238E27FC236}">
              <a16:creationId xmlns:a16="http://schemas.microsoft.com/office/drawing/2014/main" id="{0239C70C-7FD4-356F-AD64-104EEEC0D464}"/>
            </a:ext>
          </a:extLst>
        </xdr:cNvPr>
        <xdr:cNvSpPr/>
      </xdr:nvSpPr>
      <xdr:spPr>
        <a:xfrm>
          <a:off x="13442324" y="16107535"/>
          <a:ext cx="474014" cy="277253"/>
        </a:xfrm>
        <a:prstGeom prst="wedgeEllipseCallout">
          <a:avLst/>
        </a:prstGeom>
        <a:solidFill>
          <a:schemeClr val="bg2">
            <a:lumMod val="9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400" b="1">
              <a:solidFill>
                <a:schemeClr val="tx1"/>
              </a:solidFill>
            </a:rPr>
            <a:t>S</a:t>
          </a:r>
        </a:p>
      </xdr:txBody>
    </xdr:sp>
    <xdr:clientData/>
  </xdr:twoCellAnchor>
  <xdr:twoCellAnchor>
    <xdr:from>
      <xdr:col>8</xdr:col>
      <xdr:colOff>1431344</xdr:colOff>
      <xdr:row>95</xdr:row>
      <xdr:rowOff>9302</xdr:rowOff>
    </xdr:from>
    <xdr:to>
      <xdr:col>9</xdr:col>
      <xdr:colOff>241837</xdr:colOff>
      <xdr:row>96</xdr:row>
      <xdr:rowOff>125569</xdr:rowOff>
    </xdr:to>
    <xdr:sp macro="" textlink="">
      <xdr:nvSpPr>
        <xdr:cNvPr id="78" name="Speech Bubble: Oval 77">
          <a:extLst>
            <a:ext uri="{FF2B5EF4-FFF2-40B4-BE49-F238E27FC236}">
              <a16:creationId xmlns:a16="http://schemas.microsoft.com/office/drawing/2014/main" id="{98475538-F8A9-475E-BB95-642A99EF7099}"/>
            </a:ext>
          </a:extLst>
        </xdr:cNvPr>
        <xdr:cNvSpPr/>
      </xdr:nvSpPr>
      <xdr:spPr>
        <a:xfrm>
          <a:off x="11671837" y="15964795"/>
          <a:ext cx="474014" cy="277253"/>
        </a:xfrm>
        <a:prstGeom prst="wedgeEllipseCallout">
          <a:avLst/>
        </a:prstGeom>
        <a:solidFill>
          <a:schemeClr val="bg2">
            <a:lumMod val="9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400" b="1">
              <a:solidFill>
                <a:schemeClr val="tx1"/>
              </a:solidFill>
            </a:rPr>
            <a:t>V</a:t>
          </a:r>
        </a:p>
      </xdr:txBody>
    </xdr:sp>
    <xdr:clientData/>
  </xdr:twoCellAnchor>
  <xdr:twoCellAnchor editAs="oneCell">
    <xdr:from>
      <xdr:col>0</xdr:col>
      <xdr:colOff>158520</xdr:colOff>
      <xdr:row>97</xdr:row>
      <xdr:rowOff>1099372</xdr:rowOff>
    </xdr:from>
    <xdr:to>
      <xdr:col>2</xdr:col>
      <xdr:colOff>1296831</xdr:colOff>
      <xdr:row>97</xdr:row>
      <xdr:rowOff>3393939</xdr:rowOff>
    </xdr:to>
    <xdr:pic>
      <xdr:nvPicPr>
        <xdr:cNvPr id="80" name="Picture 79">
          <a:extLst>
            <a:ext uri="{FF2B5EF4-FFF2-40B4-BE49-F238E27FC236}">
              <a16:creationId xmlns:a16="http://schemas.microsoft.com/office/drawing/2014/main" id="{3793EF11-A3B9-45F4-85C7-5AC0FFC52AEC}"/>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158520" y="17376837"/>
          <a:ext cx="2703452" cy="2294567"/>
        </a:xfrm>
        <a:prstGeom prst="rect">
          <a:avLst/>
        </a:prstGeom>
      </xdr:spPr>
    </xdr:pic>
    <xdr:clientData/>
  </xdr:twoCellAnchor>
  <xdr:twoCellAnchor editAs="oneCell">
    <xdr:from>
      <xdr:col>2</xdr:col>
      <xdr:colOff>1330497</xdr:colOff>
      <xdr:row>97</xdr:row>
      <xdr:rowOff>2179029</xdr:rowOff>
    </xdr:from>
    <xdr:to>
      <xdr:col>4</xdr:col>
      <xdr:colOff>1163034</xdr:colOff>
      <xdr:row>97</xdr:row>
      <xdr:rowOff>3518236</xdr:rowOff>
    </xdr:to>
    <xdr:pic>
      <xdr:nvPicPr>
        <xdr:cNvPr id="81" name="Picture 80">
          <a:extLst>
            <a:ext uri="{FF2B5EF4-FFF2-40B4-BE49-F238E27FC236}">
              <a16:creationId xmlns:a16="http://schemas.microsoft.com/office/drawing/2014/main" id="{25432489-91A8-4932-80B1-0384455294A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2895638" y="18456494"/>
          <a:ext cx="2435142" cy="1339207"/>
        </a:xfrm>
        <a:prstGeom prst="rect">
          <a:avLst/>
        </a:prstGeom>
      </xdr:spPr>
    </xdr:pic>
    <xdr:clientData/>
  </xdr:twoCellAnchor>
  <xdr:twoCellAnchor editAs="oneCell">
    <xdr:from>
      <xdr:col>2</xdr:col>
      <xdr:colOff>1354888</xdr:colOff>
      <xdr:row>97</xdr:row>
      <xdr:rowOff>721578</xdr:rowOff>
    </xdr:from>
    <xdr:to>
      <xdr:col>4</xdr:col>
      <xdr:colOff>1121470</xdr:colOff>
      <xdr:row>97</xdr:row>
      <xdr:rowOff>2060785</xdr:rowOff>
    </xdr:to>
    <xdr:pic>
      <xdr:nvPicPr>
        <xdr:cNvPr id="83" name="Picture 82">
          <a:extLst>
            <a:ext uri="{FF2B5EF4-FFF2-40B4-BE49-F238E27FC236}">
              <a16:creationId xmlns:a16="http://schemas.microsoft.com/office/drawing/2014/main" id="{AC3F0135-C663-447A-926E-294867BF2C8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2920029" y="16999043"/>
          <a:ext cx="2369187" cy="1339207"/>
        </a:xfrm>
        <a:prstGeom prst="rect">
          <a:avLst/>
        </a:prstGeom>
      </xdr:spPr>
    </xdr:pic>
    <xdr:clientData/>
  </xdr:twoCellAnchor>
  <xdr:twoCellAnchor>
    <xdr:from>
      <xdr:col>0</xdr:col>
      <xdr:colOff>119722</xdr:colOff>
      <xdr:row>97</xdr:row>
      <xdr:rowOff>619752</xdr:rowOff>
    </xdr:from>
    <xdr:to>
      <xdr:col>5</xdr:col>
      <xdr:colOff>134155</xdr:colOff>
      <xdr:row>97</xdr:row>
      <xdr:rowOff>3810000</xdr:rowOff>
    </xdr:to>
    <xdr:sp macro="" textlink="">
      <xdr:nvSpPr>
        <xdr:cNvPr id="84" name="Rectangle 83">
          <a:extLst>
            <a:ext uri="{FF2B5EF4-FFF2-40B4-BE49-F238E27FC236}">
              <a16:creationId xmlns:a16="http://schemas.microsoft.com/office/drawing/2014/main" id="{5E0C92B5-2581-4E90-991E-8B7D07698BF3}"/>
            </a:ext>
          </a:extLst>
        </xdr:cNvPr>
        <xdr:cNvSpPr/>
      </xdr:nvSpPr>
      <xdr:spPr>
        <a:xfrm flipH="1" flipV="1">
          <a:off x="119722" y="16897217"/>
          <a:ext cx="5425348" cy="319024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590639</xdr:colOff>
      <xdr:row>97</xdr:row>
      <xdr:rowOff>912611</xdr:rowOff>
    </xdr:from>
    <xdr:to>
      <xdr:col>2</xdr:col>
      <xdr:colOff>1198808</xdr:colOff>
      <xdr:row>97</xdr:row>
      <xdr:rowOff>1878526</xdr:rowOff>
    </xdr:to>
    <xdr:sp macro="" textlink="">
      <xdr:nvSpPr>
        <xdr:cNvPr id="85" name="Arrow: Right 84">
          <a:extLst>
            <a:ext uri="{FF2B5EF4-FFF2-40B4-BE49-F238E27FC236}">
              <a16:creationId xmlns:a16="http://schemas.microsoft.com/office/drawing/2014/main" id="{7984DB45-C9C0-4114-BB26-606F7E4B0853}"/>
            </a:ext>
          </a:extLst>
        </xdr:cNvPr>
        <xdr:cNvSpPr/>
      </xdr:nvSpPr>
      <xdr:spPr>
        <a:xfrm>
          <a:off x="2155780" y="17190076"/>
          <a:ext cx="608169" cy="96591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715493</xdr:colOff>
      <xdr:row>97</xdr:row>
      <xdr:rowOff>2065984</xdr:rowOff>
    </xdr:from>
    <xdr:to>
      <xdr:col>3</xdr:col>
      <xdr:colOff>724437</xdr:colOff>
      <xdr:row>97</xdr:row>
      <xdr:rowOff>2352182</xdr:rowOff>
    </xdr:to>
    <xdr:cxnSp macro="">
      <xdr:nvCxnSpPr>
        <xdr:cNvPr id="88" name="Straight Arrow Connector 87">
          <a:extLst>
            <a:ext uri="{FF2B5EF4-FFF2-40B4-BE49-F238E27FC236}">
              <a16:creationId xmlns:a16="http://schemas.microsoft.com/office/drawing/2014/main" id="{C4A48131-626E-BC43-2B9B-677C558EDD2E}"/>
            </a:ext>
          </a:extLst>
        </xdr:cNvPr>
        <xdr:cNvCxnSpPr/>
      </xdr:nvCxnSpPr>
      <xdr:spPr>
        <a:xfrm flipH="1">
          <a:off x="4087254" y="18343449"/>
          <a:ext cx="8944" cy="28619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608169</xdr:colOff>
      <xdr:row>97</xdr:row>
      <xdr:rowOff>1305774</xdr:rowOff>
    </xdr:from>
    <xdr:to>
      <xdr:col>4</xdr:col>
      <xdr:colOff>80493</xdr:colOff>
      <xdr:row>97</xdr:row>
      <xdr:rowOff>1475704</xdr:rowOff>
    </xdr:to>
    <xdr:cxnSp macro="">
      <xdr:nvCxnSpPr>
        <xdr:cNvPr id="90" name="Straight Arrow Connector 89">
          <a:extLst>
            <a:ext uri="{FF2B5EF4-FFF2-40B4-BE49-F238E27FC236}">
              <a16:creationId xmlns:a16="http://schemas.microsoft.com/office/drawing/2014/main" id="{0E4091D3-B78E-4BF3-B0CE-020386C9EE67}"/>
            </a:ext>
          </a:extLst>
        </xdr:cNvPr>
        <xdr:cNvCxnSpPr/>
      </xdr:nvCxnSpPr>
      <xdr:spPr>
        <a:xfrm flipH="1">
          <a:off x="3979930" y="17583239"/>
          <a:ext cx="268309" cy="16993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100634</xdr:colOff>
      <xdr:row>97</xdr:row>
      <xdr:rowOff>1949377</xdr:rowOff>
    </xdr:from>
    <xdr:to>
      <xdr:col>7</xdr:col>
      <xdr:colOff>1189507</xdr:colOff>
      <xdr:row>99</xdr:row>
      <xdr:rowOff>38858</xdr:rowOff>
    </xdr:to>
    <xdr:pic>
      <xdr:nvPicPr>
        <xdr:cNvPr id="96" name="Picture 95">
          <a:extLst>
            <a:ext uri="{FF2B5EF4-FFF2-40B4-BE49-F238E27FC236}">
              <a16:creationId xmlns:a16="http://schemas.microsoft.com/office/drawing/2014/main" id="{985DE0A1-D651-41EF-9FA1-92472CD5B859}"/>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5842465" y="18226842"/>
          <a:ext cx="2385704" cy="3267861"/>
        </a:xfrm>
        <a:prstGeom prst="rect">
          <a:avLst/>
        </a:prstGeom>
      </xdr:spPr>
    </xdr:pic>
    <xdr:clientData/>
  </xdr:twoCellAnchor>
  <xdr:twoCellAnchor editAs="oneCell">
    <xdr:from>
      <xdr:col>7</xdr:col>
      <xdr:colOff>1353103</xdr:colOff>
      <xdr:row>97</xdr:row>
      <xdr:rowOff>2269415</xdr:rowOff>
    </xdr:from>
    <xdr:to>
      <xdr:col>8</xdr:col>
      <xdr:colOff>122314</xdr:colOff>
      <xdr:row>97</xdr:row>
      <xdr:rowOff>3377027</xdr:rowOff>
    </xdr:to>
    <xdr:pic>
      <xdr:nvPicPr>
        <xdr:cNvPr id="99" name="Picture 98">
          <a:extLst>
            <a:ext uri="{FF2B5EF4-FFF2-40B4-BE49-F238E27FC236}">
              <a16:creationId xmlns:a16="http://schemas.microsoft.com/office/drawing/2014/main" id="{20191D38-238D-4CAF-935B-E12A1B7D193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8391765" y="18546880"/>
          <a:ext cx="1971042" cy="1107612"/>
        </a:xfrm>
        <a:prstGeom prst="rect">
          <a:avLst/>
        </a:prstGeom>
      </xdr:spPr>
    </xdr:pic>
    <xdr:clientData/>
  </xdr:twoCellAnchor>
  <xdr:twoCellAnchor editAs="oneCell">
    <xdr:from>
      <xdr:col>8</xdr:col>
      <xdr:colOff>512758</xdr:colOff>
      <xdr:row>97</xdr:row>
      <xdr:rowOff>2303489</xdr:rowOff>
    </xdr:from>
    <xdr:to>
      <xdr:col>9</xdr:col>
      <xdr:colOff>820280</xdr:colOff>
      <xdr:row>97</xdr:row>
      <xdr:rowOff>3384946</xdr:rowOff>
    </xdr:to>
    <xdr:pic>
      <xdr:nvPicPr>
        <xdr:cNvPr id="103" name="Picture 102">
          <a:extLst>
            <a:ext uri="{FF2B5EF4-FFF2-40B4-BE49-F238E27FC236}">
              <a16:creationId xmlns:a16="http://schemas.microsoft.com/office/drawing/2014/main" id="{DA04D4C9-C716-46EA-B20F-15DCE214974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0753251" y="18580954"/>
          <a:ext cx="1971043" cy="1081457"/>
        </a:xfrm>
        <a:prstGeom prst="rect">
          <a:avLst/>
        </a:prstGeom>
      </xdr:spPr>
    </xdr:pic>
    <xdr:clientData/>
  </xdr:twoCellAnchor>
  <xdr:twoCellAnchor editAs="oneCell">
    <xdr:from>
      <xdr:col>9</xdr:col>
      <xdr:colOff>1130226</xdr:colOff>
      <xdr:row>97</xdr:row>
      <xdr:rowOff>2274715</xdr:rowOff>
    </xdr:from>
    <xdr:to>
      <xdr:col>9</xdr:col>
      <xdr:colOff>3314669</xdr:colOff>
      <xdr:row>97</xdr:row>
      <xdr:rowOff>3362824</xdr:rowOff>
    </xdr:to>
    <xdr:pic>
      <xdr:nvPicPr>
        <xdr:cNvPr id="104" name="Picture 103">
          <a:extLst>
            <a:ext uri="{FF2B5EF4-FFF2-40B4-BE49-F238E27FC236}">
              <a16:creationId xmlns:a16="http://schemas.microsoft.com/office/drawing/2014/main" id="{B10D6221-DC63-496D-B09B-8697610D918F}"/>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13034240" y="18552180"/>
          <a:ext cx="2184443" cy="1088109"/>
        </a:xfrm>
        <a:prstGeom prst="rect">
          <a:avLst/>
        </a:prstGeom>
      </xdr:spPr>
    </xdr:pic>
    <xdr:clientData/>
  </xdr:twoCellAnchor>
  <xdr:twoCellAnchor editAs="oneCell">
    <xdr:from>
      <xdr:col>7</xdr:col>
      <xdr:colOff>1362405</xdr:colOff>
      <xdr:row>97</xdr:row>
      <xdr:rowOff>3686126</xdr:rowOff>
    </xdr:from>
    <xdr:to>
      <xdr:col>8</xdr:col>
      <xdr:colOff>131616</xdr:colOff>
      <xdr:row>97</xdr:row>
      <xdr:rowOff>4769328</xdr:rowOff>
    </xdr:to>
    <xdr:pic>
      <xdr:nvPicPr>
        <xdr:cNvPr id="105" name="Picture 104">
          <a:extLst>
            <a:ext uri="{FF2B5EF4-FFF2-40B4-BE49-F238E27FC236}">
              <a16:creationId xmlns:a16="http://schemas.microsoft.com/office/drawing/2014/main" id="{7BE5089E-A807-4B62-B936-3A740A8E9E22}"/>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8401067" y="19963591"/>
          <a:ext cx="1971042" cy="1083202"/>
        </a:xfrm>
        <a:prstGeom prst="rect">
          <a:avLst/>
        </a:prstGeom>
      </xdr:spPr>
    </xdr:pic>
    <xdr:clientData/>
  </xdr:twoCellAnchor>
  <xdr:twoCellAnchor editAs="oneCell">
    <xdr:from>
      <xdr:col>8</xdr:col>
      <xdr:colOff>423678</xdr:colOff>
      <xdr:row>97</xdr:row>
      <xdr:rowOff>3643165</xdr:rowOff>
    </xdr:from>
    <xdr:to>
      <xdr:col>9</xdr:col>
      <xdr:colOff>811719</xdr:colOff>
      <xdr:row>97</xdr:row>
      <xdr:rowOff>4749084</xdr:rowOff>
    </xdr:to>
    <xdr:pic>
      <xdr:nvPicPr>
        <xdr:cNvPr id="106" name="Picture 105">
          <a:extLst>
            <a:ext uri="{FF2B5EF4-FFF2-40B4-BE49-F238E27FC236}">
              <a16:creationId xmlns:a16="http://schemas.microsoft.com/office/drawing/2014/main" id="{B03157C5-E2BF-4D19-B696-88DDCCF481A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10664171" y="19920630"/>
          <a:ext cx="2051562" cy="1105919"/>
        </a:xfrm>
        <a:prstGeom prst="rect">
          <a:avLst/>
        </a:prstGeom>
      </xdr:spPr>
    </xdr:pic>
    <xdr:clientData/>
  </xdr:twoCellAnchor>
  <xdr:twoCellAnchor editAs="oneCell">
    <xdr:from>
      <xdr:col>9</xdr:col>
      <xdr:colOff>1138939</xdr:colOff>
      <xdr:row>97</xdr:row>
      <xdr:rowOff>3545145</xdr:rowOff>
    </xdr:from>
    <xdr:to>
      <xdr:col>9</xdr:col>
      <xdr:colOff>3336955</xdr:colOff>
      <xdr:row>97</xdr:row>
      <xdr:rowOff>4740141</xdr:rowOff>
    </xdr:to>
    <xdr:pic>
      <xdr:nvPicPr>
        <xdr:cNvPr id="112" name="Picture 111">
          <a:extLst>
            <a:ext uri="{FF2B5EF4-FFF2-40B4-BE49-F238E27FC236}">
              <a16:creationId xmlns:a16="http://schemas.microsoft.com/office/drawing/2014/main" id="{8AA94E41-7F6D-44DE-83BD-DC3E08D001A7}"/>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13042953" y="19822610"/>
          <a:ext cx="2198016" cy="1194996"/>
        </a:xfrm>
        <a:prstGeom prst="rect">
          <a:avLst/>
        </a:prstGeom>
      </xdr:spPr>
    </xdr:pic>
    <xdr:clientData/>
  </xdr:twoCellAnchor>
  <xdr:twoCellAnchor>
    <xdr:from>
      <xdr:col>6</xdr:col>
      <xdr:colOff>102191</xdr:colOff>
      <xdr:row>97</xdr:row>
      <xdr:rowOff>1881166</xdr:rowOff>
    </xdr:from>
    <xdr:to>
      <xdr:col>9</xdr:col>
      <xdr:colOff>3434365</xdr:colOff>
      <xdr:row>97</xdr:row>
      <xdr:rowOff>5133662</xdr:rowOff>
    </xdr:to>
    <xdr:sp macro="" textlink="">
      <xdr:nvSpPr>
        <xdr:cNvPr id="114" name="Rectangle 113">
          <a:extLst>
            <a:ext uri="{FF2B5EF4-FFF2-40B4-BE49-F238E27FC236}">
              <a16:creationId xmlns:a16="http://schemas.microsoft.com/office/drawing/2014/main" id="{796540E9-21FF-4728-B48A-D466151845CE}"/>
            </a:ext>
          </a:extLst>
        </xdr:cNvPr>
        <xdr:cNvSpPr/>
      </xdr:nvSpPr>
      <xdr:spPr>
        <a:xfrm flipH="1" flipV="1">
          <a:off x="5844022" y="18158631"/>
          <a:ext cx="9494357" cy="325249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5</xdr:col>
      <xdr:colOff>181844</xdr:colOff>
      <xdr:row>100</xdr:row>
      <xdr:rowOff>648567</xdr:rowOff>
    </xdr:from>
    <xdr:to>
      <xdr:col>7</xdr:col>
      <xdr:colOff>1458175</xdr:colOff>
      <xdr:row>100</xdr:row>
      <xdr:rowOff>1921893</xdr:rowOff>
    </xdr:to>
    <xdr:pic>
      <xdr:nvPicPr>
        <xdr:cNvPr id="119" name="Picture 118">
          <a:extLst>
            <a:ext uri="{FF2B5EF4-FFF2-40B4-BE49-F238E27FC236}">
              <a16:creationId xmlns:a16="http://schemas.microsoft.com/office/drawing/2014/main" id="{B8FF1041-F2EE-4868-A7F6-2078D59A9CD5}"/>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xdr:blipFill>
      <xdr:spPr>
        <a:xfrm>
          <a:off x="5592759" y="22265398"/>
          <a:ext cx="2904078" cy="1273326"/>
        </a:xfrm>
        <a:prstGeom prst="rect">
          <a:avLst/>
        </a:prstGeom>
      </xdr:spPr>
    </xdr:pic>
    <xdr:clientData/>
  </xdr:twoCellAnchor>
  <xdr:twoCellAnchor editAs="oneCell">
    <xdr:from>
      <xdr:col>7</xdr:col>
      <xdr:colOff>1505504</xdr:colOff>
      <xdr:row>100</xdr:row>
      <xdr:rowOff>449824</xdr:rowOff>
    </xdr:from>
    <xdr:to>
      <xdr:col>8</xdr:col>
      <xdr:colOff>1606146</xdr:colOff>
      <xdr:row>100</xdr:row>
      <xdr:rowOff>2307464</xdr:rowOff>
    </xdr:to>
    <xdr:pic>
      <xdr:nvPicPr>
        <xdr:cNvPr id="120" name="Picture 119">
          <a:extLst>
            <a:ext uri="{FF2B5EF4-FFF2-40B4-BE49-F238E27FC236}">
              <a16:creationId xmlns:a16="http://schemas.microsoft.com/office/drawing/2014/main" id="{D6E19472-91AC-43D6-B759-8C65BE3E7A5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8544166" y="22066655"/>
          <a:ext cx="3302473" cy="1857640"/>
        </a:xfrm>
        <a:prstGeom prst="rect">
          <a:avLst/>
        </a:prstGeom>
      </xdr:spPr>
    </xdr:pic>
    <xdr:clientData/>
  </xdr:twoCellAnchor>
  <xdr:twoCellAnchor>
    <xdr:from>
      <xdr:col>3</xdr:col>
      <xdr:colOff>241476</xdr:colOff>
      <xdr:row>99</xdr:row>
      <xdr:rowOff>134154</xdr:rowOff>
    </xdr:from>
    <xdr:to>
      <xdr:col>9</xdr:col>
      <xdr:colOff>196761</xdr:colOff>
      <xdr:row>100</xdr:row>
      <xdr:rowOff>2468451</xdr:rowOff>
    </xdr:to>
    <xdr:sp macro="" textlink="">
      <xdr:nvSpPr>
        <xdr:cNvPr id="122" name="Rectangle 121">
          <a:extLst>
            <a:ext uri="{FF2B5EF4-FFF2-40B4-BE49-F238E27FC236}">
              <a16:creationId xmlns:a16="http://schemas.microsoft.com/office/drawing/2014/main" id="{AC4166E5-31BB-4CEA-8EF5-5923F46A196C}"/>
            </a:ext>
          </a:extLst>
        </xdr:cNvPr>
        <xdr:cNvSpPr/>
      </xdr:nvSpPr>
      <xdr:spPr>
        <a:xfrm flipH="1" flipV="1">
          <a:off x="3613237" y="21589999"/>
          <a:ext cx="8487538" cy="2495283"/>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174454</xdr:colOff>
      <xdr:row>97</xdr:row>
      <xdr:rowOff>4373807</xdr:rowOff>
    </xdr:from>
    <xdr:to>
      <xdr:col>2</xdr:col>
      <xdr:colOff>1600915</xdr:colOff>
      <xdr:row>100</xdr:row>
      <xdr:rowOff>2602605</xdr:rowOff>
    </xdr:to>
    <xdr:sp macro="" textlink="">
      <xdr:nvSpPr>
        <xdr:cNvPr id="124" name="Rectangle 123">
          <a:extLst>
            <a:ext uri="{FF2B5EF4-FFF2-40B4-BE49-F238E27FC236}">
              <a16:creationId xmlns:a16="http://schemas.microsoft.com/office/drawing/2014/main" id="{8ECCB84A-5323-4DCE-966C-4590154CE701}"/>
            </a:ext>
          </a:extLst>
        </xdr:cNvPr>
        <xdr:cNvSpPr/>
      </xdr:nvSpPr>
      <xdr:spPr>
        <a:xfrm flipH="1" flipV="1">
          <a:off x="469595" y="20651272"/>
          <a:ext cx="2696461" cy="356816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152400</xdr:colOff>
      <xdr:row>97</xdr:row>
      <xdr:rowOff>2906696</xdr:rowOff>
    </xdr:from>
    <xdr:to>
      <xdr:col>8</xdr:col>
      <xdr:colOff>411408</xdr:colOff>
      <xdr:row>97</xdr:row>
      <xdr:rowOff>2915997</xdr:rowOff>
    </xdr:to>
    <xdr:cxnSp macro="">
      <xdr:nvCxnSpPr>
        <xdr:cNvPr id="125" name="Straight Arrow Connector 124">
          <a:extLst>
            <a:ext uri="{FF2B5EF4-FFF2-40B4-BE49-F238E27FC236}">
              <a16:creationId xmlns:a16="http://schemas.microsoft.com/office/drawing/2014/main" id="{592C4F87-8B0A-4D14-9846-CC6F715B3315}"/>
            </a:ext>
          </a:extLst>
        </xdr:cNvPr>
        <xdr:cNvCxnSpPr/>
      </xdr:nvCxnSpPr>
      <xdr:spPr>
        <a:xfrm flipV="1">
          <a:off x="10392893" y="19184161"/>
          <a:ext cx="259008" cy="930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841420</xdr:colOff>
      <xdr:row>97</xdr:row>
      <xdr:rowOff>2844448</xdr:rowOff>
    </xdr:from>
    <xdr:to>
      <xdr:col>9</xdr:col>
      <xdr:colOff>1100428</xdr:colOff>
      <xdr:row>97</xdr:row>
      <xdr:rowOff>2853749</xdr:rowOff>
    </xdr:to>
    <xdr:cxnSp macro="">
      <xdr:nvCxnSpPr>
        <xdr:cNvPr id="144" name="Straight Arrow Connector 143">
          <a:extLst>
            <a:ext uri="{FF2B5EF4-FFF2-40B4-BE49-F238E27FC236}">
              <a16:creationId xmlns:a16="http://schemas.microsoft.com/office/drawing/2014/main" id="{4DF2D50A-BC99-4FB0-9BC6-5A1AA353D478}"/>
            </a:ext>
          </a:extLst>
        </xdr:cNvPr>
        <xdr:cNvCxnSpPr/>
      </xdr:nvCxnSpPr>
      <xdr:spPr>
        <a:xfrm flipV="1">
          <a:off x="12745434" y="19121913"/>
          <a:ext cx="259008" cy="930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153115</xdr:colOff>
      <xdr:row>97</xdr:row>
      <xdr:rowOff>4177406</xdr:rowOff>
    </xdr:from>
    <xdr:to>
      <xdr:col>8</xdr:col>
      <xdr:colOff>412123</xdr:colOff>
      <xdr:row>97</xdr:row>
      <xdr:rowOff>4186707</xdr:rowOff>
    </xdr:to>
    <xdr:cxnSp macro="">
      <xdr:nvCxnSpPr>
        <xdr:cNvPr id="152" name="Straight Arrow Connector 151">
          <a:extLst>
            <a:ext uri="{FF2B5EF4-FFF2-40B4-BE49-F238E27FC236}">
              <a16:creationId xmlns:a16="http://schemas.microsoft.com/office/drawing/2014/main" id="{A286983A-8315-4943-B5D7-786750E6AE99}"/>
            </a:ext>
          </a:extLst>
        </xdr:cNvPr>
        <xdr:cNvCxnSpPr/>
      </xdr:nvCxnSpPr>
      <xdr:spPr>
        <a:xfrm flipV="1">
          <a:off x="10393608" y="20454871"/>
          <a:ext cx="259008" cy="930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835086</xdr:colOff>
      <xdr:row>97</xdr:row>
      <xdr:rowOff>4126123</xdr:rowOff>
    </xdr:from>
    <xdr:to>
      <xdr:col>9</xdr:col>
      <xdr:colOff>1094094</xdr:colOff>
      <xdr:row>97</xdr:row>
      <xdr:rowOff>4135424</xdr:rowOff>
    </xdr:to>
    <xdr:cxnSp macro="">
      <xdr:nvCxnSpPr>
        <xdr:cNvPr id="158" name="Straight Arrow Connector 157">
          <a:extLst>
            <a:ext uri="{FF2B5EF4-FFF2-40B4-BE49-F238E27FC236}">
              <a16:creationId xmlns:a16="http://schemas.microsoft.com/office/drawing/2014/main" id="{F6B89F36-6EC3-452D-A5B7-E06CD5DA88A5}"/>
            </a:ext>
          </a:extLst>
        </xdr:cNvPr>
        <xdr:cNvCxnSpPr/>
      </xdr:nvCxnSpPr>
      <xdr:spPr>
        <a:xfrm flipV="1">
          <a:off x="12739100" y="20403588"/>
          <a:ext cx="259008" cy="930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2244859</xdr:colOff>
      <xdr:row>97</xdr:row>
      <xdr:rowOff>2656274</xdr:rowOff>
    </xdr:from>
    <xdr:to>
      <xdr:col>9</xdr:col>
      <xdr:colOff>2298521</xdr:colOff>
      <xdr:row>97</xdr:row>
      <xdr:rowOff>2987189</xdr:rowOff>
    </xdr:to>
    <xdr:cxnSp macro="">
      <xdr:nvCxnSpPr>
        <xdr:cNvPr id="162" name="Straight Connector 161">
          <a:extLst>
            <a:ext uri="{FF2B5EF4-FFF2-40B4-BE49-F238E27FC236}">
              <a16:creationId xmlns:a16="http://schemas.microsoft.com/office/drawing/2014/main" id="{8CD59C32-D4B1-C4A3-4C7D-0F6FE36AF801}"/>
            </a:ext>
          </a:extLst>
        </xdr:cNvPr>
        <xdr:cNvCxnSpPr/>
      </xdr:nvCxnSpPr>
      <xdr:spPr>
        <a:xfrm flipH="1">
          <a:off x="14148873" y="18933739"/>
          <a:ext cx="53662" cy="33091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2005921</xdr:colOff>
      <xdr:row>97</xdr:row>
      <xdr:rowOff>2852197</xdr:rowOff>
    </xdr:from>
    <xdr:to>
      <xdr:col>9</xdr:col>
      <xdr:colOff>2170768</xdr:colOff>
      <xdr:row>97</xdr:row>
      <xdr:rowOff>2979083</xdr:rowOff>
    </xdr:to>
    <xdr:sp macro="" textlink="">
      <xdr:nvSpPr>
        <xdr:cNvPr id="163" name="Freeform: Shape 162">
          <a:extLst>
            <a:ext uri="{FF2B5EF4-FFF2-40B4-BE49-F238E27FC236}">
              <a16:creationId xmlns:a16="http://schemas.microsoft.com/office/drawing/2014/main" id="{5FE61B23-DC2A-B28E-DB9B-ADB27D446751}"/>
            </a:ext>
          </a:extLst>
        </xdr:cNvPr>
        <xdr:cNvSpPr/>
      </xdr:nvSpPr>
      <xdr:spPr>
        <a:xfrm rot="20872643">
          <a:off x="13909935" y="19129662"/>
          <a:ext cx="164847" cy="126886"/>
        </a:xfrm>
        <a:custGeom>
          <a:avLst/>
          <a:gdLst>
            <a:gd name="connsiteX0" fmla="*/ 250422 w 250422"/>
            <a:gd name="connsiteY0" fmla="*/ 232535 h 232535"/>
            <a:gd name="connsiteX1" fmla="*/ 98380 w 250422"/>
            <a:gd name="connsiteY1" fmla="*/ 169929 h 232535"/>
            <a:gd name="connsiteX2" fmla="*/ 0 w 250422"/>
            <a:gd name="connsiteY2" fmla="*/ 0 h 232535"/>
          </a:gdLst>
          <a:ahLst/>
          <a:cxnLst>
            <a:cxn ang="0">
              <a:pos x="connsiteX0" y="connsiteY0"/>
            </a:cxn>
            <a:cxn ang="0">
              <a:pos x="connsiteX1" y="connsiteY1"/>
            </a:cxn>
            <a:cxn ang="0">
              <a:pos x="connsiteX2" y="connsiteY2"/>
            </a:cxn>
          </a:cxnLst>
          <a:rect l="l" t="t" r="r" b="b"/>
          <a:pathLst>
            <a:path w="250422" h="232535">
              <a:moveTo>
                <a:pt x="250422" y="232535"/>
              </a:moveTo>
              <a:cubicBezTo>
                <a:pt x="195269" y="220610"/>
                <a:pt x="140117" y="208685"/>
                <a:pt x="98380" y="169929"/>
              </a:cubicBezTo>
              <a:cubicBezTo>
                <a:pt x="56643" y="131173"/>
                <a:pt x="28321" y="65586"/>
                <a:pt x="0" y="0"/>
              </a:cubicBezTo>
            </a:path>
          </a:pathLst>
        </a:custGeom>
        <a:noFill/>
        <a:ln w="28575">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1475704</xdr:colOff>
      <xdr:row>97</xdr:row>
      <xdr:rowOff>3988873</xdr:rowOff>
    </xdr:from>
    <xdr:to>
      <xdr:col>9</xdr:col>
      <xdr:colOff>1869225</xdr:colOff>
      <xdr:row>97</xdr:row>
      <xdr:rowOff>4060422</xdr:rowOff>
    </xdr:to>
    <xdr:cxnSp macro="">
      <xdr:nvCxnSpPr>
        <xdr:cNvPr id="165" name="Straight Connector 164">
          <a:extLst>
            <a:ext uri="{FF2B5EF4-FFF2-40B4-BE49-F238E27FC236}">
              <a16:creationId xmlns:a16="http://schemas.microsoft.com/office/drawing/2014/main" id="{D6B8EA90-5FF6-4E8C-90DF-3048035364F6}"/>
            </a:ext>
          </a:extLst>
        </xdr:cNvPr>
        <xdr:cNvCxnSpPr/>
      </xdr:nvCxnSpPr>
      <xdr:spPr>
        <a:xfrm flipH="1" flipV="1">
          <a:off x="13379718" y="20266338"/>
          <a:ext cx="393521" cy="7154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1424941</xdr:colOff>
      <xdr:row>97</xdr:row>
      <xdr:rowOff>4059944</xdr:rowOff>
    </xdr:from>
    <xdr:to>
      <xdr:col>9</xdr:col>
      <xdr:colOff>1589788</xdr:colOff>
      <xdr:row>97</xdr:row>
      <xdr:rowOff>4186830</xdr:rowOff>
    </xdr:to>
    <xdr:sp macro="" textlink="">
      <xdr:nvSpPr>
        <xdr:cNvPr id="169" name="Freeform: Shape 168">
          <a:extLst>
            <a:ext uri="{FF2B5EF4-FFF2-40B4-BE49-F238E27FC236}">
              <a16:creationId xmlns:a16="http://schemas.microsoft.com/office/drawing/2014/main" id="{1260AAB6-2E76-4861-86C4-61292EA3EED7}"/>
            </a:ext>
          </a:extLst>
        </xdr:cNvPr>
        <xdr:cNvSpPr/>
      </xdr:nvSpPr>
      <xdr:spPr>
        <a:xfrm rot="1772518">
          <a:off x="13328955" y="20337409"/>
          <a:ext cx="164847" cy="126886"/>
        </a:xfrm>
        <a:custGeom>
          <a:avLst/>
          <a:gdLst>
            <a:gd name="connsiteX0" fmla="*/ 250422 w 250422"/>
            <a:gd name="connsiteY0" fmla="*/ 232535 h 232535"/>
            <a:gd name="connsiteX1" fmla="*/ 98380 w 250422"/>
            <a:gd name="connsiteY1" fmla="*/ 169929 h 232535"/>
            <a:gd name="connsiteX2" fmla="*/ 0 w 250422"/>
            <a:gd name="connsiteY2" fmla="*/ 0 h 232535"/>
          </a:gdLst>
          <a:ahLst/>
          <a:cxnLst>
            <a:cxn ang="0">
              <a:pos x="connsiteX0" y="connsiteY0"/>
            </a:cxn>
            <a:cxn ang="0">
              <a:pos x="connsiteX1" y="connsiteY1"/>
            </a:cxn>
            <a:cxn ang="0">
              <a:pos x="connsiteX2" y="connsiteY2"/>
            </a:cxn>
          </a:cxnLst>
          <a:rect l="l" t="t" r="r" b="b"/>
          <a:pathLst>
            <a:path w="250422" h="232535">
              <a:moveTo>
                <a:pt x="250422" y="232535"/>
              </a:moveTo>
              <a:cubicBezTo>
                <a:pt x="195269" y="220610"/>
                <a:pt x="140117" y="208685"/>
                <a:pt x="98380" y="169929"/>
              </a:cubicBezTo>
              <a:cubicBezTo>
                <a:pt x="56643" y="131173"/>
                <a:pt x="28321" y="65586"/>
                <a:pt x="0" y="0"/>
              </a:cubicBezTo>
            </a:path>
          </a:pathLst>
        </a:custGeom>
        <a:noFill/>
        <a:ln w="28575">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1664236</xdr:colOff>
      <xdr:row>100</xdr:row>
      <xdr:rowOff>975575</xdr:rowOff>
    </xdr:from>
    <xdr:to>
      <xdr:col>3</xdr:col>
      <xdr:colOff>205704</xdr:colOff>
      <xdr:row>100</xdr:row>
      <xdr:rowOff>1636690</xdr:rowOff>
    </xdr:to>
    <xdr:sp macro="" textlink="">
      <xdr:nvSpPr>
        <xdr:cNvPr id="170" name="Arrow: Right 169">
          <a:extLst>
            <a:ext uri="{FF2B5EF4-FFF2-40B4-BE49-F238E27FC236}">
              <a16:creationId xmlns:a16="http://schemas.microsoft.com/office/drawing/2014/main" id="{A075C0EE-09FE-4B2A-A9FF-D38CB35BBF12}"/>
            </a:ext>
          </a:extLst>
        </xdr:cNvPr>
        <xdr:cNvSpPr/>
      </xdr:nvSpPr>
      <xdr:spPr>
        <a:xfrm>
          <a:off x="3229377" y="22592406"/>
          <a:ext cx="348088" cy="66111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483315</xdr:colOff>
      <xdr:row>97</xdr:row>
      <xdr:rowOff>3005061</xdr:rowOff>
    </xdr:from>
    <xdr:to>
      <xdr:col>3</xdr:col>
      <xdr:colOff>626056</xdr:colOff>
      <xdr:row>97</xdr:row>
      <xdr:rowOff>3121685</xdr:rowOff>
    </xdr:to>
    <xdr:cxnSp macro="">
      <xdr:nvCxnSpPr>
        <xdr:cNvPr id="171" name="Straight Connector 170">
          <a:extLst>
            <a:ext uri="{FF2B5EF4-FFF2-40B4-BE49-F238E27FC236}">
              <a16:creationId xmlns:a16="http://schemas.microsoft.com/office/drawing/2014/main" id="{CC56C796-8881-4A75-AF15-49C7E945829A}"/>
            </a:ext>
          </a:extLst>
        </xdr:cNvPr>
        <xdr:cNvCxnSpPr/>
      </xdr:nvCxnSpPr>
      <xdr:spPr>
        <a:xfrm flipH="1">
          <a:off x="3855076" y="19282526"/>
          <a:ext cx="142741" cy="11662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396776</xdr:colOff>
      <xdr:row>97</xdr:row>
      <xdr:rowOff>2906560</xdr:rowOff>
    </xdr:from>
    <xdr:to>
      <xdr:col>3</xdr:col>
      <xdr:colOff>561623</xdr:colOff>
      <xdr:row>97</xdr:row>
      <xdr:rowOff>3033446</xdr:rowOff>
    </xdr:to>
    <xdr:sp macro="" textlink="">
      <xdr:nvSpPr>
        <xdr:cNvPr id="185" name="Freeform: Shape 184">
          <a:extLst>
            <a:ext uri="{FF2B5EF4-FFF2-40B4-BE49-F238E27FC236}">
              <a16:creationId xmlns:a16="http://schemas.microsoft.com/office/drawing/2014/main" id="{C1D3099A-3B04-493E-B81D-0F5CD93CF6CD}"/>
            </a:ext>
          </a:extLst>
        </xdr:cNvPr>
        <xdr:cNvSpPr/>
      </xdr:nvSpPr>
      <xdr:spPr>
        <a:xfrm rot="9344019">
          <a:off x="3768537" y="19184025"/>
          <a:ext cx="164847" cy="126886"/>
        </a:xfrm>
        <a:custGeom>
          <a:avLst/>
          <a:gdLst>
            <a:gd name="connsiteX0" fmla="*/ 250422 w 250422"/>
            <a:gd name="connsiteY0" fmla="*/ 232535 h 232535"/>
            <a:gd name="connsiteX1" fmla="*/ 98380 w 250422"/>
            <a:gd name="connsiteY1" fmla="*/ 169929 h 232535"/>
            <a:gd name="connsiteX2" fmla="*/ 0 w 250422"/>
            <a:gd name="connsiteY2" fmla="*/ 0 h 232535"/>
          </a:gdLst>
          <a:ahLst/>
          <a:cxnLst>
            <a:cxn ang="0">
              <a:pos x="connsiteX0" y="connsiteY0"/>
            </a:cxn>
            <a:cxn ang="0">
              <a:pos x="connsiteX1" y="connsiteY1"/>
            </a:cxn>
            <a:cxn ang="0">
              <a:pos x="connsiteX2" y="connsiteY2"/>
            </a:cxn>
          </a:cxnLst>
          <a:rect l="l" t="t" r="r" b="b"/>
          <a:pathLst>
            <a:path w="250422" h="232535">
              <a:moveTo>
                <a:pt x="250422" y="232535"/>
              </a:moveTo>
              <a:cubicBezTo>
                <a:pt x="195269" y="220610"/>
                <a:pt x="140117" y="208685"/>
                <a:pt x="98380" y="169929"/>
              </a:cubicBezTo>
              <a:cubicBezTo>
                <a:pt x="56643" y="131173"/>
                <a:pt x="28321" y="65586"/>
                <a:pt x="0" y="0"/>
              </a:cubicBezTo>
            </a:path>
          </a:pathLst>
        </a:custGeom>
        <a:noFill/>
        <a:ln w="28575">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438239</xdr:colOff>
      <xdr:row>87</xdr:row>
      <xdr:rowOff>26831</xdr:rowOff>
    </xdr:from>
    <xdr:to>
      <xdr:col>2</xdr:col>
      <xdr:colOff>948028</xdr:colOff>
      <xdr:row>88</xdr:row>
      <xdr:rowOff>80493</xdr:rowOff>
    </xdr:to>
    <xdr:sp macro="" textlink="">
      <xdr:nvSpPr>
        <xdr:cNvPr id="203" name="TextBox 202">
          <a:extLst>
            <a:ext uri="{FF2B5EF4-FFF2-40B4-BE49-F238E27FC236}">
              <a16:creationId xmlns:a16="http://schemas.microsoft.com/office/drawing/2014/main" id="{A62577B6-9CB2-B5B8-7C40-E9492B123B12}"/>
            </a:ext>
          </a:extLst>
        </xdr:cNvPr>
        <xdr:cNvSpPr txBox="1"/>
      </xdr:nvSpPr>
      <xdr:spPr>
        <a:xfrm>
          <a:off x="733380" y="14694437"/>
          <a:ext cx="1779789" cy="214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ERROR ON MONITOR</a:t>
          </a:r>
        </a:p>
      </xdr:txBody>
    </xdr:sp>
    <xdr:clientData/>
  </xdr:twoCellAnchor>
  <xdr:twoCellAnchor>
    <xdr:from>
      <xdr:col>3</xdr:col>
      <xdr:colOff>635357</xdr:colOff>
      <xdr:row>87</xdr:row>
      <xdr:rowOff>62963</xdr:rowOff>
    </xdr:from>
    <xdr:to>
      <xdr:col>6</xdr:col>
      <xdr:colOff>1091126</xdr:colOff>
      <xdr:row>89</xdr:row>
      <xdr:rowOff>8944</xdr:rowOff>
    </xdr:to>
    <xdr:sp macro="" textlink="">
      <xdr:nvSpPr>
        <xdr:cNvPr id="204" name="TextBox 203">
          <a:extLst>
            <a:ext uri="{FF2B5EF4-FFF2-40B4-BE49-F238E27FC236}">
              <a16:creationId xmlns:a16="http://schemas.microsoft.com/office/drawing/2014/main" id="{0B6CB462-9ADE-4B5D-B4F4-08E0349A7178}"/>
            </a:ext>
          </a:extLst>
        </xdr:cNvPr>
        <xdr:cNvSpPr txBox="1"/>
      </xdr:nvSpPr>
      <xdr:spPr>
        <a:xfrm>
          <a:off x="4007118" y="14730569"/>
          <a:ext cx="2825839" cy="2679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CHECK</a:t>
          </a:r>
          <a:r>
            <a:rPr lang="en-ID" sz="1100" baseline="0"/>
            <a:t> ERROR CODE BY XENTRY DIAGNOSIS</a:t>
          </a:r>
          <a:endParaRPr lang="en-ID" sz="1100"/>
        </a:p>
      </xdr:txBody>
    </xdr:sp>
    <xdr:clientData/>
  </xdr:twoCellAnchor>
  <xdr:twoCellAnchor>
    <xdr:from>
      <xdr:col>7</xdr:col>
      <xdr:colOff>2862688</xdr:colOff>
      <xdr:row>87</xdr:row>
      <xdr:rowOff>116983</xdr:rowOff>
    </xdr:from>
    <xdr:to>
      <xdr:col>9</xdr:col>
      <xdr:colOff>823175</xdr:colOff>
      <xdr:row>89</xdr:row>
      <xdr:rowOff>62964</xdr:rowOff>
    </xdr:to>
    <xdr:sp macro="" textlink="">
      <xdr:nvSpPr>
        <xdr:cNvPr id="205" name="TextBox 204">
          <a:extLst>
            <a:ext uri="{FF2B5EF4-FFF2-40B4-BE49-F238E27FC236}">
              <a16:creationId xmlns:a16="http://schemas.microsoft.com/office/drawing/2014/main" id="{79294E11-D69A-43F1-B6D0-A3EE8130CA07}"/>
            </a:ext>
          </a:extLst>
        </xdr:cNvPr>
        <xdr:cNvSpPr txBox="1"/>
      </xdr:nvSpPr>
      <xdr:spPr>
        <a:xfrm>
          <a:off x="9901350" y="14784589"/>
          <a:ext cx="2825839" cy="2679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FOLLOW GUIDE TEST BY XENTRY</a:t>
          </a:r>
        </a:p>
      </xdr:txBody>
    </xdr:sp>
    <xdr:clientData/>
  </xdr:twoCellAnchor>
  <xdr:twoCellAnchor>
    <xdr:from>
      <xdr:col>1</xdr:col>
      <xdr:colOff>618186</xdr:colOff>
      <xdr:row>97</xdr:row>
      <xdr:rowOff>618186</xdr:rowOff>
    </xdr:from>
    <xdr:to>
      <xdr:col>3</xdr:col>
      <xdr:colOff>367405</xdr:colOff>
      <xdr:row>97</xdr:row>
      <xdr:rowOff>886138</xdr:rowOff>
    </xdr:to>
    <xdr:sp macro="" textlink="">
      <xdr:nvSpPr>
        <xdr:cNvPr id="206" name="TextBox 205">
          <a:extLst>
            <a:ext uri="{FF2B5EF4-FFF2-40B4-BE49-F238E27FC236}">
              <a16:creationId xmlns:a16="http://schemas.microsoft.com/office/drawing/2014/main" id="{CA5250A5-2C9E-49E9-9F3E-E67B163C900F}"/>
            </a:ext>
          </a:extLst>
        </xdr:cNvPr>
        <xdr:cNvSpPr txBox="1"/>
      </xdr:nvSpPr>
      <xdr:spPr>
        <a:xfrm>
          <a:off x="913327" y="16895651"/>
          <a:ext cx="2825839" cy="2679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FOLLOW GUIDE TEST BY XENTRY</a:t>
          </a:r>
        </a:p>
      </xdr:txBody>
    </xdr:sp>
    <xdr:clientData/>
  </xdr:twoCellAnchor>
  <xdr:twoCellAnchor>
    <xdr:from>
      <xdr:col>7</xdr:col>
      <xdr:colOff>2407277</xdr:colOff>
      <xdr:row>97</xdr:row>
      <xdr:rowOff>1888544</xdr:rowOff>
    </xdr:from>
    <xdr:to>
      <xdr:col>9</xdr:col>
      <xdr:colOff>367764</xdr:colOff>
      <xdr:row>97</xdr:row>
      <xdr:rowOff>2156496</xdr:rowOff>
    </xdr:to>
    <xdr:sp macro="" textlink="">
      <xdr:nvSpPr>
        <xdr:cNvPr id="207" name="TextBox 206">
          <a:extLst>
            <a:ext uri="{FF2B5EF4-FFF2-40B4-BE49-F238E27FC236}">
              <a16:creationId xmlns:a16="http://schemas.microsoft.com/office/drawing/2014/main" id="{41572A61-5F87-4B81-A1A0-A21A0C0C3911}"/>
            </a:ext>
          </a:extLst>
        </xdr:cNvPr>
        <xdr:cNvSpPr txBox="1"/>
      </xdr:nvSpPr>
      <xdr:spPr>
        <a:xfrm>
          <a:off x="9445939" y="18166009"/>
          <a:ext cx="2825839" cy="2679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FOLLOW GUIDE TEST BY XENTRY</a:t>
          </a:r>
        </a:p>
      </xdr:txBody>
    </xdr:sp>
    <xdr:clientData/>
  </xdr:twoCellAnchor>
  <xdr:twoCellAnchor>
    <xdr:from>
      <xdr:col>1</xdr:col>
      <xdr:colOff>556297</xdr:colOff>
      <xdr:row>97</xdr:row>
      <xdr:rowOff>4393126</xdr:rowOff>
    </xdr:from>
    <xdr:to>
      <xdr:col>2</xdr:col>
      <xdr:colOff>1511479</xdr:colOff>
      <xdr:row>97</xdr:row>
      <xdr:rowOff>4686478</xdr:rowOff>
    </xdr:to>
    <xdr:sp macro="" textlink="">
      <xdr:nvSpPr>
        <xdr:cNvPr id="208" name="TextBox 207">
          <a:extLst>
            <a:ext uri="{FF2B5EF4-FFF2-40B4-BE49-F238E27FC236}">
              <a16:creationId xmlns:a16="http://schemas.microsoft.com/office/drawing/2014/main" id="{EA1CA6F3-8CCF-449B-92EA-652173B688F7}"/>
            </a:ext>
          </a:extLst>
        </xdr:cNvPr>
        <xdr:cNvSpPr txBox="1"/>
      </xdr:nvSpPr>
      <xdr:spPr>
        <a:xfrm>
          <a:off x="851438" y="20348619"/>
          <a:ext cx="2225182" cy="2933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FOLLOW GUIDE TEST BY XENTRY</a:t>
          </a:r>
        </a:p>
      </xdr:txBody>
    </xdr:sp>
    <xdr:clientData/>
  </xdr:twoCellAnchor>
  <xdr:twoCellAnchor>
    <xdr:from>
      <xdr:col>9</xdr:col>
      <xdr:colOff>564525</xdr:colOff>
      <xdr:row>97</xdr:row>
      <xdr:rowOff>1432060</xdr:rowOff>
    </xdr:from>
    <xdr:to>
      <xdr:col>9</xdr:col>
      <xdr:colOff>3390364</xdr:colOff>
      <xdr:row>97</xdr:row>
      <xdr:rowOff>1700012</xdr:rowOff>
    </xdr:to>
    <xdr:sp macro="" textlink="">
      <xdr:nvSpPr>
        <xdr:cNvPr id="209" name="TextBox 208">
          <a:extLst>
            <a:ext uri="{FF2B5EF4-FFF2-40B4-BE49-F238E27FC236}">
              <a16:creationId xmlns:a16="http://schemas.microsoft.com/office/drawing/2014/main" id="{6335D673-708F-4DB6-ACD5-45210BC2786E}"/>
            </a:ext>
          </a:extLst>
        </xdr:cNvPr>
        <xdr:cNvSpPr txBox="1"/>
      </xdr:nvSpPr>
      <xdr:spPr>
        <a:xfrm>
          <a:off x="12468539" y="17709525"/>
          <a:ext cx="2825839" cy="2679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RESULT GOOD CONDITION</a:t>
          </a:r>
        </a:p>
      </xdr:txBody>
    </xdr:sp>
    <xdr:clientData/>
  </xdr:twoCellAnchor>
  <xdr:twoCellAnchor>
    <xdr:from>
      <xdr:col>2</xdr:col>
      <xdr:colOff>1146221</xdr:colOff>
      <xdr:row>97</xdr:row>
      <xdr:rowOff>3534178</xdr:rowOff>
    </xdr:from>
    <xdr:to>
      <xdr:col>5</xdr:col>
      <xdr:colOff>126286</xdr:colOff>
      <xdr:row>97</xdr:row>
      <xdr:rowOff>3802130</xdr:rowOff>
    </xdr:to>
    <xdr:sp macro="" textlink="">
      <xdr:nvSpPr>
        <xdr:cNvPr id="210" name="TextBox 209">
          <a:extLst>
            <a:ext uri="{FF2B5EF4-FFF2-40B4-BE49-F238E27FC236}">
              <a16:creationId xmlns:a16="http://schemas.microsoft.com/office/drawing/2014/main" id="{0BFCF6D6-EA6C-494F-A88C-BBEF01528DAA}"/>
            </a:ext>
          </a:extLst>
        </xdr:cNvPr>
        <xdr:cNvSpPr txBox="1"/>
      </xdr:nvSpPr>
      <xdr:spPr>
        <a:xfrm>
          <a:off x="2711362" y="19811643"/>
          <a:ext cx="2825839" cy="2679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RESULT GOOD CONDITION</a:t>
          </a:r>
        </a:p>
      </xdr:txBody>
    </xdr:sp>
    <xdr:clientData/>
  </xdr:twoCellAnchor>
  <xdr:twoCellAnchor>
    <xdr:from>
      <xdr:col>9</xdr:col>
      <xdr:colOff>592073</xdr:colOff>
      <xdr:row>97</xdr:row>
      <xdr:rowOff>4858198</xdr:rowOff>
    </xdr:from>
    <xdr:to>
      <xdr:col>9</xdr:col>
      <xdr:colOff>3417912</xdr:colOff>
      <xdr:row>97</xdr:row>
      <xdr:rowOff>5126150</xdr:rowOff>
    </xdr:to>
    <xdr:sp macro="" textlink="">
      <xdr:nvSpPr>
        <xdr:cNvPr id="212" name="TextBox 211">
          <a:extLst>
            <a:ext uri="{FF2B5EF4-FFF2-40B4-BE49-F238E27FC236}">
              <a16:creationId xmlns:a16="http://schemas.microsoft.com/office/drawing/2014/main" id="{7B28E478-09A5-458A-957B-44987033CC1C}"/>
            </a:ext>
          </a:extLst>
        </xdr:cNvPr>
        <xdr:cNvSpPr txBox="1"/>
      </xdr:nvSpPr>
      <xdr:spPr>
        <a:xfrm>
          <a:off x="12496087" y="21135663"/>
          <a:ext cx="2825839" cy="2679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RESULT GOOD CONDITION</a:t>
          </a:r>
        </a:p>
      </xdr:txBody>
    </xdr:sp>
    <xdr:clientData/>
  </xdr:twoCellAnchor>
  <xdr:twoCellAnchor>
    <xdr:from>
      <xdr:col>4</xdr:col>
      <xdr:colOff>977010</xdr:colOff>
      <xdr:row>100</xdr:row>
      <xdr:rowOff>20036</xdr:rowOff>
    </xdr:from>
    <xdr:to>
      <xdr:col>8</xdr:col>
      <xdr:colOff>778099</xdr:colOff>
      <xdr:row>100</xdr:row>
      <xdr:rowOff>366692</xdr:rowOff>
    </xdr:to>
    <xdr:sp macro="" textlink="">
      <xdr:nvSpPr>
        <xdr:cNvPr id="213" name="TextBox 212">
          <a:extLst>
            <a:ext uri="{FF2B5EF4-FFF2-40B4-BE49-F238E27FC236}">
              <a16:creationId xmlns:a16="http://schemas.microsoft.com/office/drawing/2014/main" id="{36BC77C9-0E0E-4193-8744-08ED33F63568}"/>
            </a:ext>
          </a:extLst>
        </xdr:cNvPr>
        <xdr:cNvSpPr txBox="1"/>
      </xdr:nvSpPr>
      <xdr:spPr>
        <a:xfrm>
          <a:off x="5144756" y="21636867"/>
          <a:ext cx="5873836" cy="3466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RESULT TECH-IN Y621 SUCCESSFULLY BUT COMPONENT Y621 NOT MOVED DURING TECH-IN</a:t>
          </a:r>
        </a:p>
      </xdr:txBody>
    </xdr:sp>
    <xdr:clientData/>
  </xdr:twoCellAnchor>
  <xdr:twoCellAnchor>
    <xdr:from>
      <xdr:col>4</xdr:col>
      <xdr:colOff>1074671</xdr:colOff>
      <xdr:row>100</xdr:row>
      <xdr:rowOff>1646707</xdr:rowOff>
    </xdr:from>
    <xdr:to>
      <xdr:col>5</xdr:col>
      <xdr:colOff>90510</xdr:colOff>
      <xdr:row>100</xdr:row>
      <xdr:rowOff>1656008</xdr:rowOff>
    </xdr:to>
    <xdr:cxnSp macro="">
      <xdr:nvCxnSpPr>
        <xdr:cNvPr id="215" name="Straight Arrow Connector 214">
          <a:extLst>
            <a:ext uri="{FF2B5EF4-FFF2-40B4-BE49-F238E27FC236}">
              <a16:creationId xmlns:a16="http://schemas.microsoft.com/office/drawing/2014/main" id="{E4CBC2C3-7209-4146-B9FC-C4A80274DB6C}"/>
            </a:ext>
          </a:extLst>
        </xdr:cNvPr>
        <xdr:cNvCxnSpPr/>
      </xdr:nvCxnSpPr>
      <xdr:spPr>
        <a:xfrm flipV="1">
          <a:off x="5242417" y="23263538"/>
          <a:ext cx="259008" cy="930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985591</xdr:colOff>
      <xdr:row>100</xdr:row>
      <xdr:rowOff>1566572</xdr:rowOff>
    </xdr:from>
    <xdr:to>
      <xdr:col>7</xdr:col>
      <xdr:colOff>1244599</xdr:colOff>
      <xdr:row>100</xdr:row>
      <xdr:rowOff>1575873</xdr:rowOff>
    </xdr:to>
    <xdr:cxnSp macro="">
      <xdr:nvCxnSpPr>
        <xdr:cNvPr id="216" name="Straight Arrow Connector 215">
          <a:extLst>
            <a:ext uri="{FF2B5EF4-FFF2-40B4-BE49-F238E27FC236}">
              <a16:creationId xmlns:a16="http://schemas.microsoft.com/office/drawing/2014/main" id="{44D92156-69E2-493C-8959-755D4CA2086F}"/>
            </a:ext>
          </a:extLst>
        </xdr:cNvPr>
        <xdr:cNvCxnSpPr/>
      </xdr:nvCxnSpPr>
      <xdr:spPr>
        <a:xfrm flipV="1">
          <a:off x="8024253" y="23183403"/>
          <a:ext cx="259008" cy="930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617827</xdr:colOff>
      <xdr:row>100</xdr:row>
      <xdr:rowOff>1825221</xdr:rowOff>
    </xdr:from>
    <xdr:to>
      <xdr:col>4</xdr:col>
      <xdr:colOff>939085</xdr:colOff>
      <xdr:row>100</xdr:row>
      <xdr:rowOff>2155423</xdr:rowOff>
    </xdr:to>
    <xdr:sp macro="" textlink="">
      <xdr:nvSpPr>
        <xdr:cNvPr id="217" name="Rectangle 216">
          <a:extLst>
            <a:ext uri="{FF2B5EF4-FFF2-40B4-BE49-F238E27FC236}">
              <a16:creationId xmlns:a16="http://schemas.microsoft.com/office/drawing/2014/main" id="{B81A03CF-0091-430D-9091-3E165BC28988}"/>
            </a:ext>
          </a:extLst>
        </xdr:cNvPr>
        <xdr:cNvSpPr/>
      </xdr:nvSpPr>
      <xdr:spPr>
        <a:xfrm>
          <a:off x="3989588" y="23442052"/>
          <a:ext cx="1117243" cy="330202"/>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1755906</xdr:colOff>
      <xdr:row>87</xdr:row>
      <xdr:rowOff>144198</xdr:rowOff>
    </xdr:from>
    <xdr:to>
      <xdr:col>3</xdr:col>
      <xdr:colOff>205528</xdr:colOff>
      <xdr:row>89</xdr:row>
      <xdr:rowOff>105580</xdr:rowOff>
    </xdr:to>
    <xdr:sp macro="" textlink="">
      <xdr:nvSpPr>
        <xdr:cNvPr id="218" name="Google Shape;580;p20">
          <a:extLst>
            <a:ext uri="{FF2B5EF4-FFF2-40B4-BE49-F238E27FC236}">
              <a16:creationId xmlns:a16="http://schemas.microsoft.com/office/drawing/2014/main" id="{61574DCC-1A76-4BC7-A72D-247B2DB52FCE}"/>
            </a:ext>
          </a:extLst>
        </xdr:cNvPr>
        <xdr:cNvSpPr txBox="1">
          <a:spLocks/>
        </xdr:cNvSpPr>
      </xdr:nvSpPr>
      <xdr:spPr>
        <a:xfrm>
          <a:off x="3321047" y="14489832"/>
          <a:ext cx="256242" cy="28335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665465</xdr:colOff>
      <xdr:row>88</xdr:row>
      <xdr:rowOff>11959</xdr:rowOff>
    </xdr:from>
    <xdr:to>
      <xdr:col>7</xdr:col>
      <xdr:colOff>921707</xdr:colOff>
      <xdr:row>89</xdr:row>
      <xdr:rowOff>134327</xdr:rowOff>
    </xdr:to>
    <xdr:sp macro="" textlink="">
      <xdr:nvSpPr>
        <xdr:cNvPr id="219" name="Google Shape;580;p20">
          <a:extLst>
            <a:ext uri="{FF2B5EF4-FFF2-40B4-BE49-F238E27FC236}">
              <a16:creationId xmlns:a16="http://schemas.microsoft.com/office/drawing/2014/main" id="{282A4A7B-1A64-4A21-AE44-B066C842C7FD}"/>
            </a:ext>
          </a:extLst>
        </xdr:cNvPr>
        <xdr:cNvSpPr txBox="1">
          <a:spLocks/>
        </xdr:cNvSpPr>
      </xdr:nvSpPr>
      <xdr:spPr>
        <a:xfrm>
          <a:off x="7704127" y="14518579"/>
          <a:ext cx="256242" cy="28335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0</xdr:col>
      <xdr:colOff>152043</xdr:colOff>
      <xdr:row>97</xdr:row>
      <xdr:rowOff>688662</xdr:rowOff>
    </xdr:from>
    <xdr:to>
      <xdr:col>1</xdr:col>
      <xdr:colOff>113144</xdr:colOff>
      <xdr:row>97</xdr:row>
      <xdr:rowOff>972016</xdr:rowOff>
    </xdr:to>
    <xdr:sp macro="" textlink="">
      <xdr:nvSpPr>
        <xdr:cNvPr id="220" name="Google Shape;580;p20">
          <a:extLst>
            <a:ext uri="{FF2B5EF4-FFF2-40B4-BE49-F238E27FC236}">
              <a16:creationId xmlns:a16="http://schemas.microsoft.com/office/drawing/2014/main" id="{5D86E7D4-1067-4A8A-AD6A-BBF1C24B5F6B}"/>
            </a:ext>
          </a:extLst>
        </xdr:cNvPr>
        <xdr:cNvSpPr txBox="1">
          <a:spLocks/>
        </xdr:cNvSpPr>
      </xdr:nvSpPr>
      <xdr:spPr>
        <a:xfrm>
          <a:off x="152043" y="16644155"/>
          <a:ext cx="256242" cy="28335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6</xdr:col>
      <xdr:colOff>134155</xdr:colOff>
      <xdr:row>97</xdr:row>
      <xdr:rowOff>1913943</xdr:rowOff>
    </xdr:from>
    <xdr:to>
      <xdr:col>6</xdr:col>
      <xdr:colOff>390397</xdr:colOff>
      <xdr:row>97</xdr:row>
      <xdr:rowOff>2197297</xdr:rowOff>
    </xdr:to>
    <xdr:sp macro="" textlink="">
      <xdr:nvSpPr>
        <xdr:cNvPr id="221" name="Google Shape;580;p20">
          <a:extLst>
            <a:ext uri="{FF2B5EF4-FFF2-40B4-BE49-F238E27FC236}">
              <a16:creationId xmlns:a16="http://schemas.microsoft.com/office/drawing/2014/main" id="{762CEA95-0881-471E-95AB-0FECBC250FC8}"/>
            </a:ext>
          </a:extLst>
        </xdr:cNvPr>
        <xdr:cNvSpPr txBox="1">
          <a:spLocks/>
        </xdr:cNvSpPr>
      </xdr:nvSpPr>
      <xdr:spPr>
        <a:xfrm>
          <a:off x="5875986" y="17869436"/>
          <a:ext cx="256242" cy="28335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5</a:t>
          </a:r>
        </a:p>
      </xdr:txBody>
    </xdr:sp>
    <xdr:clientData/>
  </xdr:twoCellAnchor>
  <xdr:twoCellAnchor>
    <xdr:from>
      <xdr:col>1</xdr:col>
      <xdr:colOff>214648</xdr:colOff>
      <xdr:row>97</xdr:row>
      <xdr:rowOff>4391338</xdr:rowOff>
    </xdr:from>
    <xdr:to>
      <xdr:col>1</xdr:col>
      <xdr:colOff>470890</xdr:colOff>
      <xdr:row>97</xdr:row>
      <xdr:rowOff>4674692</xdr:rowOff>
    </xdr:to>
    <xdr:sp macro="" textlink="">
      <xdr:nvSpPr>
        <xdr:cNvPr id="222" name="Google Shape;580;p20">
          <a:extLst>
            <a:ext uri="{FF2B5EF4-FFF2-40B4-BE49-F238E27FC236}">
              <a16:creationId xmlns:a16="http://schemas.microsoft.com/office/drawing/2014/main" id="{C65370C9-4C3E-4745-B7C4-CD1223F84AD5}"/>
            </a:ext>
          </a:extLst>
        </xdr:cNvPr>
        <xdr:cNvSpPr txBox="1">
          <a:spLocks/>
        </xdr:cNvSpPr>
      </xdr:nvSpPr>
      <xdr:spPr>
        <a:xfrm>
          <a:off x="509789" y="20346831"/>
          <a:ext cx="256242" cy="28335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6</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Report'!I120</f>
        <v>Egi sugiana</v>
      </c>
      <c r="C11" s="91"/>
      <c r="D11" s="60" t="s">
        <v>133</v>
      </c>
      <c r="E11" s="60"/>
      <c r="F11" s="60"/>
      <c r="G11" s="96"/>
      <c r="H11" s="96"/>
      <c r="I11" s="96"/>
      <c r="J11" s="96"/>
      <c r="K11" s="91"/>
    </row>
    <row r="13" spans="1:14" ht="14.5" customHeight="1">
      <c r="A13" s="228" t="s">
        <v>134</v>
      </c>
      <c r="B13" s="92" t="s">
        <v>135</v>
      </c>
      <c r="C13" s="229" t="s">
        <v>141</v>
      </c>
      <c r="D13" s="224" t="s">
        <v>136</v>
      </c>
      <c r="E13" s="225"/>
      <c r="F13" s="230" t="s">
        <v>137</v>
      </c>
      <c r="G13" s="231"/>
      <c r="H13" s="231"/>
      <c r="I13" s="232"/>
      <c r="J13" s="224" t="s">
        <v>138</v>
      </c>
      <c r="K13" s="225"/>
    </row>
    <row r="14" spans="1:14">
      <c r="A14" s="228"/>
      <c r="B14" s="92" t="s">
        <v>108</v>
      </c>
      <c r="C14" s="229"/>
      <c r="D14" s="226"/>
      <c r="E14" s="227"/>
      <c r="F14" s="233"/>
      <c r="G14" s="234"/>
      <c r="H14" s="234"/>
      <c r="I14" s="235"/>
      <c r="J14" s="226"/>
      <c r="K14" s="227"/>
      <c r="M14" s="145"/>
    </row>
    <row r="15" spans="1:14" ht="14.5" customHeight="1">
      <c r="A15" s="195" t="s">
        <v>221</v>
      </c>
      <c r="B15" s="198"/>
      <c r="C15" s="54" t="s">
        <v>139</v>
      </c>
      <c r="D15" s="94"/>
      <c r="E15" s="94"/>
      <c r="F15" s="204"/>
      <c r="G15" s="205"/>
      <c r="H15" s="205"/>
      <c r="I15" s="206"/>
      <c r="J15" s="220">
        <f>D15-D16</f>
        <v>0</v>
      </c>
      <c r="K15" s="221"/>
      <c r="M15" s="146" t="s">
        <v>219</v>
      </c>
      <c r="N15" s="135">
        <v>4.1666666666666664E-2</v>
      </c>
    </row>
    <row r="16" spans="1:14">
      <c r="A16" s="196"/>
      <c r="B16" s="199"/>
      <c r="C16" s="54" t="s">
        <v>140</v>
      </c>
      <c r="D16" s="94"/>
      <c r="E16" s="94"/>
      <c r="F16" s="207"/>
      <c r="G16" s="208"/>
      <c r="H16" s="208"/>
      <c r="I16" s="209"/>
      <c r="J16" s="222"/>
      <c r="K16" s="223"/>
      <c r="M16" s="146" t="s">
        <v>220</v>
      </c>
      <c r="N16" s="135">
        <v>8.3333333333333301E-2</v>
      </c>
    </row>
    <row r="17" spans="1:14">
      <c r="A17" s="196"/>
      <c r="B17" s="199"/>
      <c r="C17" s="97" t="s">
        <v>139</v>
      </c>
      <c r="D17" s="116"/>
      <c r="E17" s="98"/>
      <c r="F17" s="210"/>
      <c r="G17" s="211"/>
      <c r="H17" s="211"/>
      <c r="I17" s="212"/>
      <c r="J17" s="216">
        <f>D17-D18</f>
        <v>0</v>
      </c>
      <c r="K17" s="217"/>
      <c r="M17" s="146" t="s">
        <v>221</v>
      </c>
      <c r="N17" s="135">
        <v>0.125</v>
      </c>
    </row>
    <row r="18" spans="1:14">
      <c r="A18" s="197"/>
      <c r="B18" s="200"/>
      <c r="C18" s="97" t="s">
        <v>140</v>
      </c>
      <c r="D18" s="116"/>
      <c r="E18" s="98"/>
      <c r="F18" s="213"/>
      <c r="G18" s="214"/>
      <c r="H18" s="214"/>
      <c r="I18" s="215"/>
      <c r="J18" s="218"/>
      <c r="K18" s="219"/>
      <c r="M18" s="146" t="s">
        <v>222</v>
      </c>
      <c r="N18" s="135">
        <v>0.16666666666666699</v>
      </c>
    </row>
    <row r="19" spans="1:14">
      <c r="A19" s="195"/>
      <c r="B19" s="198"/>
      <c r="C19" s="54" t="s">
        <v>139</v>
      </c>
      <c r="D19" s="94"/>
      <c r="E19" s="93"/>
      <c r="F19" s="204">
        <v>44942</v>
      </c>
      <c r="G19" s="205"/>
      <c r="H19" s="205"/>
      <c r="I19" s="206"/>
      <c r="J19" s="220">
        <f>D19-D20</f>
        <v>0</v>
      </c>
      <c r="K19" s="221"/>
      <c r="M19" s="146"/>
      <c r="N19" s="135">
        <v>0.20833333333333301</v>
      </c>
    </row>
    <row r="20" spans="1:14">
      <c r="A20" s="196"/>
      <c r="B20" s="199"/>
      <c r="C20" s="54" t="s">
        <v>140</v>
      </c>
      <c r="D20" s="94"/>
      <c r="E20" s="93"/>
      <c r="F20" s="207"/>
      <c r="G20" s="208"/>
      <c r="H20" s="208"/>
      <c r="I20" s="209"/>
      <c r="J20" s="222"/>
      <c r="K20" s="223"/>
      <c r="N20" s="135">
        <v>0.25</v>
      </c>
    </row>
    <row r="21" spans="1:14">
      <c r="A21" s="196"/>
      <c r="B21" s="199"/>
      <c r="C21" s="97" t="s">
        <v>139</v>
      </c>
      <c r="D21" s="116"/>
      <c r="E21" s="98"/>
      <c r="F21" s="210"/>
      <c r="G21" s="211"/>
      <c r="H21" s="211"/>
      <c r="I21" s="212"/>
      <c r="J21" s="216">
        <f>D21-D22</f>
        <v>0</v>
      </c>
      <c r="K21" s="217"/>
      <c r="N21" s="135">
        <v>0.29166666666666702</v>
      </c>
    </row>
    <row r="22" spans="1:14">
      <c r="A22" s="197"/>
      <c r="B22" s="200"/>
      <c r="C22" s="97" t="s">
        <v>140</v>
      </c>
      <c r="D22" s="116"/>
      <c r="E22" s="98"/>
      <c r="F22" s="213"/>
      <c r="G22" s="214"/>
      <c r="H22" s="214"/>
      <c r="I22" s="215"/>
      <c r="J22" s="218"/>
      <c r="K22" s="219"/>
      <c r="N22" s="135">
        <v>0.33333333333333298</v>
      </c>
    </row>
    <row r="23" spans="1:14">
      <c r="A23" s="195"/>
      <c r="B23" s="198"/>
      <c r="C23" s="54" t="s">
        <v>139</v>
      </c>
      <c r="D23" s="94"/>
      <c r="E23" s="93"/>
      <c r="F23" s="204"/>
      <c r="G23" s="205"/>
      <c r="H23" s="205"/>
      <c r="I23" s="206"/>
      <c r="J23" s="220">
        <f>D23-D24</f>
        <v>0</v>
      </c>
      <c r="K23" s="221"/>
      <c r="N23" s="135">
        <v>0.375</v>
      </c>
    </row>
    <row r="24" spans="1:14">
      <c r="A24" s="196"/>
      <c r="B24" s="199"/>
      <c r="C24" s="54" t="s">
        <v>140</v>
      </c>
      <c r="D24" s="94"/>
      <c r="E24" s="93"/>
      <c r="F24" s="207"/>
      <c r="G24" s="208"/>
      <c r="H24" s="208"/>
      <c r="I24" s="209"/>
      <c r="J24" s="222"/>
      <c r="K24" s="223"/>
      <c r="N24" s="135">
        <v>0.41666666666666702</v>
      </c>
    </row>
    <row r="25" spans="1:14">
      <c r="A25" s="196"/>
      <c r="B25" s="199"/>
      <c r="C25" s="97" t="s">
        <v>139</v>
      </c>
      <c r="D25" s="116"/>
      <c r="E25" s="98"/>
      <c r="F25" s="210"/>
      <c r="G25" s="211"/>
      <c r="H25" s="211"/>
      <c r="I25" s="212"/>
      <c r="J25" s="216">
        <f>D25-D26</f>
        <v>0</v>
      </c>
      <c r="K25" s="217"/>
      <c r="N25" s="135">
        <v>0.45833333333333298</v>
      </c>
    </row>
    <row r="26" spans="1:14">
      <c r="A26" s="197"/>
      <c r="B26" s="200"/>
      <c r="C26" s="97" t="s">
        <v>140</v>
      </c>
      <c r="D26" s="116"/>
      <c r="E26" s="98"/>
      <c r="F26" s="213"/>
      <c r="G26" s="214"/>
      <c r="H26" s="214"/>
      <c r="I26" s="215"/>
      <c r="J26" s="218"/>
      <c r="K26" s="219"/>
      <c r="N26" s="135">
        <v>0.5</v>
      </c>
    </row>
    <row r="27" spans="1:14">
      <c r="A27" s="195"/>
      <c r="B27" s="198"/>
      <c r="C27" s="54" t="s">
        <v>139</v>
      </c>
      <c r="D27" s="94"/>
      <c r="E27" s="93"/>
      <c r="F27" s="204"/>
      <c r="G27" s="205"/>
      <c r="H27" s="205"/>
      <c r="I27" s="206"/>
      <c r="J27" s="220">
        <f>D27-D28</f>
        <v>0</v>
      </c>
      <c r="K27" s="221"/>
      <c r="N27" s="135">
        <v>0.54166666666666696</v>
      </c>
    </row>
    <row r="28" spans="1:14">
      <c r="A28" s="196"/>
      <c r="B28" s="199"/>
      <c r="C28" s="54" t="s">
        <v>140</v>
      </c>
      <c r="D28" s="94"/>
      <c r="E28" s="93"/>
      <c r="F28" s="207"/>
      <c r="G28" s="208"/>
      <c r="H28" s="208"/>
      <c r="I28" s="209"/>
      <c r="J28" s="222"/>
      <c r="K28" s="223"/>
      <c r="N28" s="135">
        <v>0.58333333333333304</v>
      </c>
    </row>
    <row r="29" spans="1:14">
      <c r="A29" s="196"/>
      <c r="B29" s="199"/>
      <c r="C29" s="97" t="s">
        <v>139</v>
      </c>
      <c r="D29" s="116"/>
      <c r="E29" s="98"/>
      <c r="F29" s="210"/>
      <c r="G29" s="211"/>
      <c r="H29" s="211"/>
      <c r="I29" s="212"/>
      <c r="J29" s="216">
        <f>D29-D30</f>
        <v>0</v>
      </c>
      <c r="K29" s="217"/>
      <c r="N29" s="135">
        <v>0.625</v>
      </c>
    </row>
    <row r="30" spans="1:14">
      <c r="A30" s="197"/>
      <c r="B30" s="200"/>
      <c r="C30" s="97" t="s">
        <v>140</v>
      </c>
      <c r="D30" s="116"/>
      <c r="E30" s="98"/>
      <c r="F30" s="213"/>
      <c r="G30" s="214"/>
      <c r="H30" s="214"/>
      <c r="I30" s="215"/>
      <c r="J30" s="218"/>
      <c r="K30" s="219"/>
      <c r="N30" s="135">
        <v>0.66666666666666696</v>
      </c>
    </row>
    <row r="31" spans="1:14">
      <c r="A31" s="195"/>
      <c r="B31" s="198"/>
      <c r="C31" s="54" t="s">
        <v>139</v>
      </c>
      <c r="D31" s="94"/>
      <c r="E31" s="93"/>
      <c r="F31" s="204"/>
      <c r="G31" s="205"/>
      <c r="H31" s="205"/>
      <c r="I31" s="206"/>
      <c r="J31" s="220">
        <f>D31-D32</f>
        <v>0</v>
      </c>
      <c r="K31" s="221"/>
      <c r="N31" s="135">
        <v>0.54166666666666696</v>
      </c>
    </row>
    <row r="32" spans="1:14">
      <c r="A32" s="196"/>
      <c r="B32" s="199"/>
      <c r="C32" s="54" t="s">
        <v>140</v>
      </c>
      <c r="D32" s="94"/>
      <c r="E32" s="93"/>
      <c r="F32" s="207"/>
      <c r="G32" s="208"/>
      <c r="H32" s="208"/>
      <c r="I32" s="209"/>
      <c r="J32" s="222"/>
      <c r="K32" s="223"/>
      <c r="N32" s="135">
        <v>0.58333333333333304</v>
      </c>
    </row>
    <row r="33" spans="1:14">
      <c r="A33" s="196"/>
      <c r="B33" s="199"/>
      <c r="C33" s="97" t="s">
        <v>139</v>
      </c>
      <c r="D33" s="116"/>
      <c r="E33" s="98"/>
      <c r="F33" s="210"/>
      <c r="G33" s="211"/>
      <c r="H33" s="211"/>
      <c r="I33" s="212"/>
      <c r="J33" s="216">
        <f>D33-D34</f>
        <v>0</v>
      </c>
      <c r="K33" s="217"/>
      <c r="N33" s="135">
        <v>0.625</v>
      </c>
    </row>
    <row r="34" spans="1:14">
      <c r="A34" s="197"/>
      <c r="B34" s="200"/>
      <c r="C34" s="97" t="s">
        <v>140</v>
      </c>
      <c r="D34" s="116"/>
      <c r="E34" s="98"/>
      <c r="F34" s="213"/>
      <c r="G34" s="214"/>
      <c r="H34" s="214"/>
      <c r="I34" s="215"/>
      <c r="J34" s="218"/>
      <c r="K34" s="219"/>
      <c r="N34" s="135">
        <v>0.66666666666666696</v>
      </c>
    </row>
    <row r="35" spans="1:14">
      <c r="A35" s="195"/>
      <c r="B35" s="198"/>
      <c r="C35" s="54" t="s">
        <v>139</v>
      </c>
      <c r="D35" s="94"/>
      <c r="E35" s="93"/>
      <c r="F35" s="204"/>
      <c r="G35" s="205"/>
      <c r="H35" s="205"/>
      <c r="I35" s="206"/>
      <c r="J35" s="220">
        <f>D35-D36</f>
        <v>0</v>
      </c>
      <c r="K35" s="221"/>
      <c r="N35" s="135">
        <v>0.54166666666666696</v>
      </c>
    </row>
    <row r="36" spans="1:14">
      <c r="A36" s="196"/>
      <c r="B36" s="199"/>
      <c r="C36" s="54" t="s">
        <v>140</v>
      </c>
      <c r="D36" s="94"/>
      <c r="E36" s="93"/>
      <c r="F36" s="207"/>
      <c r="G36" s="208"/>
      <c r="H36" s="208"/>
      <c r="I36" s="209"/>
      <c r="J36" s="222"/>
      <c r="K36" s="223"/>
      <c r="N36" s="135">
        <v>0.58333333333333304</v>
      </c>
    </row>
    <row r="37" spans="1:14">
      <c r="A37" s="196"/>
      <c r="B37" s="199"/>
      <c r="C37" s="97" t="s">
        <v>139</v>
      </c>
      <c r="D37" s="116"/>
      <c r="E37" s="98"/>
      <c r="F37" s="210"/>
      <c r="G37" s="211"/>
      <c r="H37" s="211"/>
      <c r="I37" s="212"/>
      <c r="J37" s="216">
        <f>D37-D38</f>
        <v>0</v>
      </c>
      <c r="K37" s="217"/>
      <c r="N37" s="135">
        <v>0.625</v>
      </c>
    </row>
    <row r="38" spans="1:14">
      <c r="A38" s="197"/>
      <c r="B38" s="200"/>
      <c r="C38" s="97" t="s">
        <v>140</v>
      </c>
      <c r="D38" s="116"/>
      <c r="E38" s="98"/>
      <c r="F38" s="213"/>
      <c r="G38" s="214"/>
      <c r="H38" s="214"/>
      <c r="I38" s="215"/>
      <c r="J38" s="218"/>
      <c r="K38" s="219"/>
      <c r="N38" s="135">
        <v>0.66666666666666696</v>
      </c>
    </row>
    <row r="39" spans="1:14" ht="15" thickBot="1">
      <c r="N39" s="135">
        <v>0.70833333333333304</v>
      </c>
    </row>
    <row r="40" spans="1:14" ht="15" thickBot="1">
      <c r="A40" s="201" t="s">
        <v>74</v>
      </c>
      <c r="B40" s="202"/>
      <c r="C40" s="99" t="s">
        <v>142</v>
      </c>
      <c r="D40" s="99" t="s">
        <v>143</v>
      </c>
      <c r="E40" s="99" t="s">
        <v>144</v>
      </c>
      <c r="F40" s="99" t="s">
        <v>145</v>
      </c>
      <c r="G40" s="99" t="s">
        <v>146</v>
      </c>
      <c r="H40" s="99" t="s">
        <v>147</v>
      </c>
      <c r="I40" s="99" t="s">
        <v>148</v>
      </c>
      <c r="J40" s="99" t="s">
        <v>149</v>
      </c>
      <c r="K40" s="99" t="s">
        <v>150</v>
      </c>
      <c r="N40" s="135">
        <v>0.75</v>
      </c>
    </row>
    <row r="41" spans="1:14" ht="15" thickBot="1">
      <c r="A41" s="201" t="s">
        <v>151</v>
      </c>
      <c r="B41" s="20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3"/>
      <c r="B46" s="203"/>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zoomScale="71" zoomScaleNormal="70" zoomScaleSheetLayoutView="70" workbookViewId="0">
      <selection activeCell="J34" sqref="J34"/>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7" t="s">
        <v>230</v>
      </c>
      <c r="E3" s="287"/>
      <c r="F3" s="287"/>
      <c r="G3" s="287"/>
      <c r="H3" s="287"/>
      <c r="J3" s="153"/>
    </row>
    <row r="4" spans="1:10">
      <c r="A4" s="20"/>
      <c r="D4" s="287"/>
      <c r="E4" s="287"/>
      <c r="F4" s="287"/>
      <c r="G4" s="287"/>
      <c r="H4" s="287"/>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45886</v>
      </c>
      <c r="D8" s="8"/>
      <c r="E8" s="2"/>
      <c r="F8" s="9"/>
      <c r="G8" s="2"/>
      <c r="H8" s="2"/>
      <c r="I8" s="2"/>
      <c r="J8" s="154" t="s">
        <v>231</v>
      </c>
    </row>
    <row r="9" spans="1:10" ht="13">
      <c r="A9" s="6" t="s">
        <v>2</v>
      </c>
      <c r="B9" s="2"/>
      <c r="C9" s="10"/>
      <c r="D9" s="11"/>
      <c r="E9" s="2"/>
      <c r="F9" s="9"/>
      <c r="G9" s="2" t="s">
        <v>123</v>
      </c>
      <c r="H9" s="2" t="s">
        <v>254</v>
      </c>
      <c r="J9" s="155" t="s">
        <v>256</v>
      </c>
    </row>
    <row r="10" spans="1:10" ht="13">
      <c r="A10" s="6" t="s">
        <v>3</v>
      </c>
      <c r="B10" s="2"/>
      <c r="C10" s="156" t="s">
        <v>258</v>
      </c>
      <c r="D10" s="2"/>
      <c r="E10" s="2"/>
      <c r="F10" s="9"/>
      <c r="G10" s="2" t="s">
        <v>4</v>
      </c>
      <c r="H10" s="12"/>
      <c r="I10" s="2" t="s">
        <v>5</v>
      </c>
      <c r="J10" s="157"/>
    </row>
    <row r="11" spans="1:10" ht="13">
      <c r="A11" s="6" t="s">
        <v>6</v>
      </c>
      <c r="B11" s="2"/>
      <c r="C11" s="158" t="s">
        <v>259</v>
      </c>
      <c r="D11" s="13"/>
      <c r="E11" s="2"/>
      <c r="F11" s="9"/>
      <c r="G11" s="2" t="s">
        <v>7</v>
      </c>
      <c r="H11" s="11" t="s">
        <v>255</v>
      </c>
      <c r="I11" s="2" t="s">
        <v>8</v>
      </c>
      <c r="J11" s="159" t="s">
        <v>261</v>
      </c>
    </row>
    <row r="12" spans="1:10" ht="13.5" thickBot="1">
      <c r="A12" s="160" t="s">
        <v>232</v>
      </c>
      <c r="B12" s="15"/>
      <c r="C12" s="161" t="s">
        <v>260</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262</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257</v>
      </c>
      <c r="J19" s="153"/>
    </row>
    <row r="20" spans="1:10" ht="13">
      <c r="A20" s="19" t="s">
        <v>235</v>
      </c>
      <c r="J20" s="153"/>
    </row>
    <row r="21" spans="1:10" ht="13">
      <c r="A21" s="165"/>
      <c r="B21" s="163" t="s">
        <v>263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8"/>
      <c r="C25" s="288"/>
      <c r="D25" s="288"/>
      <c r="E25" s="288"/>
      <c r="F25" s="288"/>
      <c r="G25" s="288"/>
      <c r="H25" s="4"/>
      <c r="I25" s="4"/>
      <c r="J25" s="151"/>
    </row>
    <row r="26" spans="1:10" s="38" customFormat="1" ht="13">
      <c r="A26" s="37"/>
      <c r="B26" s="289" t="s">
        <v>13</v>
      </c>
      <c r="C26" s="290"/>
      <c r="D26" s="290"/>
      <c r="E26" s="290"/>
      <c r="F26" s="290"/>
      <c r="G26" s="290"/>
      <c r="H26" s="39" t="s">
        <v>14</v>
      </c>
      <c r="I26" s="39" t="s">
        <v>15</v>
      </c>
      <c r="J26" s="40" t="s">
        <v>236</v>
      </c>
    </row>
    <row r="27" spans="1:10">
      <c r="A27" s="20"/>
      <c r="B27" s="167" t="s">
        <v>267</v>
      </c>
      <c r="C27" s="168"/>
      <c r="D27" s="168"/>
      <c r="E27" s="168"/>
      <c r="F27" s="168"/>
      <c r="G27" s="168"/>
      <c r="H27" s="169" t="s">
        <v>273</v>
      </c>
      <c r="I27" s="169" t="s">
        <v>237</v>
      </c>
      <c r="J27" s="170" t="s">
        <v>238</v>
      </c>
    </row>
    <row r="28" spans="1:10">
      <c r="A28" s="20"/>
      <c r="B28" s="167" t="s">
        <v>268</v>
      </c>
      <c r="C28" s="168"/>
      <c r="D28" s="168"/>
      <c r="E28" s="168"/>
      <c r="F28" s="168"/>
      <c r="G28" s="168"/>
      <c r="H28" s="169" t="s">
        <v>274</v>
      </c>
      <c r="I28" s="169" t="s">
        <v>237</v>
      </c>
      <c r="J28" s="170" t="s">
        <v>252</v>
      </c>
    </row>
    <row r="29" spans="1:10">
      <c r="A29" s="20"/>
      <c r="B29" s="167" t="s">
        <v>269</v>
      </c>
      <c r="C29" s="168"/>
      <c r="D29" s="168"/>
      <c r="E29" s="168"/>
      <c r="F29" s="168"/>
      <c r="G29" s="168"/>
      <c r="H29" s="169" t="s">
        <v>275</v>
      </c>
      <c r="I29" s="169" t="s">
        <v>277</v>
      </c>
      <c r="J29" s="170" t="s">
        <v>253</v>
      </c>
    </row>
    <row r="30" spans="1:10">
      <c r="A30" s="20"/>
      <c r="B30" s="167" t="s">
        <v>270</v>
      </c>
      <c r="C30" s="168"/>
      <c r="D30" s="168"/>
      <c r="E30" s="168"/>
      <c r="F30" s="168"/>
      <c r="G30" s="168"/>
      <c r="H30" s="169" t="s">
        <v>275</v>
      </c>
      <c r="I30" s="169" t="s">
        <v>277</v>
      </c>
      <c r="J30" s="170" t="s">
        <v>278</v>
      </c>
    </row>
    <row r="31" spans="1:10">
      <c r="A31" s="20"/>
      <c r="B31" s="167" t="s">
        <v>271</v>
      </c>
      <c r="C31" s="168"/>
      <c r="D31" s="168"/>
      <c r="E31" s="168"/>
      <c r="F31" s="168"/>
      <c r="G31" s="168"/>
      <c r="H31" s="169" t="s">
        <v>275</v>
      </c>
      <c r="I31" s="169" t="s">
        <v>277</v>
      </c>
      <c r="J31" s="170" t="s">
        <v>279</v>
      </c>
    </row>
    <row r="32" spans="1:10">
      <c r="A32" s="20"/>
      <c r="B32" s="22" t="s">
        <v>272</v>
      </c>
      <c r="C32" s="23"/>
      <c r="D32" s="23"/>
      <c r="E32" s="23"/>
      <c r="F32" s="23"/>
      <c r="G32" s="23"/>
      <c r="H32" s="193" t="s">
        <v>276</v>
      </c>
      <c r="I32" s="194" t="s">
        <v>237</v>
      </c>
      <c r="J32" s="170" t="s">
        <v>280</v>
      </c>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91" t="s">
        <v>18</v>
      </c>
      <c r="B44" s="292"/>
      <c r="C44" s="292"/>
      <c r="D44" s="292"/>
      <c r="E44" s="292"/>
      <c r="F44" s="292"/>
      <c r="G44" s="293" t="s">
        <v>239</v>
      </c>
      <c r="H44" s="293"/>
      <c r="I44" s="293"/>
      <c r="J44" s="294"/>
    </row>
    <row r="45" spans="1:10" ht="15" customHeight="1">
      <c r="A45" s="19"/>
      <c r="G45" s="277" t="s">
        <v>266</v>
      </c>
      <c r="H45" s="278"/>
      <c r="I45" s="278"/>
      <c r="J45" s="279"/>
    </row>
    <row r="46" spans="1:10" ht="13.15" customHeight="1">
      <c r="A46" s="20"/>
      <c r="C46" s="21" t="s">
        <v>19</v>
      </c>
      <c r="D46" s="21" t="s">
        <v>20</v>
      </c>
      <c r="E46" s="21" t="s">
        <v>16</v>
      </c>
      <c r="F46" s="26"/>
      <c r="G46" s="277"/>
      <c r="H46" s="278"/>
      <c r="I46" s="278"/>
      <c r="J46" s="279"/>
    </row>
    <row r="47" spans="1:10" ht="12.75" customHeight="1">
      <c r="A47" s="283" t="s">
        <v>21</v>
      </c>
      <c r="B47" s="284"/>
      <c r="C47" s="141" t="s">
        <v>22</v>
      </c>
      <c r="D47" s="141"/>
      <c r="E47" s="141" t="s">
        <v>22</v>
      </c>
      <c r="G47" s="277"/>
      <c r="H47" s="278"/>
      <c r="I47" s="278"/>
      <c r="J47" s="279"/>
    </row>
    <row r="48" spans="1:10" ht="15" customHeight="1">
      <c r="A48" s="27" t="s">
        <v>23</v>
      </c>
      <c r="B48" s="28"/>
      <c r="C48" s="141" t="s">
        <v>22</v>
      </c>
      <c r="D48" s="141"/>
      <c r="E48" s="141" t="s">
        <v>22</v>
      </c>
      <c r="G48" s="277"/>
      <c r="H48" s="278"/>
      <c r="I48" s="278"/>
      <c r="J48" s="279"/>
    </row>
    <row r="49" spans="1:12" ht="13.15" customHeight="1">
      <c r="A49" s="283" t="s">
        <v>24</v>
      </c>
      <c r="B49" s="284"/>
      <c r="C49" s="141" t="s">
        <v>210</v>
      </c>
      <c r="D49" s="141"/>
      <c r="E49" s="141" t="s">
        <v>22</v>
      </c>
      <c r="G49" s="277"/>
      <c r="H49" s="278"/>
      <c r="I49" s="278"/>
      <c r="J49" s="279"/>
    </row>
    <row r="50" spans="1:12" ht="15" customHeight="1">
      <c r="A50" s="285" t="s">
        <v>25</v>
      </c>
      <c r="B50" s="286"/>
      <c r="C50" s="2"/>
      <c r="D50" s="2"/>
      <c r="G50" s="277"/>
      <c r="H50" s="278"/>
      <c r="I50" s="278"/>
      <c r="J50" s="279"/>
    </row>
    <row r="51" spans="1:12" ht="15" customHeight="1">
      <c r="A51" s="20" t="s">
        <v>26</v>
      </c>
      <c r="C51" s="26"/>
      <c r="G51" s="277"/>
      <c r="H51" s="278"/>
      <c r="I51" s="278"/>
      <c r="J51" s="279"/>
      <c r="L51" s="142" t="s">
        <v>22</v>
      </c>
    </row>
    <row r="52" spans="1:12" ht="15.75" customHeight="1" thickBot="1">
      <c r="A52" s="14"/>
      <c r="B52" s="29"/>
      <c r="C52" s="30"/>
      <c r="D52" s="15"/>
      <c r="E52" s="15"/>
      <c r="F52" s="15"/>
      <c r="G52" s="280"/>
      <c r="H52" s="281"/>
      <c r="I52" s="281"/>
      <c r="J52" s="282"/>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264</v>
      </c>
      <c r="C58" s="164" t="s">
        <v>265</v>
      </c>
      <c r="D58" s="176">
        <v>1</v>
      </c>
      <c r="J58" s="153"/>
    </row>
    <row r="59" spans="1:12" ht="13">
      <c r="A59" s="20"/>
      <c r="B59" s="164"/>
      <c r="C59" s="164"/>
      <c r="D59" s="176"/>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71" t="s">
        <v>30</v>
      </c>
      <c r="E64" s="271"/>
      <c r="F64" s="271"/>
      <c r="G64" s="271"/>
      <c r="H64" s="271"/>
      <c r="I64" s="271"/>
      <c r="J64" s="153"/>
    </row>
    <row r="65" spans="1:10" ht="13.15" customHeight="1">
      <c r="A65" s="20"/>
      <c r="D65" s="271"/>
      <c r="E65" s="271"/>
      <c r="F65" s="271"/>
      <c r="G65" s="271"/>
      <c r="H65" s="271"/>
      <c r="I65" s="271"/>
      <c r="J65" s="177"/>
    </row>
    <row r="66" spans="1:10" ht="13">
      <c r="A66" s="272"/>
      <c r="B66" s="273"/>
      <c r="D66" s="271"/>
      <c r="E66" s="271"/>
      <c r="F66" s="271"/>
      <c r="G66" s="271"/>
      <c r="H66" s="271"/>
      <c r="I66" s="271"/>
      <c r="J66" s="177"/>
    </row>
    <row r="67" spans="1:10">
      <c r="A67" s="250"/>
      <c r="B67" s="251"/>
      <c r="D67" s="271"/>
      <c r="E67" s="271"/>
      <c r="F67" s="271"/>
      <c r="G67" s="271"/>
      <c r="H67" s="271"/>
      <c r="I67" s="271"/>
      <c r="J67" s="177"/>
    </row>
    <row r="68" spans="1:10">
      <c r="A68" s="20"/>
      <c r="J68" s="153"/>
    </row>
    <row r="69" spans="1:10" ht="13" thickBot="1">
      <c r="A69" s="20"/>
      <c r="J69" s="153"/>
    </row>
    <row r="70" spans="1:10" ht="15" thickTop="1">
      <c r="A70" s="244" t="s">
        <v>31</v>
      </c>
      <c r="B70" s="245"/>
      <c r="C70" s="245"/>
      <c r="D70" s="245"/>
      <c r="E70" s="245"/>
      <c r="F70" s="245"/>
      <c r="G70" s="245"/>
      <c r="H70" s="245"/>
      <c r="I70" s="245"/>
      <c r="J70" s="246"/>
    </row>
    <row r="71" spans="1:10" ht="12.75" customHeight="1">
      <c r="A71" s="247"/>
      <c r="B71" s="248"/>
      <c r="C71" s="249"/>
      <c r="D71" s="263"/>
      <c r="E71" s="264"/>
      <c r="F71" s="274"/>
      <c r="G71" s="263"/>
      <c r="H71" s="274"/>
      <c r="I71" s="263"/>
      <c r="J71" s="268"/>
    </row>
    <row r="72" spans="1:10" ht="12.75" customHeight="1">
      <c r="A72" s="250"/>
      <c r="B72" s="251"/>
      <c r="C72" s="252"/>
      <c r="D72" s="265"/>
      <c r="E72" s="203"/>
      <c r="F72" s="275"/>
      <c r="G72" s="265"/>
      <c r="H72" s="275"/>
      <c r="I72" s="265"/>
      <c r="J72" s="269"/>
    </row>
    <row r="73" spans="1:10" ht="12.75" customHeight="1">
      <c r="A73" s="250"/>
      <c r="B73" s="251"/>
      <c r="C73" s="252"/>
      <c r="D73" s="265"/>
      <c r="E73" s="203"/>
      <c r="F73" s="275"/>
      <c r="G73" s="265"/>
      <c r="H73" s="275"/>
      <c r="I73" s="265"/>
      <c r="J73" s="269"/>
    </row>
    <row r="74" spans="1:10" ht="12.75" customHeight="1">
      <c r="A74" s="250"/>
      <c r="B74" s="251"/>
      <c r="C74" s="252"/>
      <c r="D74" s="265"/>
      <c r="E74" s="203"/>
      <c r="F74" s="275"/>
      <c r="G74" s="265"/>
      <c r="H74" s="275"/>
      <c r="I74" s="265"/>
      <c r="J74" s="269"/>
    </row>
    <row r="75" spans="1:10" ht="12.75" customHeight="1">
      <c r="A75" s="250"/>
      <c r="B75" s="251"/>
      <c r="C75" s="252"/>
      <c r="D75" s="265"/>
      <c r="E75" s="203"/>
      <c r="F75" s="275"/>
      <c r="G75" s="265"/>
      <c r="H75" s="275"/>
      <c r="I75" s="265"/>
      <c r="J75" s="269"/>
    </row>
    <row r="76" spans="1:10" ht="12.75" customHeight="1">
      <c r="A76" s="250"/>
      <c r="B76" s="251"/>
      <c r="C76" s="252"/>
      <c r="D76" s="265"/>
      <c r="E76" s="203"/>
      <c r="F76" s="275"/>
      <c r="G76" s="265"/>
      <c r="H76" s="275"/>
      <c r="I76" s="265"/>
      <c r="J76" s="269"/>
    </row>
    <row r="77" spans="1:10" ht="12.75" customHeight="1">
      <c r="A77" s="250"/>
      <c r="B77" s="251"/>
      <c r="C77" s="252"/>
      <c r="D77" s="265"/>
      <c r="E77" s="203"/>
      <c r="F77" s="275"/>
      <c r="G77" s="265"/>
      <c r="H77" s="275"/>
      <c r="I77" s="265"/>
      <c r="J77" s="269"/>
    </row>
    <row r="78" spans="1:10" ht="12.75" customHeight="1">
      <c r="A78" s="250"/>
      <c r="B78" s="251"/>
      <c r="C78" s="252"/>
      <c r="D78" s="265"/>
      <c r="E78" s="203"/>
      <c r="F78" s="275"/>
      <c r="G78" s="265"/>
      <c r="H78" s="275"/>
      <c r="I78" s="265"/>
      <c r="J78" s="269"/>
    </row>
    <row r="79" spans="1:10" ht="12.65" customHeight="1">
      <c r="A79" s="250"/>
      <c r="B79" s="251"/>
      <c r="C79" s="252"/>
      <c r="D79" s="265"/>
      <c r="E79" s="203"/>
      <c r="F79" s="275"/>
      <c r="G79" s="265"/>
      <c r="H79" s="275"/>
      <c r="I79" s="265"/>
      <c r="J79" s="269"/>
    </row>
    <row r="80" spans="1:10" ht="12.5" customHeight="1">
      <c r="A80" s="250"/>
      <c r="B80" s="251"/>
      <c r="C80" s="252"/>
      <c r="D80" s="265"/>
      <c r="E80" s="203"/>
      <c r="F80" s="275"/>
      <c r="G80" s="265"/>
      <c r="H80" s="275"/>
      <c r="I80" s="265"/>
      <c r="J80" s="269"/>
    </row>
    <row r="81" spans="1:10" ht="15" customHeight="1">
      <c r="A81" s="253"/>
      <c r="B81" s="254"/>
      <c r="C81" s="255"/>
      <c r="D81" s="266"/>
      <c r="E81" s="267"/>
      <c r="F81" s="276"/>
      <c r="G81" s="266"/>
      <c r="H81" s="276"/>
      <c r="I81" s="266"/>
      <c r="J81" s="270"/>
    </row>
    <row r="82" spans="1:10">
      <c r="A82" s="236" t="s">
        <v>32</v>
      </c>
      <c r="B82" s="237"/>
      <c r="C82" s="237"/>
      <c r="D82" s="237" t="s">
        <v>33</v>
      </c>
      <c r="E82" s="237"/>
      <c r="F82" s="237"/>
      <c r="G82" s="237" t="s">
        <v>34</v>
      </c>
      <c r="H82" s="237"/>
      <c r="I82" s="237" t="s">
        <v>35</v>
      </c>
      <c r="J82" s="238"/>
    </row>
    <row r="83" spans="1:10">
      <c r="A83" s="20"/>
      <c r="J83" s="153"/>
    </row>
    <row r="84" spans="1:10">
      <c r="A84" s="20"/>
      <c r="J84" s="153"/>
    </row>
    <row r="85" spans="1:10">
      <c r="A85" s="20"/>
      <c r="J85" s="153"/>
    </row>
    <row r="86" spans="1:10" ht="13" thickBot="1">
      <c r="A86" s="20"/>
      <c r="J86" s="153"/>
    </row>
    <row r="87" spans="1:10" ht="15" thickTop="1">
      <c r="A87" s="244" t="s">
        <v>31</v>
      </c>
      <c r="B87" s="245"/>
      <c r="C87" s="245"/>
      <c r="D87" s="245"/>
      <c r="E87" s="245"/>
      <c r="F87" s="245"/>
      <c r="G87" s="245"/>
      <c r="H87" s="245"/>
      <c r="I87" s="245"/>
      <c r="J87" s="246"/>
    </row>
    <row r="88" spans="1:10" ht="12.75" customHeight="1">
      <c r="A88" s="247"/>
      <c r="B88" s="248"/>
      <c r="C88" s="249"/>
      <c r="D88" s="263"/>
      <c r="E88" s="264"/>
      <c r="F88" s="264"/>
      <c r="G88" s="264"/>
      <c r="H88" s="264"/>
      <c r="I88" s="264"/>
      <c r="J88" s="268"/>
    </row>
    <row r="89" spans="1:10" ht="12.75" customHeight="1">
      <c r="A89" s="250"/>
      <c r="B89" s="251"/>
      <c r="C89" s="252"/>
      <c r="D89" s="265"/>
      <c r="E89" s="203"/>
      <c r="F89" s="203"/>
      <c r="G89" s="203"/>
      <c r="H89" s="203"/>
      <c r="I89" s="203"/>
      <c r="J89" s="269"/>
    </row>
    <row r="90" spans="1:10" ht="12.75" customHeight="1">
      <c r="A90" s="250"/>
      <c r="B90" s="251"/>
      <c r="C90" s="252"/>
      <c r="D90" s="265"/>
      <c r="E90" s="203"/>
      <c r="F90" s="203"/>
      <c r="G90" s="203"/>
      <c r="H90" s="203"/>
      <c r="I90" s="203"/>
      <c r="J90" s="269"/>
    </row>
    <row r="91" spans="1:10" ht="12.75" customHeight="1">
      <c r="A91" s="250"/>
      <c r="B91" s="251"/>
      <c r="C91" s="252"/>
      <c r="D91" s="265"/>
      <c r="E91" s="203"/>
      <c r="F91" s="203"/>
      <c r="G91" s="203"/>
      <c r="H91" s="203"/>
      <c r="I91" s="203"/>
      <c r="J91" s="269"/>
    </row>
    <row r="92" spans="1:10" ht="12.5" customHeight="1">
      <c r="A92" s="250"/>
      <c r="B92" s="251"/>
      <c r="C92" s="252"/>
      <c r="D92" s="265"/>
      <c r="E92" s="203"/>
      <c r="F92" s="203"/>
      <c r="G92" s="203"/>
      <c r="H92" s="203"/>
      <c r="I92" s="203"/>
      <c r="J92" s="269"/>
    </row>
    <row r="93" spans="1:10" ht="12.75" customHeight="1">
      <c r="A93" s="250"/>
      <c r="B93" s="251"/>
      <c r="C93" s="252"/>
      <c r="D93" s="265"/>
      <c r="E93" s="203"/>
      <c r="F93" s="203"/>
      <c r="G93" s="203"/>
      <c r="H93" s="203"/>
      <c r="I93" s="203"/>
      <c r="J93" s="269"/>
    </row>
    <row r="94" spans="1:10" ht="12.75" customHeight="1">
      <c r="A94" s="250"/>
      <c r="B94" s="251"/>
      <c r="C94" s="252"/>
      <c r="D94" s="265"/>
      <c r="E94" s="203"/>
      <c r="F94" s="203"/>
      <c r="G94" s="203"/>
      <c r="H94" s="203"/>
      <c r="I94" s="203"/>
      <c r="J94" s="269"/>
    </row>
    <row r="95" spans="1:10" ht="12.75" customHeight="1">
      <c r="A95" s="250"/>
      <c r="B95" s="251"/>
      <c r="C95" s="252"/>
      <c r="D95" s="265"/>
      <c r="E95" s="203"/>
      <c r="F95" s="203"/>
      <c r="G95" s="203"/>
      <c r="H95" s="203"/>
      <c r="I95" s="203"/>
      <c r="J95" s="269"/>
    </row>
    <row r="96" spans="1:10" ht="12.75" customHeight="1">
      <c r="A96" s="250"/>
      <c r="B96" s="251"/>
      <c r="C96" s="252"/>
      <c r="D96" s="265"/>
      <c r="E96" s="203"/>
      <c r="F96" s="203"/>
      <c r="G96" s="203"/>
      <c r="H96" s="203"/>
      <c r="I96" s="203"/>
      <c r="J96" s="269"/>
    </row>
    <row r="97" spans="1:10" ht="12.75" customHeight="1">
      <c r="A97" s="250"/>
      <c r="B97" s="251"/>
      <c r="C97" s="252"/>
      <c r="D97" s="265"/>
      <c r="E97" s="203"/>
      <c r="F97" s="203"/>
      <c r="G97" s="203"/>
      <c r="H97" s="203"/>
      <c r="I97" s="203"/>
      <c r="J97" s="269"/>
    </row>
    <row r="98" spans="1:10" ht="407.5" customHeight="1">
      <c r="A98" s="253"/>
      <c r="B98" s="254"/>
      <c r="C98" s="255"/>
      <c r="D98" s="266"/>
      <c r="E98" s="267"/>
      <c r="F98" s="267"/>
      <c r="G98" s="267"/>
      <c r="H98" s="267"/>
      <c r="I98" s="267"/>
      <c r="J98" s="270"/>
    </row>
    <row r="99" spans="1:10" ht="28.5" hidden="1" customHeight="1">
      <c r="A99" s="236" t="s">
        <v>240</v>
      </c>
      <c r="B99" s="237"/>
      <c r="C99" s="237"/>
      <c r="D99" s="241" t="s">
        <v>241</v>
      </c>
      <c r="E99" s="242"/>
      <c r="F99" s="242"/>
      <c r="G99" s="242"/>
      <c r="H99" s="242"/>
      <c r="I99" s="243"/>
      <c r="J99" s="178"/>
    </row>
    <row r="100" spans="1:10">
      <c r="A100" s="20"/>
      <c r="J100" s="153"/>
    </row>
    <row r="101" spans="1:10" ht="214" customHeight="1" thickBot="1">
      <c r="A101" s="20"/>
      <c r="J101" s="153"/>
    </row>
    <row r="102" spans="1:10" ht="15" thickTop="1">
      <c r="A102" s="244" t="s">
        <v>31</v>
      </c>
      <c r="B102" s="245"/>
      <c r="C102" s="245"/>
      <c r="D102" s="245"/>
      <c r="E102" s="245"/>
      <c r="F102" s="245"/>
      <c r="G102" s="245"/>
      <c r="H102" s="245"/>
      <c r="I102" s="245"/>
      <c r="J102" s="246"/>
    </row>
    <row r="103" spans="1:10">
      <c r="A103" s="247"/>
      <c r="B103" s="248"/>
      <c r="C103" s="249"/>
      <c r="D103" s="256"/>
      <c r="E103" s="256"/>
      <c r="F103" s="256"/>
      <c r="G103" s="256"/>
      <c r="H103" s="256"/>
      <c r="I103" s="257"/>
      <c r="J103" s="258"/>
    </row>
    <row r="104" spans="1:10">
      <c r="A104" s="250"/>
      <c r="B104" s="251"/>
      <c r="C104" s="252"/>
      <c r="D104" s="256"/>
      <c r="E104" s="256"/>
      <c r="F104" s="256"/>
      <c r="G104" s="256"/>
      <c r="H104" s="256"/>
      <c r="I104" s="259"/>
      <c r="J104" s="260"/>
    </row>
    <row r="105" spans="1:10">
      <c r="A105" s="250"/>
      <c r="B105" s="251"/>
      <c r="C105" s="252"/>
      <c r="D105" s="256"/>
      <c r="E105" s="256"/>
      <c r="F105" s="256"/>
      <c r="G105" s="256"/>
      <c r="H105" s="256"/>
      <c r="I105" s="259"/>
      <c r="J105" s="260"/>
    </row>
    <row r="106" spans="1:10">
      <c r="A106" s="250"/>
      <c r="B106" s="251"/>
      <c r="C106" s="252"/>
      <c r="D106" s="256"/>
      <c r="E106" s="256"/>
      <c r="F106" s="256"/>
      <c r="G106" s="256"/>
      <c r="H106" s="256"/>
      <c r="I106" s="259"/>
      <c r="J106" s="260"/>
    </row>
    <row r="107" spans="1:10">
      <c r="A107" s="250"/>
      <c r="B107" s="251"/>
      <c r="C107" s="252"/>
      <c r="D107" s="256"/>
      <c r="E107" s="256"/>
      <c r="F107" s="256"/>
      <c r="G107" s="256"/>
      <c r="H107" s="256"/>
      <c r="I107" s="259"/>
      <c r="J107" s="260"/>
    </row>
    <row r="108" spans="1:10">
      <c r="A108" s="250"/>
      <c r="B108" s="251"/>
      <c r="C108" s="252"/>
      <c r="D108" s="256"/>
      <c r="E108" s="256"/>
      <c r="F108" s="256"/>
      <c r="G108" s="256"/>
      <c r="H108" s="256"/>
      <c r="I108" s="259"/>
      <c r="J108" s="260"/>
    </row>
    <row r="109" spans="1:10">
      <c r="A109" s="250"/>
      <c r="B109" s="251"/>
      <c r="C109" s="252"/>
      <c r="D109" s="256"/>
      <c r="E109" s="256"/>
      <c r="F109" s="256"/>
      <c r="G109" s="256"/>
      <c r="H109" s="256"/>
      <c r="I109" s="259"/>
      <c r="J109" s="260"/>
    </row>
    <row r="110" spans="1:10">
      <c r="A110" s="250"/>
      <c r="B110" s="251"/>
      <c r="C110" s="252"/>
      <c r="D110" s="256"/>
      <c r="E110" s="256"/>
      <c r="F110" s="256"/>
      <c r="G110" s="256"/>
      <c r="H110" s="256"/>
      <c r="I110" s="259"/>
      <c r="J110" s="260"/>
    </row>
    <row r="111" spans="1:10">
      <c r="A111" s="250"/>
      <c r="B111" s="251"/>
      <c r="C111" s="252"/>
      <c r="D111" s="256"/>
      <c r="E111" s="256"/>
      <c r="F111" s="256"/>
      <c r="G111" s="256"/>
      <c r="H111" s="256"/>
      <c r="I111" s="259"/>
      <c r="J111" s="260"/>
    </row>
    <row r="112" spans="1:10" ht="178.5" customHeight="1">
      <c r="A112" s="253"/>
      <c r="B112" s="254"/>
      <c r="C112" s="255"/>
      <c r="D112" s="256"/>
      <c r="E112" s="256"/>
      <c r="F112" s="256"/>
      <c r="G112" s="256"/>
      <c r="H112" s="256"/>
      <c r="I112" s="261"/>
      <c r="J112" s="262"/>
    </row>
    <row r="113" spans="1:10">
      <c r="A113" s="236" t="s">
        <v>36</v>
      </c>
      <c r="B113" s="237"/>
      <c r="C113" s="237"/>
      <c r="D113" s="237"/>
      <c r="E113" s="237"/>
      <c r="F113" s="237"/>
      <c r="G113" s="237" t="s">
        <v>37</v>
      </c>
      <c r="H113" s="237"/>
      <c r="I113" s="237" t="s">
        <v>242</v>
      </c>
      <c r="J113" s="238"/>
    </row>
    <row r="114" spans="1:10">
      <c r="A114" s="20"/>
      <c r="J114" s="153"/>
    </row>
    <row r="115" spans="1:10" ht="13">
      <c r="A115" s="20"/>
      <c r="I115" s="239" t="s">
        <v>243</v>
      </c>
      <c r="J115" s="240"/>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246</v>
      </c>
      <c r="J120" s="186" t="s">
        <v>244</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45886</v>
      </c>
      <c r="F14" s="61"/>
      <c r="G14" s="62"/>
      <c r="H14" s="62"/>
      <c r="I14" s="62"/>
    </row>
    <row r="15" spans="1:9">
      <c r="A15" s="47" t="s">
        <v>52</v>
      </c>
      <c r="E15" s="61"/>
      <c r="F15" s="61"/>
      <c r="G15" s="62"/>
      <c r="H15" s="62"/>
      <c r="I15" s="62"/>
    </row>
    <row r="17" spans="1:9">
      <c r="A17" s="302" t="s">
        <v>57</v>
      </c>
      <c r="B17" s="303"/>
      <c r="C17" s="56" t="s">
        <v>60</v>
      </c>
      <c r="D17" s="307" t="s">
        <v>64</v>
      </c>
      <c r="E17" s="308"/>
      <c r="F17" s="308"/>
      <c r="G17" s="309"/>
      <c r="H17" s="58"/>
      <c r="I17" s="56" t="s">
        <v>66</v>
      </c>
    </row>
    <row r="18" spans="1:9">
      <c r="A18" s="305" t="str">
        <f>'Worksop Report'!C12</f>
        <v>PM55805</v>
      </c>
      <c r="B18" s="306"/>
      <c r="C18" s="57" t="str">
        <f>'Worksop Report'!C10</f>
        <v>W1T96441X20670207</v>
      </c>
      <c r="D18" s="305"/>
      <c r="E18" s="310"/>
      <c r="F18" s="310"/>
      <c r="G18" s="306"/>
      <c r="H18" s="55"/>
      <c r="I18" s="144">
        <f>'Worksop Report'!C8</f>
        <v>45886</v>
      </c>
    </row>
    <row r="19" spans="1:9">
      <c r="A19" s="302" t="s">
        <v>58</v>
      </c>
      <c r="B19" s="303"/>
      <c r="C19" s="56" t="s">
        <v>61</v>
      </c>
      <c r="D19" s="307" t="s">
        <v>65</v>
      </c>
      <c r="E19" s="308"/>
      <c r="F19" s="308"/>
      <c r="G19" s="308"/>
      <c r="H19" s="309"/>
      <c r="I19" s="56" t="s">
        <v>67</v>
      </c>
    </row>
    <row r="20" spans="1:9" ht="15.5">
      <c r="A20" s="305" t="str">
        <f>'Worksop Report'!J11</f>
        <v>129006 / 6232</v>
      </c>
      <c r="B20" s="306"/>
      <c r="C20" s="57" t="str">
        <f>'Worksop Report'!C11</f>
        <v>473907C0816377</v>
      </c>
      <c r="D20" s="63" t="s">
        <v>69</v>
      </c>
      <c r="E20" s="65"/>
      <c r="F20" s="136"/>
      <c r="G20" s="64" t="s">
        <v>70</v>
      </c>
      <c r="H20" s="136"/>
      <c r="I20" s="57" t="str">
        <f>'Worksop Report'!I120</f>
        <v>Egi sugiana</v>
      </c>
    </row>
    <row r="21" spans="1:9">
      <c r="A21" s="302" t="s">
        <v>59</v>
      </c>
      <c r="B21" s="303"/>
      <c r="C21" s="56" t="s">
        <v>62</v>
      </c>
      <c r="D21" s="307" t="s">
        <v>64</v>
      </c>
      <c r="E21" s="308"/>
      <c r="F21" s="308"/>
      <c r="G21" s="309"/>
      <c r="H21" s="58"/>
      <c r="I21" s="56" t="s">
        <v>68</v>
      </c>
    </row>
    <row r="22" spans="1:9">
      <c r="A22" s="305"/>
      <c r="B22" s="306"/>
      <c r="C22" s="57" t="s">
        <v>63</v>
      </c>
      <c r="D22" s="305"/>
      <c r="E22" s="310"/>
      <c r="F22" s="310"/>
      <c r="G22" s="306"/>
      <c r="H22" s="55"/>
      <c r="I22" s="57"/>
    </row>
    <row r="23" spans="1:9">
      <c r="A23" s="304" t="s">
        <v>71</v>
      </c>
      <c r="B23" s="304"/>
      <c r="C23" s="304"/>
      <c r="D23" s="304"/>
      <c r="E23" s="304"/>
      <c r="F23" s="304"/>
      <c r="G23" s="304"/>
      <c r="H23" s="304"/>
      <c r="I23" s="304"/>
    </row>
    <row r="24" spans="1:9" s="48" customFormat="1">
      <c r="A24" s="32" t="s">
        <v>72</v>
      </c>
      <c r="B24" s="256" t="s">
        <v>73</v>
      </c>
      <c r="C24" s="256"/>
      <c r="D24" s="32" t="s">
        <v>74</v>
      </c>
      <c r="E24" s="256" t="s">
        <v>75</v>
      </c>
      <c r="F24" s="256"/>
      <c r="G24" s="256"/>
      <c r="H24" s="256"/>
      <c r="I24" s="256"/>
    </row>
    <row r="25" spans="1:9">
      <c r="A25" s="32"/>
      <c r="B25" s="297"/>
      <c r="C25" s="299"/>
      <c r="D25" s="54"/>
      <c r="E25" s="297"/>
      <c r="F25" s="298"/>
      <c r="G25" s="298"/>
      <c r="H25" s="298"/>
      <c r="I25" s="299"/>
    </row>
    <row r="26" spans="1:9">
      <c r="A26" s="32"/>
      <c r="B26" s="297"/>
      <c r="C26" s="299"/>
      <c r="D26" s="54"/>
      <c r="E26" s="297"/>
      <c r="F26" s="298"/>
      <c r="G26" s="298"/>
      <c r="H26" s="298"/>
      <c r="I26" s="299"/>
    </row>
    <row r="27" spans="1:9">
      <c r="A27" s="32"/>
      <c r="B27" s="297"/>
      <c r="C27" s="299"/>
      <c r="D27" s="54"/>
      <c r="E27" s="297"/>
      <c r="F27" s="298"/>
      <c r="G27" s="298"/>
      <c r="H27" s="298"/>
      <c r="I27" s="299"/>
    </row>
    <row r="28" spans="1:9">
      <c r="A28" s="32"/>
      <c r="B28" s="297"/>
      <c r="C28" s="299"/>
      <c r="D28" s="54"/>
      <c r="E28" s="297"/>
      <c r="F28" s="298"/>
      <c r="G28" s="298"/>
      <c r="H28" s="298"/>
      <c r="I28" s="299"/>
    </row>
    <row r="29" spans="1:9">
      <c r="A29" s="32"/>
      <c r="B29" s="297"/>
      <c r="C29" s="299"/>
      <c r="D29" s="54"/>
      <c r="E29" s="297"/>
      <c r="F29" s="298"/>
      <c r="G29" s="298"/>
      <c r="H29" s="298"/>
      <c r="I29" s="299"/>
    </row>
    <row r="30" spans="1:9">
      <c r="A30" s="32"/>
      <c r="B30" s="297"/>
      <c r="C30" s="299"/>
      <c r="D30" s="54"/>
      <c r="E30" s="297"/>
      <c r="F30" s="298"/>
      <c r="G30" s="298"/>
      <c r="H30" s="298"/>
      <c r="I30" s="299"/>
    </row>
    <row r="31" spans="1:9">
      <c r="A31" s="32"/>
      <c r="B31" s="297"/>
      <c r="C31" s="299"/>
      <c r="D31" s="54"/>
      <c r="E31" s="297"/>
      <c r="F31" s="298"/>
      <c r="G31" s="298"/>
      <c r="H31" s="298"/>
      <c r="I31" s="299"/>
    </row>
    <row r="32" spans="1:9">
      <c r="A32" s="32"/>
      <c r="B32" s="297"/>
      <c r="C32" s="299"/>
      <c r="D32" s="54"/>
      <c r="E32" s="297"/>
      <c r="F32" s="298"/>
      <c r="G32" s="298"/>
      <c r="H32" s="298"/>
      <c r="I32" s="299"/>
    </row>
    <row r="33" spans="1:11">
      <c r="A33" s="32"/>
      <c r="B33" s="297"/>
      <c r="C33" s="299"/>
      <c r="D33" s="54"/>
      <c r="E33" s="297"/>
      <c r="F33" s="298"/>
      <c r="G33" s="298"/>
      <c r="H33" s="298"/>
      <c r="I33" s="299"/>
    </row>
    <row r="34" spans="1:11">
      <c r="A34" s="32"/>
      <c r="B34" s="297"/>
      <c r="C34" s="299"/>
      <c r="D34" s="54"/>
      <c r="E34" s="297"/>
      <c r="F34" s="298"/>
      <c r="G34" s="298"/>
      <c r="H34" s="298"/>
      <c r="I34" s="299"/>
    </row>
    <row r="36" spans="1:11">
      <c r="B36" s="300"/>
      <c r="C36" s="300"/>
    </row>
    <row r="37" spans="1:11" ht="18.5">
      <c r="B37" s="301" t="s">
        <v>76</v>
      </c>
      <c r="C37" s="301"/>
      <c r="D37" s="295" t="s">
        <v>89</v>
      </c>
      <c r="E37" s="29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6" t="s">
        <v>94</v>
      </c>
      <c r="C57" s="296"/>
      <c r="G57" s="296" t="s">
        <v>95</v>
      </c>
      <c r="H57" s="296"/>
      <c r="I57" s="29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45886</v>
      </c>
      <c r="F14" s="62"/>
      <c r="G14" s="62"/>
    </row>
    <row r="15" spans="1:7">
      <c r="A15" s="47" t="s">
        <v>52</v>
      </c>
      <c r="E15" s="61"/>
      <c r="F15" s="62"/>
      <c r="G15" s="62"/>
    </row>
    <row r="17" spans="1:12">
      <c r="A17" s="302" t="s">
        <v>57</v>
      </c>
      <c r="B17" s="303"/>
      <c r="C17" s="56" t="s">
        <v>60</v>
      </c>
      <c r="D17" s="307" t="s">
        <v>64</v>
      </c>
      <c r="E17" s="308"/>
      <c r="F17" s="309"/>
      <c r="G17" s="187" t="s">
        <v>66</v>
      </c>
    </row>
    <row r="18" spans="1:12">
      <c r="A18" s="305" t="str">
        <f>'Worksop Report'!C12</f>
        <v>PM55805</v>
      </c>
      <c r="B18" s="306"/>
      <c r="C18" s="57" t="str">
        <f>'Worksop Report'!C10</f>
        <v>W1T96441X20670207</v>
      </c>
      <c r="D18" s="305"/>
      <c r="E18" s="310"/>
      <c r="F18" s="306"/>
      <c r="G18" s="188">
        <f>'Pre Order'!I18</f>
        <v>45886</v>
      </c>
    </row>
    <row r="19" spans="1:12">
      <c r="A19" s="302" t="s">
        <v>58</v>
      </c>
      <c r="B19" s="303"/>
      <c r="C19" s="56" t="s">
        <v>61</v>
      </c>
      <c r="D19" s="307" t="s">
        <v>65</v>
      </c>
      <c r="E19" s="308"/>
      <c r="F19" s="309"/>
      <c r="G19" s="56" t="s">
        <v>67</v>
      </c>
    </row>
    <row r="20" spans="1:12">
      <c r="A20" s="305" t="str">
        <f>'Worksop Report'!J11</f>
        <v>129006 / 6232</v>
      </c>
      <c r="B20" s="306"/>
      <c r="C20" s="57" t="str">
        <f>'Worksop Report'!C11</f>
        <v>473907C0816377</v>
      </c>
      <c r="D20" s="63" t="s">
        <v>69</v>
      </c>
      <c r="E20" s="65" t="s">
        <v>70</v>
      </c>
      <c r="F20" s="64"/>
      <c r="G20" s="57" t="str">
        <f>'Worksop Report'!I120</f>
        <v>Egi sugiana</v>
      </c>
    </row>
    <row r="21" spans="1:12">
      <c r="A21" s="302" t="s">
        <v>59</v>
      </c>
      <c r="B21" s="303"/>
      <c r="C21" s="56" t="s">
        <v>62</v>
      </c>
      <c r="D21" s="307" t="s">
        <v>64</v>
      </c>
      <c r="E21" s="308"/>
      <c r="F21" s="309"/>
      <c r="G21" s="56" t="s">
        <v>68</v>
      </c>
    </row>
    <row r="22" spans="1:12">
      <c r="A22" s="305"/>
      <c r="B22" s="306"/>
      <c r="C22" s="57" t="s">
        <v>63</v>
      </c>
      <c r="D22" s="305"/>
      <c r="E22" s="310"/>
      <c r="F22" s="306"/>
      <c r="G22" s="57"/>
    </row>
    <row r="23" spans="1:12">
      <c r="A23" s="304" t="s">
        <v>71</v>
      </c>
      <c r="B23" s="304"/>
      <c r="C23" s="304"/>
      <c r="D23" s="304"/>
      <c r="E23" s="304"/>
      <c r="F23" s="304"/>
      <c r="G23" s="304"/>
    </row>
    <row r="24" spans="1:12" s="48" customFormat="1">
      <c r="A24" s="32" t="s">
        <v>72</v>
      </c>
      <c r="B24" s="256" t="s">
        <v>73</v>
      </c>
      <c r="C24" s="256"/>
      <c r="D24" s="32" t="s">
        <v>74</v>
      </c>
      <c r="E24" s="256" t="s">
        <v>75</v>
      </c>
      <c r="F24" s="256"/>
      <c r="G24" s="256"/>
    </row>
    <row r="25" spans="1:12" ht="14.5" customHeight="1">
      <c r="A25" s="32" t="s">
        <v>224</v>
      </c>
      <c r="B25" s="313"/>
      <c r="C25" s="314"/>
      <c r="D25" s="54"/>
      <c r="E25" s="297"/>
      <c r="F25" s="298"/>
      <c r="G25" s="299"/>
    </row>
    <row r="26" spans="1:12" ht="15" thickBot="1">
      <c r="A26" s="32"/>
      <c r="B26" s="315"/>
      <c r="C26" s="316"/>
      <c r="D26" s="54"/>
      <c r="E26" s="297"/>
      <c r="F26" s="298"/>
      <c r="G26" s="299"/>
    </row>
    <row r="27" spans="1:12" ht="15" thickBot="1">
      <c r="A27" s="32"/>
      <c r="B27" s="51"/>
      <c r="C27" s="91"/>
      <c r="D27" s="54"/>
      <c r="E27" s="297"/>
      <c r="F27" s="298"/>
      <c r="G27" s="299"/>
      <c r="K27" s="150" t="s">
        <v>223</v>
      </c>
      <c r="L27" t="s">
        <v>225</v>
      </c>
    </row>
    <row r="28" spans="1:12">
      <c r="A28" s="32"/>
      <c r="B28" s="51"/>
      <c r="C28" s="91"/>
      <c r="D28" s="54"/>
      <c r="E28" s="297"/>
      <c r="F28" s="298"/>
      <c r="G28" s="299"/>
      <c r="K28" t="s">
        <v>223</v>
      </c>
      <c r="L28" t="s">
        <v>226</v>
      </c>
    </row>
    <row r="29" spans="1:12">
      <c r="A29" s="32"/>
      <c r="B29" s="51"/>
      <c r="C29" s="91"/>
      <c r="D29" s="54"/>
      <c r="E29" s="297"/>
      <c r="F29" s="298"/>
      <c r="G29" s="299"/>
      <c r="K29" t="s">
        <v>223</v>
      </c>
      <c r="L29" t="s">
        <v>227</v>
      </c>
    </row>
    <row r="30" spans="1:12">
      <c r="A30" s="54"/>
      <c r="B30" s="297"/>
      <c r="C30" s="299"/>
      <c r="D30" s="54"/>
      <c r="E30" s="297"/>
      <c r="F30" s="298"/>
      <c r="G30" s="299"/>
      <c r="K30" t="s">
        <v>223</v>
      </c>
      <c r="L30" t="s">
        <v>228</v>
      </c>
    </row>
    <row r="31" spans="1:12">
      <c r="A31" s="54"/>
      <c r="B31" s="297"/>
      <c r="C31" s="299"/>
      <c r="D31" s="54"/>
      <c r="E31" s="297"/>
      <c r="F31" s="298"/>
      <c r="G31" s="299"/>
    </row>
    <row r="32" spans="1:12">
      <c r="A32" s="54"/>
      <c r="B32" s="297"/>
      <c r="C32" s="299"/>
      <c r="D32" s="54"/>
      <c r="E32" s="297"/>
      <c r="F32" s="298"/>
      <c r="G32" s="299"/>
    </row>
    <row r="33" spans="1:7">
      <c r="A33" s="54"/>
      <c r="B33" s="297"/>
      <c r="C33" s="299"/>
      <c r="D33" s="54"/>
      <c r="E33" s="297"/>
      <c r="F33" s="298"/>
      <c r="G33" s="299"/>
    </row>
    <row r="34" spans="1:7">
      <c r="A34" s="54"/>
      <c r="B34" s="297"/>
      <c r="C34" s="299"/>
      <c r="D34" s="54"/>
      <c r="E34" s="297"/>
      <c r="F34" s="298"/>
      <c r="G34" s="299"/>
    </row>
    <row r="35" spans="1:7">
      <c r="A35" s="54"/>
      <c r="B35" s="297"/>
      <c r="C35" s="299"/>
      <c r="D35" s="54"/>
      <c r="E35" s="297"/>
      <c r="F35" s="298"/>
      <c r="G35" s="299"/>
    </row>
    <row r="36" spans="1:7">
      <c r="A36" s="54"/>
      <c r="B36" s="297"/>
      <c r="C36" s="299"/>
      <c r="D36" s="54"/>
      <c r="E36" s="297"/>
      <c r="F36" s="298"/>
      <c r="G36" s="299"/>
    </row>
    <row r="37" spans="1:7">
      <c r="A37" s="54"/>
      <c r="B37" s="297"/>
      <c r="C37" s="299"/>
      <c r="D37" s="54"/>
      <c r="E37" s="297"/>
      <c r="F37" s="298"/>
      <c r="G37" s="299"/>
    </row>
    <row r="38" spans="1:7">
      <c r="A38" s="54"/>
      <c r="B38" s="297"/>
      <c r="C38" s="299"/>
      <c r="D38" s="54"/>
      <c r="E38" s="297"/>
      <c r="F38" s="298"/>
      <c r="G38" s="299"/>
    </row>
    <row r="39" spans="1:7">
      <c r="A39" s="54"/>
      <c r="B39" s="297"/>
      <c r="C39" s="299"/>
      <c r="D39" s="54"/>
      <c r="E39" s="297"/>
      <c r="F39" s="298"/>
      <c r="G39" s="299"/>
    </row>
    <row r="40" spans="1:7">
      <c r="A40" s="54"/>
      <c r="B40" s="297"/>
      <c r="C40" s="299"/>
      <c r="D40" s="54"/>
      <c r="E40" s="297"/>
      <c r="F40" s="298"/>
      <c r="G40" s="299"/>
    </row>
    <row r="41" spans="1:7">
      <c r="A41" s="54"/>
      <c r="B41" s="297"/>
      <c r="C41" s="299"/>
      <c r="D41" s="54"/>
      <c r="E41" s="297"/>
      <c r="F41" s="298"/>
      <c r="G41" s="299"/>
    </row>
    <row r="42" spans="1:7">
      <c r="A42" s="311" t="s">
        <v>98</v>
      </c>
      <c r="B42" s="311"/>
      <c r="C42" s="311"/>
      <c r="D42" s="311"/>
      <c r="E42" s="311" t="s">
        <v>99</v>
      </c>
      <c r="F42" s="312"/>
      <c r="G42" s="312"/>
    </row>
    <row r="43" spans="1:7">
      <c r="A43" s="311"/>
      <c r="B43" s="311"/>
      <c r="C43" s="311"/>
      <c r="D43" s="311"/>
      <c r="E43" s="312"/>
      <c r="F43" s="312"/>
      <c r="G43" s="312"/>
    </row>
    <row r="44" spans="1:7">
      <c r="A44" s="311"/>
      <c r="B44" s="311"/>
      <c r="C44" s="311"/>
      <c r="D44" s="311"/>
      <c r="E44" s="312"/>
      <c r="F44" s="312"/>
      <c r="G44" s="312"/>
    </row>
    <row r="45" spans="1:7">
      <c r="A45" s="311"/>
      <c r="B45" s="311"/>
      <c r="C45" s="311"/>
      <c r="D45" s="311"/>
      <c r="E45" s="312"/>
      <c r="F45" s="312"/>
      <c r="G45" s="312"/>
    </row>
    <row r="46" spans="1:7">
      <c r="A46" s="311"/>
      <c r="B46" s="311"/>
      <c r="C46" s="311"/>
      <c r="D46" s="311"/>
      <c r="E46" s="312"/>
      <c r="F46" s="312"/>
      <c r="G46" s="312"/>
    </row>
    <row r="47" spans="1:7">
      <c r="A47" s="311"/>
      <c r="B47" s="311"/>
      <c r="C47" s="311"/>
      <c r="D47" s="311"/>
      <c r="E47" s="312"/>
      <c r="F47" s="312"/>
      <c r="G47" s="312"/>
    </row>
    <row r="48" spans="1:7">
      <c r="A48" s="311"/>
      <c r="B48" s="311"/>
      <c r="C48" s="311"/>
      <c r="D48" s="311"/>
      <c r="E48" s="312"/>
      <c r="F48" s="312"/>
      <c r="G48" s="312"/>
    </row>
    <row r="49" spans="1:7" ht="46.5" customHeight="1">
      <c r="A49" s="311"/>
      <c r="B49" s="311"/>
      <c r="C49" s="311"/>
      <c r="D49" s="311"/>
      <c r="E49" s="312"/>
      <c r="F49" s="312"/>
      <c r="G49" s="312"/>
    </row>
    <row r="51" spans="1:7">
      <c r="B51" s="296" t="s">
        <v>94</v>
      </c>
      <c r="C51" s="296"/>
      <c r="F51" s="296" t="s">
        <v>95</v>
      </c>
      <c r="G51" s="296"/>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6" sqref="G26:I2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5" t="s">
        <v>111</v>
      </c>
      <c r="D7" s="326"/>
      <c r="E7" s="326"/>
      <c r="F7" s="326"/>
      <c r="G7" s="326"/>
      <c r="H7" s="79"/>
      <c r="I7" s="79"/>
    </row>
    <row r="8" spans="1:11">
      <c r="A8" s="324" t="s">
        <v>101</v>
      </c>
      <c r="B8" s="324"/>
      <c r="C8" s="324" t="s">
        <v>112</v>
      </c>
      <c r="D8" s="324"/>
      <c r="E8" s="324"/>
      <c r="F8" s="324"/>
      <c r="G8" s="324" t="s">
        <v>113</v>
      </c>
      <c r="H8" s="324"/>
      <c r="I8" s="324"/>
      <c r="J8" s="324" t="s">
        <v>114</v>
      </c>
      <c r="K8" s="324"/>
    </row>
    <row r="9" spans="1:11">
      <c r="A9" s="33"/>
      <c r="B9" s="81"/>
      <c r="C9" s="105" t="s">
        <v>120</v>
      </c>
      <c r="D9" s="320" t="str">
        <f>'Worksop Report'!H9</f>
        <v>PT. ANTAREJA MAHADA MAKMUR</v>
      </c>
      <c r="E9" s="320"/>
      <c r="F9" s="321"/>
      <c r="G9" s="105" t="s">
        <v>124</v>
      </c>
      <c r="H9" s="320" t="str">
        <f>'Worksop Report'!H11</f>
        <v>ACTROS 4058 S</v>
      </c>
      <c r="I9" s="321"/>
      <c r="J9" s="105" t="s">
        <v>115</v>
      </c>
      <c r="K9" s="192">
        <f>'Work Order'!F12</f>
        <v>0</v>
      </c>
    </row>
    <row r="10" spans="1:11">
      <c r="A10" s="31"/>
      <c r="B10" s="82"/>
      <c r="C10" s="106" t="s">
        <v>122</v>
      </c>
      <c r="D10" s="317" t="str">
        <f>'Worksop Report'!J9</f>
        <v>PT MIFA</v>
      </c>
      <c r="E10" s="317"/>
      <c r="F10" s="318"/>
      <c r="G10" s="106" t="s">
        <v>125</v>
      </c>
      <c r="H10" s="317" t="str">
        <f>'Worksop Report'!C10</f>
        <v>W1T96441X20670207</v>
      </c>
      <c r="I10" s="318"/>
      <c r="J10" s="106" t="s">
        <v>116</v>
      </c>
      <c r="K10" s="82"/>
    </row>
    <row r="11" spans="1:11">
      <c r="A11" s="31"/>
      <c r="B11" s="82"/>
      <c r="C11" s="106"/>
      <c r="D11" s="107"/>
      <c r="E11" s="107"/>
      <c r="F11" s="108"/>
      <c r="G11" s="106" t="s">
        <v>126</v>
      </c>
      <c r="H11" s="317" t="str">
        <f>'Worksop Report'!C11</f>
        <v>473907C0816377</v>
      </c>
      <c r="I11" s="318"/>
      <c r="J11" s="106" t="s">
        <v>117</v>
      </c>
      <c r="K11" s="82"/>
    </row>
    <row r="12" spans="1:11" ht="36">
      <c r="A12" s="31"/>
      <c r="B12" s="82"/>
      <c r="C12" s="109" t="s">
        <v>121</v>
      </c>
      <c r="D12" s="147" t="str">
        <f>'Worksop Report'!C12</f>
        <v>PM55805</v>
      </c>
      <c r="E12" s="107"/>
      <c r="F12" s="108"/>
      <c r="G12" s="110" t="s">
        <v>127</v>
      </c>
      <c r="H12" s="322">
        <f>'Worksop Report'!J10</f>
        <v>0</v>
      </c>
      <c r="I12" s="323"/>
      <c r="J12" s="111" t="s">
        <v>118</v>
      </c>
      <c r="K12" s="82">
        <f>'Worksop Report'!C8</f>
        <v>45886</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9" t="s">
        <v>108</v>
      </c>
      <c r="H15" s="319"/>
      <c r="I15" s="319"/>
      <c r="J15" s="87" t="s">
        <v>109</v>
      </c>
      <c r="K15" s="87" t="s">
        <v>110</v>
      </c>
    </row>
    <row r="16" spans="1:11">
      <c r="A16" s="32">
        <v>1</v>
      </c>
      <c r="B16" s="164" t="s">
        <v>264</v>
      </c>
      <c r="C16" s="54"/>
      <c r="D16" s="54"/>
      <c r="E16" s="54"/>
      <c r="F16" s="176">
        <v>1</v>
      </c>
      <c r="G16" s="164" t="s">
        <v>265</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6"/>
      <c r="H24" s="256"/>
      <c r="I24" s="256"/>
      <c r="J24" s="54"/>
      <c r="K24" s="54"/>
    </row>
    <row r="25" spans="1:16">
      <c r="A25" s="32">
        <v>10</v>
      </c>
      <c r="B25" s="54"/>
      <c r="C25" s="54"/>
      <c r="D25" s="54"/>
      <c r="E25" s="54"/>
      <c r="F25" s="32"/>
      <c r="G25" s="256"/>
      <c r="H25" s="256"/>
      <c r="I25" s="256"/>
      <c r="J25" s="54"/>
      <c r="K25" s="54"/>
    </row>
    <row r="26" spans="1:16">
      <c r="A26" s="32">
        <v>11</v>
      </c>
      <c r="B26" s="54"/>
      <c r="C26" s="54"/>
      <c r="D26" s="54"/>
      <c r="E26" s="54"/>
      <c r="F26" s="32"/>
      <c r="G26" s="256"/>
      <c r="H26" s="256"/>
      <c r="I26" s="256"/>
      <c r="J26" s="54"/>
      <c r="K26" s="54"/>
    </row>
    <row r="27" spans="1:16">
      <c r="A27" s="32">
        <v>12</v>
      </c>
      <c r="B27" s="54"/>
      <c r="C27" s="54"/>
      <c r="D27" s="54"/>
      <c r="E27" s="54"/>
      <c r="F27" s="32"/>
      <c r="G27" s="256"/>
      <c r="H27" s="256"/>
      <c r="I27" s="256"/>
      <c r="J27" s="54"/>
      <c r="K27" s="54"/>
    </row>
    <row r="28" spans="1:16">
      <c r="A28" s="32">
        <v>13</v>
      </c>
      <c r="B28" s="54"/>
      <c r="C28" s="54"/>
      <c r="D28" s="54"/>
      <c r="E28" s="54"/>
      <c r="F28" s="32"/>
      <c r="G28" s="256"/>
      <c r="H28" s="256"/>
      <c r="I28" s="256"/>
      <c r="J28" s="54"/>
      <c r="K28" s="54"/>
    </row>
    <row r="29" spans="1:16">
      <c r="A29" s="32">
        <v>14</v>
      </c>
      <c r="B29" s="54"/>
      <c r="C29" s="54"/>
      <c r="D29" s="54"/>
      <c r="E29" s="54"/>
      <c r="F29" s="32"/>
      <c r="G29" s="256"/>
      <c r="H29" s="256"/>
      <c r="I29" s="256"/>
      <c r="J29" s="54"/>
      <c r="K29" s="54"/>
    </row>
    <row r="30" spans="1:16" s="48" customFormat="1">
      <c r="A30" s="263"/>
      <c r="B30" s="264"/>
      <c r="C30" s="264"/>
      <c r="D30" s="264"/>
      <c r="E30" s="264"/>
      <c r="F30" s="264"/>
      <c r="G30" s="264"/>
      <c r="H30" s="264"/>
      <c r="I30" s="33" t="s">
        <v>128</v>
      </c>
      <c r="J30" s="86" t="s">
        <v>129</v>
      </c>
      <c r="K30" s="34" t="s">
        <v>130</v>
      </c>
    </row>
    <row r="31" spans="1:16">
      <c r="A31" s="265"/>
      <c r="B31" s="203"/>
      <c r="C31" s="203"/>
      <c r="D31" s="203"/>
      <c r="E31" s="203"/>
      <c r="F31" s="203"/>
      <c r="G31" s="203"/>
      <c r="H31" s="203"/>
      <c r="I31" s="83"/>
      <c r="J31" s="85"/>
      <c r="K31" s="82"/>
    </row>
    <row r="32" spans="1:16">
      <c r="A32" s="265"/>
      <c r="B32" s="203"/>
      <c r="C32" s="203"/>
      <c r="D32" s="203"/>
      <c r="E32" s="203"/>
      <c r="F32" s="203"/>
      <c r="G32" s="203"/>
      <c r="H32" s="203"/>
      <c r="I32" s="83"/>
      <c r="J32" s="85"/>
      <c r="K32" s="82"/>
    </row>
    <row r="33" spans="1:11">
      <c r="A33" s="266"/>
      <c r="B33" s="267"/>
      <c r="C33" s="267"/>
      <c r="D33" s="267"/>
      <c r="E33" s="267"/>
      <c r="F33" s="267"/>
      <c r="G33" s="267"/>
      <c r="H33" s="267"/>
      <c r="I33" s="63"/>
      <c r="J33" s="115" t="str">
        <f>'Worksop Report'!I120</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0" t="s">
        <v>157</v>
      </c>
      <c r="L10" s="331"/>
    </row>
    <row r="11" spans="1:15">
      <c r="C11" s="51" t="s">
        <v>154</v>
      </c>
      <c r="D11" s="91"/>
      <c r="G11" s="51" t="s">
        <v>156</v>
      </c>
      <c r="H11" s="91"/>
      <c r="K11" s="51" t="s">
        <v>158</v>
      </c>
      <c r="L11" s="91" t="str">
        <f>'Worksop Report'!I120</f>
        <v>Egi sugiana</v>
      </c>
    </row>
    <row r="12" spans="1:15">
      <c r="K12" s="51" t="s">
        <v>159</v>
      </c>
      <c r="L12" s="149">
        <v>45184</v>
      </c>
    </row>
    <row r="14" spans="1:15">
      <c r="C14" s="339" t="s">
        <v>160</v>
      </c>
      <c r="D14" s="340"/>
      <c r="G14" s="338" t="s">
        <v>177</v>
      </c>
      <c r="H14" s="338"/>
      <c r="K14" s="334" t="s">
        <v>188</v>
      </c>
      <c r="L14" s="334"/>
    </row>
    <row r="15" spans="1:15" ht="18.5" customHeight="1">
      <c r="B15" s="140" t="s">
        <v>22</v>
      </c>
      <c r="C15" s="336" t="s">
        <v>161</v>
      </c>
      <c r="D15" s="337"/>
      <c r="F15" s="140" t="s">
        <v>22</v>
      </c>
      <c r="G15" s="332" t="s">
        <v>178</v>
      </c>
      <c r="H15" s="332"/>
      <c r="J15" s="140" t="s">
        <v>22</v>
      </c>
      <c r="K15" s="332" t="s">
        <v>189</v>
      </c>
      <c r="L15" s="332"/>
      <c r="O15" s="118" t="s">
        <v>22</v>
      </c>
    </row>
    <row r="16" spans="1:15" ht="20" customHeight="1">
      <c r="B16" s="140" t="s">
        <v>22</v>
      </c>
      <c r="C16" s="341" t="s">
        <v>162</v>
      </c>
      <c r="D16" s="342"/>
      <c r="F16" s="140" t="s">
        <v>22</v>
      </c>
      <c r="G16" s="327" t="s">
        <v>171</v>
      </c>
      <c r="H16" s="327"/>
      <c r="J16" s="140" t="s">
        <v>22</v>
      </c>
      <c r="K16" s="327" t="s">
        <v>190</v>
      </c>
      <c r="L16" s="327"/>
      <c r="O16" s="119" t="s">
        <v>210</v>
      </c>
    </row>
    <row r="17" spans="2:12" ht="18" customHeight="1">
      <c r="B17" s="140" t="s">
        <v>22</v>
      </c>
      <c r="C17" s="336" t="s">
        <v>163</v>
      </c>
      <c r="D17" s="337"/>
      <c r="F17" s="140" t="s">
        <v>22</v>
      </c>
      <c r="G17" s="332" t="s">
        <v>179</v>
      </c>
      <c r="H17" s="332"/>
      <c r="J17" s="140" t="s">
        <v>22</v>
      </c>
      <c r="K17" s="333" t="s">
        <v>191</v>
      </c>
      <c r="L17" s="333"/>
    </row>
    <row r="18" spans="2:12" ht="18" customHeight="1">
      <c r="B18" s="140" t="s">
        <v>22</v>
      </c>
      <c r="C18" s="341" t="s">
        <v>164</v>
      </c>
      <c r="D18" s="342"/>
      <c r="F18" s="140" t="s">
        <v>22</v>
      </c>
      <c r="G18" s="327" t="s">
        <v>162</v>
      </c>
      <c r="H18" s="327"/>
      <c r="J18" s="140" t="s">
        <v>22</v>
      </c>
      <c r="K18" s="327" t="s">
        <v>192</v>
      </c>
      <c r="L18" s="327"/>
    </row>
    <row r="19" spans="2:12" ht="18" customHeight="1">
      <c r="B19" s="140" t="s">
        <v>22</v>
      </c>
      <c r="C19" s="336" t="s">
        <v>165</v>
      </c>
      <c r="D19" s="337"/>
      <c r="F19" s="140" t="s">
        <v>22</v>
      </c>
      <c r="G19" s="332" t="s">
        <v>180</v>
      </c>
      <c r="H19" s="332"/>
      <c r="J19" s="140" t="s">
        <v>22</v>
      </c>
      <c r="K19" s="332" t="s">
        <v>192</v>
      </c>
      <c r="L19" s="332"/>
    </row>
    <row r="20" spans="2:12" ht="18" customHeight="1">
      <c r="B20" s="140" t="s">
        <v>22</v>
      </c>
      <c r="C20" s="341" t="s">
        <v>166</v>
      </c>
      <c r="D20" s="342"/>
      <c r="F20" s="140" t="s">
        <v>22</v>
      </c>
      <c r="G20" s="327" t="s">
        <v>181</v>
      </c>
      <c r="H20" s="327"/>
      <c r="J20" s="140" t="s">
        <v>22</v>
      </c>
      <c r="K20" s="327" t="s">
        <v>192</v>
      </c>
      <c r="L20" s="327"/>
    </row>
    <row r="21" spans="2:12" ht="18" customHeight="1">
      <c r="B21" s="140" t="s">
        <v>22</v>
      </c>
      <c r="C21" s="336" t="s">
        <v>167</v>
      </c>
      <c r="D21" s="337"/>
      <c r="F21" s="140" t="s">
        <v>22</v>
      </c>
      <c r="G21" s="332" t="s">
        <v>182</v>
      </c>
      <c r="H21" s="332"/>
      <c r="J21" s="140" t="s">
        <v>22</v>
      </c>
      <c r="K21" s="332" t="s">
        <v>192</v>
      </c>
      <c r="L21" s="332"/>
    </row>
    <row r="22" spans="2:12" ht="27.5" customHeight="1">
      <c r="B22" s="140" t="s">
        <v>22</v>
      </c>
      <c r="C22" s="341" t="s">
        <v>168</v>
      </c>
      <c r="D22" s="342"/>
      <c r="F22" s="140" t="s">
        <v>22</v>
      </c>
      <c r="G22" s="327" t="s">
        <v>183</v>
      </c>
      <c r="H22" s="327"/>
      <c r="J22" s="140" t="s">
        <v>22</v>
      </c>
      <c r="K22" s="327" t="s">
        <v>192</v>
      </c>
      <c r="L22" s="327"/>
    </row>
    <row r="23" spans="2:12" ht="18.5" customHeight="1">
      <c r="B23" s="122"/>
      <c r="F23" s="140" t="s">
        <v>22</v>
      </c>
      <c r="G23" s="332" t="s">
        <v>184</v>
      </c>
      <c r="H23" s="332"/>
      <c r="K23" s="332" t="s">
        <v>192</v>
      </c>
      <c r="L23" s="332"/>
    </row>
    <row r="24" spans="2:12" ht="21">
      <c r="B24" s="122"/>
      <c r="C24" s="334" t="s">
        <v>169</v>
      </c>
      <c r="D24" s="334"/>
      <c r="F24" s="121"/>
      <c r="G24" s="334" t="s">
        <v>185</v>
      </c>
      <c r="H24" s="334"/>
      <c r="K24" s="334" t="s">
        <v>193</v>
      </c>
      <c r="L24" s="334"/>
    </row>
    <row r="25" spans="2:12" ht="18.5" customHeight="1">
      <c r="B25" s="140" t="s">
        <v>22</v>
      </c>
      <c r="C25" s="332" t="s">
        <v>170</v>
      </c>
      <c r="D25" s="332"/>
      <c r="F25" s="140" t="s">
        <v>22</v>
      </c>
      <c r="G25" s="332" t="s">
        <v>186</v>
      </c>
      <c r="H25" s="332"/>
      <c r="J25" s="140" t="s">
        <v>22</v>
      </c>
      <c r="K25" s="332" t="s">
        <v>194</v>
      </c>
      <c r="L25" s="332"/>
    </row>
    <row r="26" spans="2:12" ht="18.5" customHeight="1">
      <c r="B26" s="140" t="s">
        <v>22</v>
      </c>
      <c r="C26" s="327" t="s">
        <v>171</v>
      </c>
      <c r="D26" s="327"/>
      <c r="F26" s="140" t="s">
        <v>22</v>
      </c>
      <c r="G26" s="327" t="s">
        <v>187</v>
      </c>
      <c r="H26" s="327"/>
      <c r="J26" s="140" t="s">
        <v>22</v>
      </c>
      <c r="K26" s="327" t="s">
        <v>195</v>
      </c>
      <c r="L26" s="327"/>
    </row>
    <row r="27" spans="2:12" ht="18.5">
      <c r="B27" s="140" t="s">
        <v>22</v>
      </c>
      <c r="C27" s="332" t="s">
        <v>172</v>
      </c>
      <c r="D27" s="332"/>
      <c r="J27" s="140" t="s">
        <v>22</v>
      </c>
      <c r="K27" s="332" t="s">
        <v>196</v>
      </c>
      <c r="L27" s="332"/>
    </row>
    <row r="28" spans="2:12" ht="18.5" customHeight="1">
      <c r="B28" s="140" t="s">
        <v>22</v>
      </c>
      <c r="C28" s="327" t="s">
        <v>173</v>
      </c>
      <c r="D28" s="327"/>
      <c r="J28" s="140" t="s">
        <v>22</v>
      </c>
      <c r="K28" s="327" t="s">
        <v>197</v>
      </c>
      <c r="L28" s="327"/>
    </row>
    <row r="29" spans="2:12" ht="18.5">
      <c r="B29" s="140" t="s">
        <v>22</v>
      </c>
      <c r="C29" s="332" t="s">
        <v>174</v>
      </c>
      <c r="D29" s="332"/>
      <c r="J29" s="140" t="s">
        <v>22</v>
      </c>
      <c r="K29" s="332"/>
      <c r="L29" s="332"/>
    </row>
    <row r="30" spans="2:12" ht="18.5">
      <c r="B30" s="140" t="s">
        <v>22</v>
      </c>
      <c r="C30" s="327" t="s">
        <v>175</v>
      </c>
      <c r="D30" s="327"/>
      <c r="J30" s="140" t="s">
        <v>22</v>
      </c>
      <c r="K30" s="335"/>
      <c r="L30" s="335"/>
    </row>
    <row r="31" spans="2:12" ht="18.5">
      <c r="B31" s="140" t="s">
        <v>22</v>
      </c>
      <c r="C31" s="332" t="s">
        <v>176</v>
      </c>
      <c r="D31" s="332"/>
      <c r="J31" s="140" t="s">
        <v>22</v>
      </c>
      <c r="K31" s="332"/>
      <c r="L31" s="332"/>
    </row>
    <row r="32" spans="2:12" ht="18.5">
      <c r="J32" s="140" t="s">
        <v>22</v>
      </c>
    </row>
    <row r="33" spans="2:11">
      <c r="B33" s="123" t="s">
        <v>198</v>
      </c>
    </row>
    <row r="34" spans="2:11" ht="18.5">
      <c r="B34" s="124" t="s">
        <v>207</v>
      </c>
      <c r="C34" s="139"/>
      <c r="D34" s="80" t="s">
        <v>102</v>
      </c>
      <c r="E34" s="139"/>
      <c r="F34" s="59"/>
      <c r="J34" s="328" t="s">
        <v>205</v>
      </c>
      <c r="K34" s="328"/>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9" t="s">
        <v>206</v>
      </c>
      <c r="K38" s="329"/>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2025-08-19T03:51:35Z</dcterms:modified>
</cp:coreProperties>
</file>