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Report MIFA\DA54854\Injector no.6\"/>
    </mc:Choice>
  </mc:AlternateContent>
  <xr:revisionPtr revIDLastSave="0" documentId="13_ncr:1_{D584D9A1-8F76-44F7-B282-5E8F743A104A}"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<sst xmlns="http://schemas.openxmlformats.org/spreadsheetml/2006/main" count="442" uniqueCount="282">
  <si>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</si>
  <si>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</si>
  <si>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</si>
  <si>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</si>
  <si>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</si>
  <si>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</si>
  <si>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</si>
  <si>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</si>
  <si>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</si>
  <si>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</si>
  <si>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</si>
  <si>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</si>
  <si>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</si>
  <si>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</si>
  <si>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</si>
  <si>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</si>
  <si>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</si>
  <si>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</si>
  <si>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</si>
  <si>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</si>
  <si>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</si>
  <si>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</si>
  <si>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</si>
  <si>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</si>
  <si>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</si>
  <si>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</si>
  <si>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</si>
  <si>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</si>
  <si>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</si>
  <si>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</si>
  <si>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</si>
  <si>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</si>
  <si>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</si>
  <si>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</si>
  <si>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</si>
  <si>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</si>
  <si>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</si>
  <si>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</si>
  <si>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</si>
  <si>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</si>
  <si>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</si>
  <si>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</si>
  <si>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</si>
  <si>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</si>
  <si>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</si>
  <si>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</si>
  <si>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</si>
  <si>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</si>
  <si>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</si>
  <si>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</si>
  <si>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</si>
  <si>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</si>
  <si>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</si>
  <si>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</si>
  <si>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</si>
  <si>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</si>
  <si>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</si>
  <si>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</si>
  <si>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</si>
  <si>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</si>
  <si>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</si>
  <si>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</si>
  <si>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</si>
  <si>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</si>
  <si>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</si>
  <si>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</si>
  <si>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</si>
  <si>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</si>
  <si>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</si>
  <si>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</si>
  <si>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</si>
  <si>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</si>
  <si>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</si>
  <si>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</si>
  <si>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</si>
  <si>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</si>
  <si>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</si>
  <si>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</si>
  <si>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</si>
  <si>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</si>
  <si>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</si>
  <si>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</si>
  <si>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</si>
  <si>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</si>
  <si>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</si>
  <si>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</si>
  <si>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</si>
  <si>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</si>
  <si>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</si>
  <si>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</si>
  <si>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</si>
  <si>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</si>
  <si>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</si>
  <si>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</si>
  <si>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</si>
  <si>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</si>
  <si>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</si>
  <si>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</si>
  <si>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</si>
  <si>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</si>
  <si>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</si>
  <si>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</si>
  <si>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</si>
  <si>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</si>
  <si>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</si>
  <si>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</si>
  <si>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</si>
  <si>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</si>
  <si>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</si>
  <si>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</si>
  <si>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</si>
  <si>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</si>
  <si>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</si>
  <si>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</si>
  <si>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</si>
  <si>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</si>
  <si>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</si>
  <si>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</si>
  <si>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</si>
  <si>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</si>
  <si>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</si>
  <si>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</si>
  <si>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</si>
  <si>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</si>
  <si>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</si>
  <si>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</si>
  <si>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</si>
  <si>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</si>
  <si>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</si>
  <si>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</si>
  <si>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</si>
  <si>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</si>
  <si>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</si>
  <si>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</si>
  <si>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</si>
  <si>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</si>
  <si>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</si>
  <si>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</si>
  <si>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</si>
  <si>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</si>
  <si>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</si>
  <si>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</si>
  <si>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</si>
  <si>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</si>
  <si>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</si>
  <si>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</si>
  <si>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</si>
  <si>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</si>
  <si>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</si>
  <si>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</si>
  <si>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</si>
  <si>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</si>
  <si>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</si>
  <si>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</si>
  <si>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</si>
  <si>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</si>
  <si>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</si>
  <si>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</si>
  <si>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</si>
  <si>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</si>
  <si>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</si>
  <si>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</si>
  <si>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</si>
  <si>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</si>
  <si>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</si>
  <si>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</si>
  <si>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</si>
  <si>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</si>
  <si>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</si>
  <si>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</si>
  <si>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</si>
  <si>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</si>
  <si>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</si>
  <si>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</si>
  <si>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</si>
  <si>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</si>
  <si>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</si>
  <si>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</si>
  <si>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</si>
  <si>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</si>
  <si>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</si>
  <si>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</si>
  <si>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</si>
  <si>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</si>
  <si>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</si>
  <si>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</si>
  <si>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</si>
  <si>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</si>
  <si>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</si>
  <si>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</si>
  <si>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</si>
  <si>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</si>
  <si>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</si>
  <si>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</si>
  <si>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</si>
  <si>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</si>
  <si>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</si>
  <si>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</si>
  <si>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</si>
  <si>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</si>
  <si>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</si>
  <si>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</si>
  <si>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</si>
  <si>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</si>
  <si>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</si>
  <si>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</si>
  <si>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</si>
  <si>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</si>
  <si>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</si>
  <si>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</si>
  <si>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</si>
  <si>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</si>
  <si>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</si>
  <si>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</si>
  <si>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</si>
  <si>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</si>
  <si>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</si>
  <si>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</si>
  <si>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</si>
  <si>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</si>
  <si>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</si>
  <si>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</si>
  <si>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</si>
  <si>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</si>
  <si>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</si>
  <si>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</si>
  <si>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</si>
  <si>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</si>
  <si>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</si>
  <si>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</si>
  <si>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</si>
  <si>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</si>
  <si>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</si>
  <si>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</si>
  <si>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</si>
  <si>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</si>
  <si>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</si>
  <si>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</si>
  <si>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</si>
  <si>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</si>
  <si>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</si>
  <si>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</si>
  <si>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</si>
  <si>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</si>
  <si>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</si>
  <si>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</si>
  <si>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</si>
  <si>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</si>
  <si>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</si>
  <si>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</si>
  <si>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</si>
  <si>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</si>
  <si>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</si>
  <si>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</si>
  <si>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W1T96423620658205</t>
  </si>
  <si>
    <t>471922C0800685</t>
  </si>
  <si>
    <t>DA54854</t>
  </si>
  <si>
    <t>attachment picture 2</t>
  </si>
  <si>
    <t>Error engine faulty</t>
  </si>
  <si>
    <t>WHEN NORMAL OPERATION ANY ERROR ENGINE FAULTY AND ENGINE LOW POWER</t>
  </si>
  <si>
    <t>PT MIFA</t>
  </si>
  <si>
    <t>74828 / 6538</t>
  </si>
  <si>
    <r>
      <t xml:space="preserve">OPERATOR REPORT ANY ERROR ENGINE FAULTY ON MONITOR AND ENGINE LOW POWER, WE CHECK ERROR ON MONITOR ANY ERROR ENGINE FAULTY AND ENGINE POWER REDUCED, NEXT WE CHECK ERROR BY XENTRY DIAGNOSIS. RESULT FROM XENTRY DIAGNOSIS ANY OPEN CIRCUIT COMPONENT Y613 (CYLINDER 6 PRESSURE BOOSTER SOLEOID VALVE). WE FOLLOW GUIDE TEST FROM XENTRY DIAGNOSIS, WE CHECK RESISTANCE WIRING SOCKET X602 BETWEEN </t>
    </r>
    <r>
      <rPr>
        <b/>
        <u/>
        <sz val="10"/>
        <rFont val="CorpoS"/>
      </rPr>
      <t>PIN X602 14/12 AND X602 14/5 THE RESULT (OL). BETWEEN PIN X602 14/1 AND X602 14/4 THE RESULT 1.6ohm</t>
    </r>
    <r>
      <rPr>
        <b/>
        <sz val="10"/>
        <rFont val="CorpoS"/>
      </rPr>
      <t xml:space="preserve">. AND THEN WE MAKE SURE CONDITION WIRING HARNES X602 TO INJECTOR NO 6 WITH CONTINUITAS WIRING THE RESULT GOOD CONDITION. NEXT WE CHECK RESISTANCE INJECTOR </t>
    </r>
    <r>
      <rPr>
        <b/>
        <u/>
        <sz val="10"/>
        <rFont val="CorpoS"/>
      </rPr>
      <t xml:space="preserve">CYLINDER 6 PIN 4/1 AND 4/2  THE RESULT (OL), PIN 4/3 AND 4/4 THE RESULT 1.8ohm. </t>
    </r>
    <r>
      <rPr>
        <b/>
        <sz val="10"/>
        <rFont val="CorpoS"/>
      </rPr>
      <t>WE COMPARE WITH CYLINDER 4 AND 5 PIN 4/1 AND 4/2 THE RESULT 0.7ohm, PIN 4/3 AND 4/4 THE RESULT 1.5ohm. BASED ON THE RESULTS OF THE CHECK ABOVE, THE CONCLUSION IS THAT THERE DAMAGE INTERNAL ELECTRICAL COMPONENT Y613 (CYLINDER 6 FUEL INJECTOR).</t>
    </r>
  </si>
  <si>
    <t>CHECK ERROR ON MONITOR</t>
  </si>
  <si>
    <t>CHECK ERROR BY XENTRY DIAGNOSIS</t>
  </si>
  <si>
    <t>CHECK RESISTANCE WIRING SOCKET X602</t>
  </si>
  <si>
    <t>CHECK CONTINUITAS WIRING BETWEN SOCKET X602 AND INJECTOR CYLINDER 6</t>
  </si>
  <si>
    <t>CHECK RESISTANCE INJECTOR CYLINDER 6</t>
  </si>
  <si>
    <t>CHECK RESISTANCE INJECTOR CYLINDER 4 AND 5</t>
  </si>
  <si>
    <t>ANY ERROR</t>
  </si>
  <si>
    <t>ERROR INJECTOR CYLINDER 6</t>
  </si>
  <si>
    <t>PIN 12 AND 5 = OL</t>
  </si>
  <si>
    <t>CONNECT</t>
  </si>
  <si>
    <t>PIN 1 AND 2 = OL</t>
  </si>
  <si>
    <t>PIN 1 AND 2 = 0.7ohm PIN 3 AND 4 = 1.5ohm</t>
  </si>
  <si>
    <t>OK</t>
  </si>
  <si>
    <t>attachment picture 3</t>
  </si>
  <si>
    <t>attachment picture 4</t>
  </si>
  <si>
    <t>attachment picture 5</t>
  </si>
  <si>
    <t>attachment picture 6</t>
  </si>
  <si>
    <t>A4710700887</t>
  </si>
  <si>
    <t>INJECTOR FOR COMMON RAIL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</si>
</sst>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b/>
      <u/>
      <sz val="10"/>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2.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7.jp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g"/><Relationship Id="rId11" Type="http://schemas.openxmlformats.org/officeDocument/2006/relationships/image" Target="../media/image13.jpg"/><Relationship Id="rId24" Type="http://schemas.openxmlformats.org/officeDocument/2006/relationships/image" Target="../media/image24.jpeg"/><Relationship Id="rId5" Type="http://schemas.openxmlformats.org/officeDocument/2006/relationships/image" Target="../media/image7.jpeg"/><Relationship Id="rId15" Type="http://schemas.microsoft.com/office/2007/relationships/hdphoto" Target="../media/hdphoto1.wdp"/><Relationship Id="rId23" Type="http://schemas.openxmlformats.org/officeDocument/2006/relationships/image" Target="../media/image23.jpeg"/><Relationship Id="rId10" Type="http://schemas.openxmlformats.org/officeDocument/2006/relationships/image" Target="../media/image12.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1.jpg"/><Relationship Id="rId14" Type="http://schemas.openxmlformats.org/officeDocument/2006/relationships/image" Target="../media/image15.png"/><Relationship Id="rId22" Type="http://schemas.openxmlformats.org/officeDocument/2006/relationships/image" Target="../media/image22.jpeg"/><Relationship Id="rId27" Type="http://schemas.openxmlformats.org/officeDocument/2006/relationships/image" Target="../media/image2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9.png"/><Relationship Id="rId1" Type="http://schemas.openxmlformats.org/officeDocument/2006/relationships/image" Target="../media/image28.png"/><Relationship Id="rId5" Type="http://schemas.microsoft.com/office/2007/relationships/hdphoto" Target="../media/hdphoto2.wdp"/><Relationship Id="rId4" Type="http://schemas.openxmlformats.org/officeDocument/2006/relationships/image" Target="../media/image3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3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1152426</xdr:colOff>
      <xdr:row>99</xdr:row>
      <xdr:rowOff>2081607</xdr:rowOff>
    </xdr:from>
    <xdr:to>
      <xdr:col>6</xdr:col>
      <xdr:colOff>1209523</xdr:colOff>
      <xdr:row>99</xdr:row>
      <xdr:rowOff>3308356</xdr:rowOff>
    </xdr:to>
    <xdr:pic>
      <xdr:nvPicPr>
        <xdr:cNvPr id="50" name="Picture 49">
          <a:extLst>
            <a:ext uri="{FF2B5EF4-FFF2-40B4-BE49-F238E27FC236}">
              <a16:creationId xmlns:a16="http://schemas.microsoft.com/office/drawing/2014/main" id="{F8BC6484-08F3-418E-9B2C-880A62FE3B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5400000">
          <a:off x="5530427" y="18235273"/>
          <a:ext cx="1226749" cy="1637038"/>
        </a:xfrm>
        <a:prstGeom prst="rect">
          <a:avLst/>
        </a:prstGeom>
      </xdr:spPr>
    </xdr:pic>
    <xdr:clientData/>
  </xdr:twoCellAnchor>
  <xdr:twoCellAnchor editAs="oneCell">
    <xdr:from>
      <xdr:col>3</xdr:col>
      <xdr:colOff>286322</xdr:colOff>
      <xdr:row>99</xdr:row>
      <xdr:rowOff>2088377</xdr:rowOff>
    </xdr:from>
    <xdr:to>
      <xdr:col>4</xdr:col>
      <xdr:colOff>1102888</xdr:colOff>
      <xdr:row>99</xdr:row>
      <xdr:rowOff>3303511</xdr:rowOff>
    </xdr:to>
    <xdr:pic>
      <xdr:nvPicPr>
        <xdr:cNvPr id="59" name="Picture 58">
          <a:extLst>
            <a:ext uri="{FF2B5EF4-FFF2-40B4-BE49-F238E27FC236}">
              <a16:creationId xmlns:a16="http://schemas.microsoft.com/office/drawing/2014/main" id="{BE4DA9ED-364C-496E-A1AB-066A43FEA7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657870" y="18447187"/>
          <a:ext cx="1617875" cy="1215134"/>
        </a:xfrm>
        <a:prstGeom prst="rect">
          <a:avLst/>
        </a:prstGeom>
      </xdr:spPr>
    </xdr:pic>
    <xdr:clientData/>
  </xdr:twoCellAnchor>
  <xdr:twoCellAnchor editAs="oneCell">
    <xdr:from>
      <xdr:col>4</xdr:col>
      <xdr:colOff>1143242</xdr:colOff>
      <xdr:row>99</xdr:row>
      <xdr:rowOff>813270</xdr:rowOff>
    </xdr:from>
    <xdr:to>
      <xdr:col>6</xdr:col>
      <xdr:colOff>1209162</xdr:colOff>
      <xdr:row>99</xdr:row>
      <xdr:rowOff>2041941</xdr:rowOff>
    </xdr:to>
    <xdr:pic>
      <xdr:nvPicPr>
        <xdr:cNvPr id="60" name="Picture 59">
          <a:extLst>
            <a:ext uri="{FF2B5EF4-FFF2-40B4-BE49-F238E27FC236}">
              <a16:creationId xmlns:a16="http://schemas.microsoft.com/office/drawing/2014/main" id="{96858E3C-523F-4800-997B-622F8D92C4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310667" y="17133150"/>
          <a:ext cx="1640112" cy="1228671"/>
        </a:xfrm>
        <a:prstGeom prst="rect">
          <a:avLst/>
        </a:prstGeom>
      </xdr:spPr>
    </xdr:pic>
    <xdr:clientData/>
  </xdr:twoCellAnchor>
  <xdr:twoCellAnchor editAs="oneCell">
    <xdr:from>
      <xdr:col>3</xdr:col>
      <xdr:colOff>284872</xdr:colOff>
      <xdr:row>99</xdr:row>
      <xdr:rowOff>816739</xdr:rowOff>
    </xdr:from>
    <xdr:to>
      <xdr:col>4</xdr:col>
      <xdr:colOff>1109712</xdr:colOff>
      <xdr:row>99</xdr:row>
      <xdr:rowOff>2039752</xdr:rowOff>
    </xdr:to>
    <xdr:pic>
      <xdr:nvPicPr>
        <xdr:cNvPr id="61" name="Picture 60">
          <a:extLst>
            <a:ext uri="{FF2B5EF4-FFF2-40B4-BE49-F238E27FC236}">
              <a16:creationId xmlns:a16="http://schemas.microsoft.com/office/drawing/2014/main" id="{CBC44CAD-7397-42FD-8313-A82057E5AB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16200000">
          <a:off x="3858795" y="17075778"/>
          <a:ext cx="1223013" cy="1626296"/>
        </a:xfrm>
        <a:prstGeom prst="rect">
          <a:avLst/>
        </a:prstGeom>
      </xdr:spPr>
    </xdr:pic>
    <xdr:clientData/>
  </xdr:twoCellAnchor>
  <xdr:twoCellAnchor editAs="oneCell">
    <xdr:from>
      <xdr:col>2</xdr:col>
      <xdr:colOff>143295</xdr:colOff>
      <xdr:row>99</xdr:row>
      <xdr:rowOff>459248</xdr:rowOff>
    </xdr:from>
    <xdr:to>
      <xdr:col>2</xdr:col>
      <xdr:colOff>1670250</xdr:colOff>
      <xdr:row>99</xdr:row>
      <xdr:rowOff>2495188</xdr:rowOff>
    </xdr:to>
    <xdr:pic>
      <xdr:nvPicPr>
        <xdr:cNvPr id="6" name="Picture 5">
          <a:extLst>
            <a:ext uri="{FF2B5EF4-FFF2-40B4-BE49-F238E27FC236}">
              <a16:creationId xmlns:a16="http://schemas.microsoft.com/office/drawing/2014/main" id="{FEE7937C-E868-4E10-8CB1-9340DE91EC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708436" y="16736713"/>
          <a:ext cx="1526955" cy="2035940"/>
        </a:xfrm>
        <a:prstGeom prst="rect">
          <a:avLst/>
        </a:prstGeom>
      </xdr:spPr>
    </xdr:pic>
    <xdr:clientData/>
  </xdr:twoCellAnchor>
  <xdr:twoCellAnchor editAs="oneCell">
    <xdr:from>
      <xdr:col>8</xdr:col>
      <xdr:colOff>1636823</xdr:colOff>
      <xdr:row>92</xdr:row>
      <xdr:rowOff>59295</xdr:rowOff>
    </xdr:from>
    <xdr:to>
      <xdr:col>9</xdr:col>
      <xdr:colOff>3363416</xdr:colOff>
      <xdr:row>99</xdr:row>
      <xdr:rowOff>244827</xdr:rowOff>
    </xdr:to>
    <xdr:pic>
      <xdr:nvPicPr>
        <xdr:cNvPr id="32" name="Picture 31">
          <a:extLst>
            <a:ext uri="{FF2B5EF4-FFF2-40B4-BE49-F238E27FC236}">
              <a16:creationId xmlns:a16="http://schemas.microsoft.com/office/drawing/2014/main" id="{C9A2ED88-5F26-47FA-88C8-5155CEFE377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rot="5400000">
          <a:off x="12913287" y="14201786"/>
          <a:ext cx="1313368" cy="3394653"/>
        </a:xfrm>
        <a:prstGeom prst="rect">
          <a:avLst/>
        </a:prstGeom>
      </xdr:spPr>
    </xdr:pic>
    <xdr:clientData/>
  </xdr:twoCellAnchor>
  <xdr:twoCellAnchor editAs="oneCell">
    <xdr:from>
      <xdr:col>2</xdr:col>
      <xdr:colOff>1420102</xdr:colOff>
      <xdr:row>89</xdr:row>
      <xdr:rowOff>110802</xdr:rowOff>
    </xdr:from>
    <xdr:to>
      <xdr:col>6</xdr:col>
      <xdr:colOff>67399</xdr:colOff>
      <xdr:row>99</xdr:row>
      <xdr:rowOff>89436</xdr:rowOff>
    </xdr:to>
    <xdr:pic>
      <xdr:nvPicPr>
        <xdr:cNvPr id="22" name="Picture 21">
          <a:extLst>
            <a:ext uri="{FF2B5EF4-FFF2-40B4-BE49-F238E27FC236}">
              <a16:creationId xmlns:a16="http://schemas.microsoft.com/office/drawing/2014/main" id="{074B73F9-6B13-436F-B699-91F1BF4E6E7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985243" y="14778408"/>
          <a:ext cx="2823987" cy="1588493"/>
        </a:xfrm>
        <a:prstGeom prst="rect">
          <a:avLst/>
        </a:prstGeom>
      </xdr:spPr>
    </xdr:pic>
    <xdr:clientData/>
  </xdr:twoCellAnchor>
  <xdr:twoCellAnchor editAs="oneCell">
    <xdr:from>
      <xdr:col>6</xdr:col>
      <xdr:colOff>247875</xdr:colOff>
      <xdr:row>89</xdr:row>
      <xdr:rowOff>121707</xdr:rowOff>
    </xdr:from>
    <xdr:to>
      <xdr:col>7</xdr:col>
      <xdr:colOff>2357785</xdr:colOff>
      <xdr:row>99</xdr:row>
      <xdr:rowOff>475617</xdr:rowOff>
    </xdr:to>
    <xdr:pic>
      <xdr:nvPicPr>
        <xdr:cNvPr id="25" name="Picture 24">
          <a:extLst>
            <a:ext uri="{FF2B5EF4-FFF2-40B4-BE49-F238E27FC236}">
              <a16:creationId xmlns:a16="http://schemas.microsoft.com/office/drawing/2014/main" id="{E179DCEE-DAA4-47A2-A76A-0EA492BC6D4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5981830" y="14821483"/>
          <a:ext cx="3408343" cy="1965104"/>
        </a:xfrm>
        <a:prstGeom prst="rect">
          <a:avLst/>
        </a:prstGeom>
      </xdr:spPr>
    </xdr:pic>
    <xdr:clientData/>
  </xdr:twoCellAnchor>
  <xdr:twoCellAnchor editAs="oneCell">
    <xdr:from>
      <xdr:col>7</xdr:col>
      <xdr:colOff>2557756</xdr:colOff>
      <xdr:row>91</xdr:row>
      <xdr:rowOff>51992</xdr:rowOff>
    </xdr:from>
    <xdr:to>
      <xdr:col>8</xdr:col>
      <xdr:colOff>1488543</xdr:colOff>
      <xdr:row>99</xdr:row>
      <xdr:rowOff>800312</xdr:rowOff>
    </xdr:to>
    <xdr:pic>
      <xdr:nvPicPr>
        <xdr:cNvPr id="26" name="Picture 25">
          <a:extLst>
            <a:ext uri="{FF2B5EF4-FFF2-40B4-BE49-F238E27FC236}">
              <a16:creationId xmlns:a16="http://schemas.microsoft.com/office/drawing/2014/main" id="{45FB84AC-60FF-46AE-A829-C386A33ABBC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9590144" y="15074007"/>
          <a:ext cx="2134220" cy="2037275"/>
        </a:xfrm>
        <a:prstGeom prst="rect">
          <a:avLst/>
        </a:prstGeom>
      </xdr:spPr>
    </xdr:pic>
    <xdr:clientData/>
  </xdr:twoCellAnchor>
  <xdr:twoCellAnchor editAs="oneCell">
    <xdr:from>
      <xdr:col>0</xdr:col>
      <xdr:colOff>113970</xdr:colOff>
      <xdr:row>89</xdr:row>
      <xdr:rowOff>110445</xdr:rowOff>
    </xdr:from>
    <xdr:to>
      <xdr:col>2</xdr:col>
      <xdr:colOff>1341651</xdr:colOff>
      <xdr:row>99</xdr:row>
      <xdr:rowOff>71549</xdr:rowOff>
    </xdr:to>
    <xdr:pic>
      <xdr:nvPicPr>
        <xdr:cNvPr id="18" name="Picture 17">
          <a:extLst>
            <a:ext uri="{FF2B5EF4-FFF2-40B4-BE49-F238E27FC236}">
              <a16:creationId xmlns:a16="http://schemas.microsoft.com/office/drawing/2014/main" id="{64C31E1C-71C5-4AD6-B4D0-42504220296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3970" y="14810221"/>
          <a:ext cx="2791487" cy="1572298"/>
        </a:xfrm>
        <a:prstGeom prst="rect">
          <a:avLst/>
        </a:prstGeom>
      </xdr:spPr>
    </xdr:pic>
    <xdr:clientData/>
  </xdr:twoCellAnchor>
  <xdr:twoCellAnchor editAs="oneCell">
    <xdr:from>
      <xdr:col>2</xdr:col>
      <xdr:colOff>1641110</xdr:colOff>
      <xdr:row>106</xdr:row>
      <xdr:rowOff>9760</xdr:rowOff>
    </xdr:from>
    <xdr:to>
      <xdr:col>7</xdr:col>
      <xdr:colOff>883601</xdr:colOff>
      <xdr:row>113</xdr:row>
      <xdr:rowOff>1985249</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3204916" y="23656402"/>
          <a:ext cx="4711073" cy="310332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4" cstate="print">
          <a:biLevel thresh="50000"/>
          <a:extLst>
            <a:ext uri="{BEBA8EAE-BF5A-486C-A8C5-ECC9F3942E4B}">
              <a14:imgProps xmlns:a14="http://schemas.microsoft.com/office/drawing/2010/main">
                <a14:imgLayer r:embed="rId1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206844</xdr:colOff>
      <xdr:row>72</xdr:row>
      <xdr:rowOff>93155</xdr:rowOff>
    </xdr:from>
    <xdr:to>
      <xdr:col>6</xdr:col>
      <xdr:colOff>783998</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578605" y="11970338"/>
          <a:ext cx="2947224" cy="165781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90747</xdr:colOff>
      <xdr:row>89</xdr:row>
      <xdr:rowOff>107879</xdr:rowOff>
    </xdr:from>
    <xdr:to>
      <xdr:col>1</xdr:col>
      <xdr:colOff>51848</xdr:colOff>
      <xdr:row>91</xdr:row>
      <xdr:rowOff>69263</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0747" y="14807655"/>
          <a:ext cx="254907" cy="2836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4" cstate="print">
          <a:biLevel thresh="50000"/>
          <a:extLst>
            <a:ext uri="{BEBA8EAE-BF5A-486C-A8C5-ECC9F3942E4B}">
              <a14:imgProps xmlns:a14="http://schemas.microsoft.com/office/drawing/2010/main">
                <a14:imgLayer r:embed="rId1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186105</xdr:colOff>
      <xdr:row>107</xdr:row>
      <xdr:rowOff>92766</xdr:rowOff>
    </xdr:from>
    <xdr:to>
      <xdr:col>9</xdr:col>
      <xdr:colOff>2016804</xdr:colOff>
      <xdr:row>112</xdr:row>
      <xdr:rowOff>86346</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0421926" y="23900527"/>
          <a:ext cx="3498759" cy="799177"/>
        </a:xfrm>
        <a:prstGeom prst="rect">
          <a:avLst/>
        </a:prstGeom>
      </xdr:spPr>
    </xdr:pic>
    <xdr:clientData/>
  </xdr:twoCellAnchor>
  <xdr:twoCellAnchor editAs="oneCell">
    <xdr:from>
      <xdr:col>6</xdr:col>
      <xdr:colOff>1054708</xdr:colOff>
      <xdr:row>72</xdr:row>
      <xdr:rowOff>90597</xdr:rowOff>
    </xdr:from>
    <xdr:to>
      <xdr:col>7</xdr:col>
      <xdr:colOff>2680289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6796539" y="11967780"/>
          <a:ext cx="2922412" cy="1643856"/>
        </a:xfrm>
        <a:prstGeom prst="rect">
          <a:avLst/>
        </a:prstGeom>
      </xdr:spPr>
    </xdr:pic>
    <xdr:clientData/>
  </xdr:twoCellAnchor>
  <xdr:twoCellAnchor editAs="oneCell">
    <xdr:from>
      <xdr:col>0</xdr:col>
      <xdr:colOff>273042</xdr:colOff>
      <xdr:row>72</xdr:row>
      <xdr:rowOff>78249</xdr:rowOff>
    </xdr:from>
    <xdr:to>
      <xdr:col>2</xdr:col>
      <xdr:colOff>1713490</xdr:colOff>
      <xdr:row>82</xdr:row>
      <xdr:rowOff>159034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273042" y="11955432"/>
          <a:ext cx="3005589" cy="1690644"/>
        </a:xfrm>
        <a:prstGeom prst="rect">
          <a:avLst/>
        </a:prstGeom>
      </xdr:spPr>
    </xdr:pic>
    <xdr:clientData/>
  </xdr:twoCellAnchor>
  <xdr:twoCellAnchor editAs="oneCell">
    <xdr:from>
      <xdr:col>8</xdr:col>
      <xdr:colOff>902484</xdr:colOff>
      <xdr:row>72</xdr:row>
      <xdr:rowOff>100367</xdr:rowOff>
    </xdr:from>
    <xdr:to>
      <xdr:col>9</xdr:col>
      <xdr:colOff>2179379</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rot="16200000">
          <a:off x="11786193" y="11334334"/>
          <a:ext cx="1653984" cy="2940416"/>
        </a:xfrm>
        <a:prstGeom prst="rect">
          <a:avLst/>
        </a:prstGeom>
      </xdr:spPr>
    </xdr:pic>
    <xdr:clientData/>
  </xdr:twoCellAnchor>
  <xdr:twoCellAnchor>
    <xdr:from>
      <xdr:col>0</xdr:col>
      <xdr:colOff>55218</xdr:colOff>
      <xdr:row>89</xdr:row>
      <xdr:rowOff>36811</xdr:rowOff>
    </xdr:from>
    <xdr:to>
      <xdr:col>6</xdr:col>
      <xdr:colOff>116268</xdr:colOff>
      <xdr:row>99</xdr:row>
      <xdr:rowOff>125211</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704417"/>
          <a:ext cx="5802881" cy="169825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468722</xdr:colOff>
      <xdr:row>107</xdr:row>
      <xdr:rowOff>49272</xdr:rowOff>
    </xdr:from>
    <xdr:to>
      <xdr:col>4</xdr:col>
      <xdr:colOff>1023581</xdr:colOff>
      <xdr:row>113</xdr:row>
      <xdr:rowOff>255894</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4629394" y="23857033"/>
          <a:ext cx="554859" cy="1173339"/>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1070779</xdr:colOff>
      <xdr:row>89</xdr:row>
      <xdr:rowOff>84612</xdr:rowOff>
    </xdr:from>
    <xdr:to>
      <xdr:col>4</xdr:col>
      <xdr:colOff>724055</xdr:colOff>
      <xdr:row>91</xdr:row>
      <xdr:rowOff>70978</xdr:rowOff>
    </xdr:to>
    <xdr:sp macro="" textlink="">
      <xdr:nvSpPr>
        <xdr:cNvPr id="36" name="TextBox 35">
          <a:extLst>
            <a:ext uri="{FF2B5EF4-FFF2-40B4-BE49-F238E27FC236}">
              <a16:creationId xmlns:a16="http://schemas.microsoft.com/office/drawing/2014/main" id="{06194409-38C4-4FCD-A9C0-F134382A660B}"/>
            </a:ext>
          </a:extLst>
        </xdr:cNvPr>
        <xdr:cNvSpPr txBox="1"/>
      </xdr:nvSpPr>
      <xdr:spPr>
        <a:xfrm>
          <a:off x="1368013" y="14878761"/>
          <a:ext cx="3517319" cy="31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APPEAR</a:t>
          </a:r>
          <a:r>
            <a:rPr lang="en-ID" sz="1100" baseline="0"/>
            <a:t> ERROR ON MONITOR</a:t>
          </a:r>
          <a:endParaRPr lang="en-ID" sz="1100"/>
        </a:p>
      </xdr:txBody>
    </xdr:sp>
    <xdr:clientData/>
  </xdr:twoCellAnchor>
  <xdr:twoCellAnchor>
    <xdr:from>
      <xdr:col>6</xdr:col>
      <xdr:colOff>196761</xdr:colOff>
      <xdr:row>89</xdr:row>
      <xdr:rowOff>44718</xdr:rowOff>
    </xdr:from>
    <xdr:to>
      <xdr:col>7</xdr:col>
      <xdr:colOff>2414789</xdr:colOff>
      <xdr:row>99</xdr:row>
      <xdr:rowOff>482958</xdr:rowOff>
    </xdr:to>
    <xdr:sp macro="" textlink="">
      <xdr:nvSpPr>
        <xdr:cNvPr id="37" name="Rectangle 36">
          <a:extLst>
            <a:ext uri="{FF2B5EF4-FFF2-40B4-BE49-F238E27FC236}">
              <a16:creationId xmlns:a16="http://schemas.microsoft.com/office/drawing/2014/main" id="{E06CFB52-72C5-4467-9594-6EB6FF2052A2}"/>
            </a:ext>
          </a:extLst>
        </xdr:cNvPr>
        <xdr:cNvSpPr/>
      </xdr:nvSpPr>
      <xdr:spPr>
        <a:xfrm>
          <a:off x="5938592" y="14712324"/>
          <a:ext cx="3514859" cy="204809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125051</xdr:colOff>
      <xdr:row>99</xdr:row>
      <xdr:rowOff>458891</xdr:rowOff>
    </xdr:from>
    <xdr:to>
      <xdr:col>2</xdr:col>
      <xdr:colOff>86865</xdr:colOff>
      <xdr:row>99</xdr:row>
      <xdr:rowOff>2494831</xdr:rowOff>
    </xdr:to>
    <xdr:pic>
      <xdr:nvPicPr>
        <xdr:cNvPr id="41" name="Picture 40">
          <a:extLst>
            <a:ext uri="{FF2B5EF4-FFF2-40B4-BE49-F238E27FC236}">
              <a16:creationId xmlns:a16="http://schemas.microsoft.com/office/drawing/2014/main" id="{D55FF46F-6814-4963-9286-93FE2AD56F4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25051" y="16736356"/>
          <a:ext cx="1526955" cy="2035940"/>
        </a:xfrm>
        <a:prstGeom prst="rect">
          <a:avLst/>
        </a:prstGeom>
      </xdr:spPr>
    </xdr:pic>
    <xdr:clientData/>
  </xdr:twoCellAnchor>
  <xdr:twoCellAnchor>
    <xdr:from>
      <xdr:col>0</xdr:col>
      <xdr:colOff>174702</xdr:colOff>
      <xdr:row>99</xdr:row>
      <xdr:rowOff>423901</xdr:rowOff>
    </xdr:from>
    <xdr:to>
      <xdr:col>2</xdr:col>
      <xdr:colOff>1619447</xdr:colOff>
      <xdr:row>99</xdr:row>
      <xdr:rowOff>708185</xdr:rowOff>
    </xdr:to>
    <xdr:sp macro="" textlink="">
      <xdr:nvSpPr>
        <xdr:cNvPr id="46" name="TextBox 45">
          <a:extLst>
            <a:ext uri="{FF2B5EF4-FFF2-40B4-BE49-F238E27FC236}">
              <a16:creationId xmlns:a16="http://schemas.microsoft.com/office/drawing/2014/main" id="{9D16D688-AF84-453A-8CAD-50CBD411CD9A}"/>
            </a:ext>
          </a:extLst>
        </xdr:cNvPr>
        <xdr:cNvSpPr txBox="1"/>
      </xdr:nvSpPr>
      <xdr:spPr>
        <a:xfrm>
          <a:off x="174702" y="16701366"/>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CHECK RESISTANCE WIRING SOCKET X602</a:t>
          </a:r>
          <a:endParaRPr lang="en-ID" sz="1100"/>
        </a:p>
      </xdr:txBody>
    </xdr:sp>
    <xdr:clientData/>
  </xdr:twoCellAnchor>
  <xdr:twoCellAnchor>
    <xdr:from>
      <xdr:col>0</xdr:col>
      <xdr:colOff>55575</xdr:colOff>
      <xdr:row>99</xdr:row>
      <xdr:rowOff>366689</xdr:rowOff>
    </xdr:from>
    <xdr:to>
      <xdr:col>2</xdr:col>
      <xdr:colOff>1744014</xdr:colOff>
      <xdr:row>99</xdr:row>
      <xdr:rowOff>2584718</xdr:rowOff>
    </xdr:to>
    <xdr:sp macro="" textlink="">
      <xdr:nvSpPr>
        <xdr:cNvPr id="58" name="Rectangle 57">
          <a:extLst>
            <a:ext uri="{FF2B5EF4-FFF2-40B4-BE49-F238E27FC236}">
              <a16:creationId xmlns:a16="http://schemas.microsoft.com/office/drawing/2014/main" id="{32EC3D3B-0336-4E86-826A-E5522BACB404}"/>
            </a:ext>
          </a:extLst>
        </xdr:cNvPr>
        <xdr:cNvSpPr/>
      </xdr:nvSpPr>
      <xdr:spPr>
        <a:xfrm>
          <a:off x="55575" y="16644154"/>
          <a:ext cx="3253580" cy="221802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1547250</xdr:colOff>
      <xdr:row>91</xdr:row>
      <xdr:rowOff>56875</xdr:rowOff>
    </xdr:from>
    <xdr:to>
      <xdr:col>9</xdr:col>
      <xdr:colOff>3407532</xdr:colOff>
      <xdr:row>99</xdr:row>
      <xdr:rowOff>334261</xdr:rowOff>
    </xdr:to>
    <xdr:sp macro="" textlink="">
      <xdr:nvSpPr>
        <xdr:cNvPr id="38" name="Speech Bubble: Rectangle 37">
          <a:extLst>
            <a:ext uri="{FF2B5EF4-FFF2-40B4-BE49-F238E27FC236}">
              <a16:creationId xmlns:a16="http://schemas.microsoft.com/office/drawing/2014/main" id="{D7E1211B-1A07-98A5-2E44-84022D5B0405}"/>
            </a:ext>
          </a:extLst>
        </xdr:cNvPr>
        <xdr:cNvSpPr/>
      </xdr:nvSpPr>
      <xdr:spPr>
        <a:xfrm rot="5400000">
          <a:off x="12764071" y="14097890"/>
          <a:ext cx="1566341" cy="3528342"/>
        </a:xfrm>
        <a:prstGeom prst="wedgeRectCallout">
          <a:avLst>
            <a:gd name="adj1" fmla="val -17404"/>
            <a:gd name="adj2" fmla="val 56155"/>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125211</xdr:colOff>
      <xdr:row>99</xdr:row>
      <xdr:rowOff>1180564</xdr:rowOff>
    </xdr:from>
    <xdr:to>
      <xdr:col>1</xdr:col>
      <xdr:colOff>330915</xdr:colOff>
      <xdr:row>99</xdr:row>
      <xdr:rowOff>1341550</xdr:rowOff>
    </xdr:to>
    <xdr:sp macro="" textlink="">
      <xdr:nvSpPr>
        <xdr:cNvPr id="12" name="Callout: Line 11">
          <a:extLst>
            <a:ext uri="{FF2B5EF4-FFF2-40B4-BE49-F238E27FC236}">
              <a16:creationId xmlns:a16="http://schemas.microsoft.com/office/drawing/2014/main" id="{F921B9EB-C0A1-E64F-42C4-8825CB967859}"/>
            </a:ext>
          </a:extLst>
        </xdr:cNvPr>
        <xdr:cNvSpPr/>
      </xdr:nvSpPr>
      <xdr:spPr>
        <a:xfrm flipH="1">
          <a:off x="125211" y="17458029"/>
          <a:ext cx="500845" cy="160986"/>
        </a:xfrm>
        <a:prstGeom prst="borderCallout1">
          <a:avLst>
            <a:gd name="adj1" fmla="val 18750"/>
            <a:gd name="adj2" fmla="val -8333"/>
            <a:gd name="adj3" fmla="val 112500"/>
            <a:gd name="adj4" fmla="val -2226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14/4</a:t>
          </a:r>
          <a:endParaRPr lang="en-ID" sz="700">
            <a:solidFill>
              <a:schemeClr val="tx1"/>
            </a:solidFill>
          </a:endParaRPr>
        </a:p>
      </xdr:txBody>
    </xdr:sp>
    <xdr:clientData/>
  </xdr:twoCellAnchor>
  <xdr:twoCellAnchor>
    <xdr:from>
      <xdr:col>1</xdr:col>
      <xdr:colOff>706906</xdr:colOff>
      <xdr:row>99</xdr:row>
      <xdr:rowOff>1448873</xdr:rowOff>
    </xdr:from>
    <xdr:to>
      <xdr:col>1</xdr:col>
      <xdr:colOff>1216337</xdr:colOff>
      <xdr:row>99</xdr:row>
      <xdr:rowOff>1610218</xdr:rowOff>
    </xdr:to>
    <xdr:sp macro="" textlink="">
      <xdr:nvSpPr>
        <xdr:cNvPr id="15" name="Callout: Line 14">
          <a:extLst>
            <a:ext uri="{FF2B5EF4-FFF2-40B4-BE49-F238E27FC236}">
              <a16:creationId xmlns:a16="http://schemas.microsoft.com/office/drawing/2014/main" id="{AE2D2917-A6ED-4AD2-B708-87C20AC1B8C5}"/>
            </a:ext>
          </a:extLst>
        </xdr:cNvPr>
        <xdr:cNvSpPr/>
      </xdr:nvSpPr>
      <xdr:spPr>
        <a:xfrm>
          <a:off x="1002047" y="17726338"/>
          <a:ext cx="509431" cy="161345"/>
        </a:xfrm>
        <a:prstGeom prst="borderCallout1">
          <a:avLst>
            <a:gd name="adj1" fmla="val 18750"/>
            <a:gd name="adj2" fmla="val -8333"/>
            <a:gd name="adj3" fmla="val -26080"/>
            <a:gd name="adj4" fmla="val -2226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14/1</a:t>
          </a:r>
          <a:endParaRPr lang="en-ID" sz="700">
            <a:solidFill>
              <a:schemeClr val="tx1"/>
            </a:solidFill>
          </a:endParaRPr>
        </a:p>
      </xdr:txBody>
    </xdr:sp>
    <xdr:clientData/>
  </xdr:twoCellAnchor>
  <xdr:twoCellAnchor>
    <xdr:from>
      <xdr:col>2</xdr:col>
      <xdr:colOff>1065010</xdr:colOff>
      <xdr:row>99</xdr:row>
      <xdr:rowOff>1610216</xdr:rowOff>
    </xdr:from>
    <xdr:to>
      <xdr:col>2</xdr:col>
      <xdr:colOff>1574441</xdr:colOff>
      <xdr:row>99</xdr:row>
      <xdr:rowOff>1771561</xdr:rowOff>
    </xdr:to>
    <xdr:sp macro="" textlink="">
      <xdr:nvSpPr>
        <xdr:cNvPr id="16" name="Callout: Line 15">
          <a:extLst>
            <a:ext uri="{FF2B5EF4-FFF2-40B4-BE49-F238E27FC236}">
              <a16:creationId xmlns:a16="http://schemas.microsoft.com/office/drawing/2014/main" id="{12480BF6-D832-4E27-90A7-E75C3335B6A9}"/>
            </a:ext>
          </a:extLst>
        </xdr:cNvPr>
        <xdr:cNvSpPr/>
      </xdr:nvSpPr>
      <xdr:spPr>
        <a:xfrm>
          <a:off x="2630151" y="17887681"/>
          <a:ext cx="509431" cy="161345"/>
        </a:xfrm>
        <a:prstGeom prst="borderCallout1">
          <a:avLst>
            <a:gd name="adj1" fmla="val 18750"/>
            <a:gd name="adj2" fmla="val -8333"/>
            <a:gd name="adj3" fmla="val -26080"/>
            <a:gd name="adj4" fmla="val -2226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14/5</a:t>
          </a:r>
          <a:endParaRPr lang="en-ID" sz="700">
            <a:solidFill>
              <a:schemeClr val="tx1"/>
            </a:solidFill>
          </a:endParaRPr>
        </a:p>
      </xdr:txBody>
    </xdr:sp>
    <xdr:clientData/>
  </xdr:twoCellAnchor>
  <xdr:twoCellAnchor>
    <xdr:from>
      <xdr:col>2</xdr:col>
      <xdr:colOff>143098</xdr:colOff>
      <xdr:row>99</xdr:row>
      <xdr:rowOff>1297189</xdr:rowOff>
    </xdr:from>
    <xdr:to>
      <xdr:col>2</xdr:col>
      <xdr:colOff>706906</xdr:colOff>
      <xdr:row>99</xdr:row>
      <xdr:rowOff>1457817</xdr:rowOff>
    </xdr:to>
    <xdr:sp macro="" textlink="">
      <xdr:nvSpPr>
        <xdr:cNvPr id="42" name="Callout: Line 41">
          <a:extLst>
            <a:ext uri="{FF2B5EF4-FFF2-40B4-BE49-F238E27FC236}">
              <a16:creationId xmlns:a16="http://schemas.microsoft.com/office/drawing/2014/main" id="{FDACBCD7-2813-4A40-910B-B0AAFE918B48}"/>
            </a:ext>
          </a:extLst>
        </xdr:cNvPr>
        <xdr:cNvSpPr/>
      </xdr:nvSpPr>
      <xdr:spPr>
        <a:xfrm flipH="1">
          <a:off x="1708239" y="17574654"/>
          <a:ext cx="563808" cy="160628"/>
        </a:xfrm>
        <a:prstGeom prst="borderCallout1">
          <a:avLst>
            <a:gd name="adj1" fmla="val 18750"/>
            <a:gd name="adj2" fmla="val -8333"/>
            <a:gd name="adj3" fmla="val 112500"/>
            <a:gd name="adj4" fmla="val -2226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14/12</a:t>
          </a:r>
          <a:endParaRPr lang="en-ID" sz="700">
            <a:solidFill>
              <a:schemeClr val="tx1"/>
            </a:solidFill>
          </a:endParaRPr>
        </a:p>
      </xdr:txBody>
    </xdr:sp>
    <xdr:clientData/>
  </xdr:twoCellAnchor>
  <xdr:twoCellAnchor>
    <xdr:from>
      <xdr:col>4</xdr:col>
      <xdr:colOff>306797</xdr:colOff>
      <xdr:row>99</xdr:row>
      <xdr:rowOff>1183280</xdr:rowOff>
    </xdr:from>
    <xdr:to>
      <xdr:col>4</xdr:col>
      <xdr:colOff>688033</xdr:colOff>
      <xdr:row>99</xdr:row>
      <xdr:rowOff>1284270</xdr:rowOff>
    </xdr:to>
    <xdr:sp macro="" textlink="">
      <xdr:nvSpPr>
        <xdr:cNvPr id="63" name="Callout: Line 62">
          <a:extLst>
            <a:ext uri="{FF2B5EF4-FFF2-40B4-BE49-F238E27FC236}">
              <a16:creationId xmlns:a16="http://schemas.microsoft.com/office/drawing/2014/main" id="{1D13DF18-22EE-4710-9391-DBE4CE92D5B8}"/>
            </a:ext>
          </a:extLst>
        </xdr:cNvPr>
        <xdr:cNvSpPr/>
      </xdr:nvSpPr>
      <xdr:spPr>
        <a:xfrm flipH="1">
          <a:off x="4480673" y="17407887"/>
          <a:ext cx="381236" cy="100990"/>
        </a:xfrm>
        <a:prstGeom prst="borderCallout1">
          <a:avLst>
            <a:gd name="adj1" fmla="val 18750"/>
            <a:gd name="adj2" fmla="val -8333"/>
            <a:gd name="adj3" fmla="val 112500"/>
            <a:gd name="adj4" fmla="val -2226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500">
              <a:solidFill>
                <a:schemeClr val="tx1"/>
              </a:solidFill>
            </a:rPr>
            <a:t>PIN</a:t>
          </a:r>
          <a:r>
            <a:rPr lang="en-ID" sz="500" baseline="0">
              <a:solidFill>
                <a:schemeClr val="tx1"/>
              </a:solidFill>
            </a:rPr>
            <a:t> 4/1</a:t>
          </a:r>
          <a:endParaRPr lang="en-ID" sz="500">
            <a:solidFill>
              <a:schemeClr val="tx1"/>
            </a:solidFill>
          </a:endParaRPr>
        </a:p>
      </xdr:txBody>
    </xdr:sp>
    <xdr:clientData/>
  </xdr:twoCellAnchor>
  <xdr:twoCellAnchor>
    <xdr:from>
      <xdr:col>6</xdr:col>
      <xdr:colOff>392415</xdr:colOff>
      <xdr:row>99</xdr:row>
      <xdr:rowOff>1266106</xdr:rowOff>
    </xdr:from>
    <xdr:to>
      <xdr:col>6</xdr:col>
      <xdr:colOff>771032</xdr:colOff>
      <xdr:row>99</xdr:row>
      <xdr:rowOff>1362753</xdr:rowOff>
    </xdr:to>
    <xdr:sp macro="" textlink="">
      <xdr:nvSpPr>
        <xdr:cNvPr id="64" name="Callout: Line 63">
          <a:extLst>
            <a:ext uri="{FF2B5EF4-FFF2-40B4-BE49-F238E27FC236}">
              <a16:creationId xmlns:a16="http://schemas.microsoft.com/office/drawing/2014/main" id="{7C948C98-8386-4C6D-B77D-84CBB396C0ED}"/>
            </a:ext>
          </a:extLst>
        </xdr:cNvPr>
        <xdr:cNvSpPr/>
      </xdr:nvSpPr>
      <xdr:spPr>
        <a:xfrm flipH="1">
          <a:off x="6135954" y="17490713"/>
          <a:ext cx="378617" cy="96647"/>
        </a:xfrm>
        <a:prstGeom prst="borderCallout1">
          <a:avLst>
            <a:gd name="adj1" fmla="val 18750"/>
            <a:gd name="adj2" fmla="val -8333"/>
            <a:gd name="adj3" fmla="val 215853"/>
            <a:gd name="adj4" fmla="val -3922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500">
              <a:solidFill>
                <a:schemeClr val="tx1"/>
              </a:solidFill>
            </a:rPr>
            <a:t>PIN</a:t>
          </a:r>
          <a:r>
            <a:rPr lang="en-ID" sz="500" baseline="0">
              <a:solidFill>
                <a:schemeClr val="tx1"/>
              </a:solidFill>
            </a:rPr>
            <a:t> 4/2</a:t>
          </a:r>
          <a:endParaRPr lang="en-ID" sz="500">
            <a:solidFill>
              <a:schemeClr val="tx1"/>
            </a:solidFill>
          </a:endParaRPr>
        </a:p>
      </xdr:txBody>
    </xdr:sp>
    <xdr:clientData/>
  </xdr:twoCellAnchor>
  <xdr:twoCellAnchor>
    <xdr:from>
      <xdr:col>6</xdr:col>
      <xdr:colOff>413819</xdr:colOff>
      <xdr:row>99</xdr:row>
      <xdr:rowOff>2398578</xdr:rowOff>
    </xdr:from>
    <xdr:to>
      <xdr:col>6</xdr:col>
      <xdr:colOff>804342</xdr:colOff>
      <xdr:row>99</xdr:row>
      <xdr:rowOff>2475786</xdr:rowOff>
    </xdr:to>
    <xdr:sp macro="" textlink="">
      <xdr:nvSpPr>
        <xdr:cNvPr id="65" name="Callout: Line 64">
          <a:extLst>
            <a:ext uri="{FF2B5EF4-FFF2-40B4-BE49-F238E27FC236}">
              <a16:creationId xmlns:a16="http://schemas.microsoft.com/office/drawing/2014/main" id="{069C5FDF-C24F-4070-BEEB-BDB85DEBD7A8}"/>
            </a:ext>
          </a:extLst>
        </xdr:cNvPr>
        <xdr:cNvSpPr/>
      </xdr:nvSpPr>
      <xdr:spPr>
        <a:xfrm flipH="1">
          <a:off x="6157358" y="18623185"/>
          <a:ext cx="390523" cy="77208"/>
        </a:xfrm>
        <a:prstGeom prst="borderCallout1">
          <a:avLst>
            <a:gd name="adj1" fmla="val 18750"/>
            <a:gd name="adj2" fmla="val -8333"/>
            <a:gd name="adj3" fmla="val 408213"/>
            <a:gd name="adj4" fmla="val -25916"/>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500">
              <a:solidFill>
                <a:schemeClr val="tx1"/>
              </a:solidFill>
            </a:rPr>
            <a:t>PIN</a:t>
          </a:r>
          <a:r>
            <a:rPr lang="en-ID" sz="500" baseline="0">
              <a:solidFill>
                <a:schemeClr val="tx1"/>
              </a:solidFill>
            </a:rPr>
            <a:t> 4/4</a:t>
          </a:r>
          <a:endParaRPr lang="en-ID" sz="500">
            <a:solidFill>
              <a:schemeClr val="tx1"/>
            </a:solidFill>
          </a:endParaRPr>
        </a:p>
      </xdr:txBody>
    </xdr:sp>
    <xdr:clientData/>
  </xdr:twoCellAnchor>
  <xdr:twoCellAnchor>
    <xdr:from>
      <xdr:col>4</xdr:col>
      <xdr:colOff>278258</xdr:colOff>
      <xdr:row>99</xdr:row>
      <xdr:rowOff>2493467</xdr:rowOff>
    </xdr:from>
    <xdr:to>
      <xdr:col>4</xdr:col>
      <xdr:colOff>662669</xdr:colOff>
      <xdr:row>99</xdr:row>
      <xdr:rowOff>2597078</xdr:rowOff>
    </xdr:to>
    <xdr:sp macro="" textlink="">
      <xdr:nvSpPr>
        <xdr:cNvPr id="66" name="Callout: Line 65">
          <a:extLst>
            <a:ext uri="{FF2B5EF4-FFF2-40B4-BE49-F238E27FC236}">
              <a16:creationId xmlns:a16="http://schemas.microsoft.com/office/drawing/2014/main" id="{C798BB12-C0E0-4C25-8093-F79BD89FAFE7}"/>
            </a:ext>
          </a:extLst>
        </xdr:cNvPr>
        <xdr:cNvSpPr/>
      </xdr:nvSpPr>
      <xdr:spPr>
        <a:xfrm flipH="1">
          <a:off x="4452134" y="18718074"/>
          <a:ext cx="384411" cy="103611"/>
        </a:xfrm>
        <a:prstGeom prst="borderCallout1">
          <a:avLst>
            <a:gd name="adj1" fmla="val 18750"/>
            <a:gd name="adj2" fmla="val -8333"/>
            <a:gd name="adj3" fmla="val 285159"/>
            <a:gd name="adj4" fmla="val -34366"/>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500">
              <a:solidFill>
                <a:schemeClr val="tx1"/>
              </a:solidFill>
            </a:rPr>
            <a:t>PIN</a:t>
          </a:r>
          <a:r>
            <a:rPr lang="en-ID" sz="500" baseline="0">
              <a:solidFill>
                <a:schemeClr val="tx1"/>
              </a:solidFill>
            </a:rPr>
            <a:t> 4/3</a:t>
          </a:r>
          <a:endParaRPr lang="en-ID" sz="500">
            <a:solidFill>
              <a:schemeClr val="tx1"/>
            </a:solidFill>
          </a:endParaRPr>
        </a:p>
      </xdr:txBody>
    </xdr:sp>
    <xdr:clientData/>
  </xdr:twoCellAnchor>
  <xdr:twoCellAnchor>
    <xdr:from>
      <xdr:col>3</xdr:col>
      <xdr:colOff>739422</xdr:colOff>
      <xdr:row>99</xdr:row>
      <xdr:rowOff>1841444</xdr:rowOff>
    </xdr:from>
    <xdr:to>
      <xdr:col>4</xdr:col>
      <xdr:colOff>356743</xdr:colOff>
      <xdr:row>99</xdr:row>
      <xdr:rowOff>1933539</xdr:rowOff>
    </xdr:to>
    <xdr:sp macro="" textlink="">
      <xdr:nvSpPr>
        <xdr:cNvPr id="67" name="Callout: Line 66">
          <a:extLst>
            <a:ext uri="{FF2B5EF4-FFF2-40B4-BE49-F238E27FC236}">
              <a16:creationId xmlns:a16="http://schemas.microsoft.com/office/drawing/2014/main" id="{21653097-EA9D-43E0-9C27-0BF94E09CC4A}"/>
            </a:ext>
          </a:extLst>
        </xdr:cNvPr>
        <xdr:cNvSpPr/>
      </xdr:nvSpPr>
      <xdr:spPr>
        <a:xfrm>
          <a:off x="4114197" y="18066051"/>
          <a:ext cx="416422" cy="92095"/>
        </a:xfrm>
        <a:prstGeom prst="borderCallout1">
          <a:avLst>
            <a:gd name="adj1" fmla="val 18750"/>
            <a:gd name="adj2" fmla="val -8333"/>
            <a:gd name="adj3" fmla="val -26080"/>
            <a:gd name="adj4" fmla="val -2226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500">
              <a:solidFill>
                <a:schemeClr val="tx1"/>
              </a:solidFill>
            </a:rPr>
            <a:t>PIN</a:t>
          </a:r>
          <a:r>
            <a:rPr lang="en-ID" sz="500" baseline="0">
              <a:solidFill>
                <a:schemeClr val="tx1"/>
              </a:solidFill>
            </a:rPr>
            <a:t> 14/5</a:t>
          </a:r>
          <a:endParaRPr lang="en-ID" sz="500">
            <a:solidFill>
              <a:schemeClr val="tx1"/>
            </a:solidFill>
          </a:endParaRPr>
        </a:p>
      </xdr:txBody>
    </xdr:sp>
    <xdr:clientData/>
  </xdr:twoCellAnchor>
  <xdr:twoCellAnchor>
    <xdr:from>
      <xdr:col>5</xdr:col>
      <xdr:colOff>285361</xdr:colOff>
      <xdr:row>99</xdr:row>
      <xdr:rowOff>1879686</xdr:rowOff>
    </xdr:from>
    <xdr:to>
      <xdr:col>6</xdr:col>
      <xdr:colOff>420955</xdr:colOff>
      <xdr:row>99</xdr:row>
      <xdr:rowOff>1983483</xdr:rowOff>
    </xdr:to>
    <xdr:sp macro="" textlink="">
      <xdr:nvSpPr>
        <xdr:cNvPr id="72" name="Callout: Line 71">
          <a:extLst>
            <a:ext uri="{FF2B5EF4-FFF2-40B4-BE49-F238E27FC236}">
              <a16:creationId xmlns:a16="http://schemas.microsoft.com/office/drawing/2014/main" id="{A2D469C9-B5AC-4222-8160-B2D0BA8CE374}"/>
            </a:ext>
          </a:extLst>
        </xdr:cNvPr>
        <xdr:cNvSpPr/>
      </xdr:nvSpPr>
      <xdr:spPr>
        <a:xfrm>
          <a:off x="5700698" y="18104293"/>
          <a:ext cx="463796" cy="103797"/>
        </a:xfrm>
        <a:prstGeom prst="borderCallout1">
          <a:avLst>
            <a:gd name="adj1" fmla="val 18750"/>
            <a:gd name="adj2" fmla="val -8333"/>
            <a:gd name="adj3" fmla="val -26080"/>
            <a:gd name="adj4" fmla="val -2226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500">
              <a:solidFill>
                <a:schemeClr val="tx1"/>
              </a:solidFill>
            </a:rPr>
            <a:t>PIN</a:t>
          </a:r>
          <a:r>
            <a:rPr lang="en-ID" sz="500" baseline="0">
              <a:solidFill>
                <a:schemeClr val="tx1"/>
              </a:solidFill>
            </a:rPr>
            <a:t> 14/12</a:t>
          </a:r>
          <a:endParaRPr lang="en-ID" sz="500">
            <a:solidFill>
              <a:schemeClr val="tx1"/>
            </a:solidFill>
          </a:endParaRPr>
        </a:p>
      </xdr:txBody>
    </xdr:sp>
    <xdr:clientData/>
  </xdr:twoCellAnchor>
  <xdr:twoCellAnchor>
    <xdr:from>
      <xdr:col>3</xdr:col>
      <xdr:colOff>720587</xdr:colOff>
      <xdr:row>99</xdr:row>
      <xdr:rowOff>2907102</xdr:rowOff>
    </xdr:from>
    <xdr:to>
      <xdr:col>4</xdr:col>
      <xdr:colOff>337908</xdr:colOff>
      <xdr:row>99</xdr:row>
      <xdr:rowOff>2999197</xdr:rowOff>
    </xdr:to>
    <xdr:sp macro="" textlink="">
      <xdr:nvSpPr>
        <xdr:cNvPr id="73" name="Callout: Line 72">
          <a:extLst>
            <a:ext uri="{FF2B5EF4-FFF2-40B4-BE49-F238E27FC236}">
              <a16:creationId xmlns:a16="http://schemas.microsoft.com/office/drawing/2014/main" id="{17B0693E-D0DB-41E1-B2DC-423ED624EEA7}"/>
            </a:ext>
          </a:extLst>
        </xdr:cNvPr>
        <xdr:cNvSpPr/>
      </xdr:nvSpPr>
      <xdr:spPr>
        <a:xfrm>
          <a:off x="4095362" y="19131709"/>
          <a:ext cx="416422" cy="92095"/>
        </a:xfrm>
        <a:prstGeom prst="borderCallout1">
          <a:avLst>
            <a:gd name="adj1" fmla="val 18750"/>
            <a:gd name="adj2" fmla="val -8333"/>
            <a:gd name="adj3" fmla="val -111299"/>
            <a:gd name="adj4" fmla="val -18835"/>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500">
              <a:solidFill>
                <a:schemeClr val="tx1"/>
              </a:solidFill>
            </a:rPr>
            <a:t>PIN</a:t>
          </a:r>
          <a:r>
            <a:rPr lang="en-ID" sz="500" baseline="0">
              <a:solidFill>
                <a:schemeClr val="tx1"/>
              </a:solidFill>
            </a:rPr>
            <a:t> 14/1</a:t>
          </a:r>
          <a:endParaRPr lang="en-ID" sz="500">
            <a:solidFill>
              <a:schemeClr val="tx1"/>
            </a:solidFill>
          </a:endParaRPr>
        </a:p>
      </xdr:txBody>
    </xdr:sp>
    <xdr:clientData/>
  </xdr:twoCellAnchor>
  <xdr:twoCellAnchor>
    <xdr:from>
      <xdr:col>5</xdr:col>
      <xdr:colOff>280796</xdr:colOff>
      <xdr:row>99</xdr:row>
      <xdr:rowOff>2788378</xdr:rowOff>
    </xdr:from>
    <xdr:to>
      <xdr:col>6</xdr:col>
      <xdr:colOff>369016</xdr:colOff>
      <xdr:row>99</xdr:row>
      <xdr:rowOff>2880473</xdr:rowOff>
    </xdr:to>
    <xdr:sp macro="" textlink="">
      <xdr:nvSpPr>
        <xdr:cNvPr id="74" name="Callout: Line 73">
          <a:extLst>
            <a:ext uri="{FF2B5EF4-FFF2-40B4-BE49-F238E27FC236}">
              <a16:creationId xmlns:a16="http://schemas.microsoft.com/office/drawing/2014/main" id="{5044B1DE-C9C3-4A68-9D2C-4F369888F302}"/>
            </a:ext>
          </a:extLst>
        </xdr:cNvPr>
        <xdr:cNvSpPr/>
      </xdr:nvSpPr>
      <xdr:spPr>
        <a:xfrm>
          <a:off x="5696133" y="19012985"/>
          <a:ext cx="416422" cy="92095"/>
        </a:xfrm>
        <a:prstGeom prst="borderCallout1">
          <a:avLst>
            <a:gd name="adj1" fmla="val 18750"/>
            <a:gd name="adj2" fmla="val -8333"/>
            <a:gd name="adj3" fmla="val -111299"/>
            <a:gd name="adj4" fmla="val -18835"/>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500">
              <a:solidFill>
                <a:schemeClr val="tx1"/>
              </a:solidFill>
            </a:rPr>
            <a:t>PIN</a:t>
          </a:r>
          <a:r>
            <a:rPr lang="en-ID" sz="500" baseline="0">
              <a:solidFill>
                <a:schemeClr val="tx1"/>
              </a:solidFill>
            </a:rPr>
            <a:t> 14/4</a:t>
          </a:r>
          <a:endParaRPr lang="en-ID" sz="500">
            <a:solidFill>
              <a:schemeClr val="tx1"/>
            </a:solidFill>
          </a:endParaRPr>
        </a:p>
      </xdr:txBody>
    </xdr:sp>
    <xdr:clientData/>
  </xdr:twoCellAnchor>
  <xdr:twoCellAnchor>
    <xdr:from>
      <xdr:col>3</xdr:col>
      <xdr:colOff>176866</xdr:colOff>
      <xdr:row>99</xdr:row>
      <xdr:rowOff>577921</xdr:rowOff>
    </xdr:from>
    <xdr:to>
      <xdr:col>7</xdr:col>
      <xdr:colOff>21403</xdr:colOff>
      <xdr:row>99</xdr:row>
      <xdr:rowOff>3389045</xdr:rowOff>
    </xdr:to>
    <xdr:sp macro="" textlink="">
      <xdr:nvSpPr>
        <xdr:cNvPr id="75" name="Rectangle 74">
          <a:extLst>
            <a:ext uri="{FF2B5EF4-FFF2-40B4-BE49-F238E27FC236}">
              <a16:creationId xmlns:a16="http://schemas.microsoft.com/office/drawing/2014/main" id="{B5D22493-DA2B-4B5A-83CD-9D318659EE2C}"/>
            </a:ext>
          </a:extLst>
        </xdr:cNvPr>
        <xdr:cNvSpPr/>
      </xdr:nvSpPr>
      <xdr:spPr>
        <a:xfrm>
          <a:off x="3551641" y="16802528"/>
          <a:ext cx="3511841" cy="281112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450298</xdr:colOff>
      <xdr:row>99</xdr:row>
      <xdr:rowOff>602841</xdr:rowOff>
    </xdr:from>
    <xdr:to>
      <xdr:col>6</xdr:col>
      <xdr:colOff>1267338</xdr:colOff>
      <xdr:row>99</xdr:row>
      <xdr:rowOff>1053612</xdr:rowOff>
    </xdr:to>
    <xdr:sp macro="" textlink="">
      <xdr:nvSpPr>
        <xdr:cNvPr id="76" name="TextBox 75">
          <a:extLst>
            <a:ext uri="{FF2B5EF4-FFF2-40B4-BE49-F238E27FC236}">
              <a16:creationId xmlns:a16="http://schemas.microsoft.com/office/drawing/2014/main" id="{F886CC2C-6EEF-41C5-80C2-61961CC1C7E7}"/>
            </a:ext>
          </a:extLst>
        </xdr:cNvPr>
        <xdr:cNvSpPr txBox="1"/>
      </xdr:nvSpPr>
      <xdr:spPr>
        <a:xfrm>
          <a:off x="3814850" y="16913811"/>
          <a:ext cx="3186443" cy="450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CHECK CONTINUITAS WIRING BETWEN SOCKET X602 AND INJECTR NO 6</a:t>
          </a:r>
          <a:endParaRPr lang="en-ID" sz="1100"/>
        </a:p>
      </xdr:txBody>
    </xdr:sp>
    <xdr:clientData/>
  </xdr:twoCellAnchor>
  <xdr:twoCellAnchor editAs="oneCell">
    <xdr:from>
      <xdr:col>8</xdr:col>
      <xdr:colOff>1336190</xdr:colOff>
      <xdr:row>99</xdr:row>
      <xdr:rowOff>929470</xdr:rowOff>
    </xdr:from>
    <xdr:to>
      <xdr:col>9</xdr:col>
      <xdr:colOff>2966361</xdr:colOff>
      <xdr:row>99</xdr:row>
      <xdr:rowOff>3397152</xdr:rowOff>
    </xdr:to>
    <xdr:pic>
      <xdr:nvPicPr>
        <xdr:cNvPr id="77" name="Picture 76">
          <a:extLst>
            <a:ext uri="{FF2B5EF4-FFF2-40B4-BE49-F238E27FC236}">
              <a16:creationId xmlns:a16="http://schemas.microsoft.com/office/drawing/2014/main" id="{EC13F9C2-C66D-4C96-B3D8-C4BC5BC6202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rot="16200000">
          <a:off x="11989113" y="17028190"/>
          <a:ext cx="2467682" cy="3290242"/>
        </a:xfrm>
        <a:prstGeom prst="rect">
          <a:avLst/>
        </a:prstGeom>
      </xdr:spPr>
    </xdr:pic>
    <xdr:clientData/>
  </xdr:twoCellAnchor>
  <xdr:twoCellAnchor editAs="oneCell">
    <xdr:from>
      <xdr:col>7</xdr:col>
      <xdr:colOff>917086</xdr:colOff>
      <xdr:row>99</xdr:row>
      <xdr:rowOff>936727</xdr:rowOff>
    </xdr:from>
    <xdr:to>
      <xdr:col>8</xdr:col>
      <xdr:colOff>1015999</xdr:colOff>
      <xdr:row>99</xdr:row>
      <xdr:rowOff>3412572</xdr:rowOff>
    </xdr:to>
    <xdr:pic>
      <xdr:nvPicPr>
        <xdr:cNvPr id="78" name="Picture 77">
          <a:extLst>
            <a:ext uri="{FF2B5EF4-FFF2-40B4-BE49-F238E27FC236}">
              <a16:creationId xmlns:a16="http://schemas.microsoft.com/office/drawing/2014/main" id="{5AF4EA5E-9486-4CC7-BEBA-1238A2F8A93E}"/>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16200000">
          <a:off x="8369156" y="17034086"/>
          <a:ext cx="2475845" cy="3301127"/>
        </a:xfrm>
        <a:prstGeom prst="rect">
          <a:avLst/>
        </a:prstGeom>
      </xdr:spPr>
    </xdr:pic>
    <xdr:clientData/>
  </xdr:twoCellAnchor>
  <xdr:twoCellAnchor>
    <xdr:from>
      <xdr:col>0</xdr:col>
      <xdr:colOff>86533</xdr:colOff>
      <xdr:row>99</xdr:row>
      <xdr:rowOff>3610785</xdr:rowOff>
    </xdr:from>
    <xdr:to>
      <xdr:col>9</xdr:col>
      <xdr:colOff>3336862</xdr:colOff>
      <xdr:row>102</xdr:row>
      <xdr:rowOff>1319803</xdr:rowOff>
    </xdr:to>
    <xdr:sp macro="" textlink="">
      <xdr:nvSpPr>
        <xdr:cNvPr id="81" name="Rectangle 80">
          <a:extLst>
            <a:ext uri="{FF2B5EF4-FFF2-40B4-BE49-F238E27FC236}">
              <a16:creationId xmlns:a16="http://schemas.microsoft.com/office/drawing/2014/main" id="{F16D3FFE-68F6-4511-A1D6-1413935479E8}"/>
            </a:ext>
          </a:extLst>
        </xdr:cNvPr>
        <xdr:cNvSpPr/>
      </xdr:nvSpPr>
      <xdr:spPr>
        <a:xfrm>
          <a:off x="86533" y="19921755"/>
          <a:ext cx="15154210" cy="301648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2684579</xdr:colOff>
      <xdr:row>99</xdr:row>
      <xdr:rowOff>2058038</xdr:rowOff>
    </xdr:from>
    <xdr:to>
      <xdr:col>7</xdr:col>
      <xdr:colOff>3194010</xdr:colOff>
      <xdr:row>99</xdr:row>
      <xdr:rowOff>2219383</xdr:rowOff>
    </xdr:to>
    <xdr:sp macro="" textlink="">
      <xdr:nvSpPr>
        <xdr:cNvPr id="82" name="Callout: Line 81">
          <a:extLst>
            <a:ext uri="{FF2B5EF4-FFF2-40B4-BE49-F238E27FC236}">
              <a16:creationId xmlns:a16="http://schemas.microsoft.com/office/drawing/2014/main" id="{2A495A7A-0330-4A09-90F6-91E217726A55}"/>
            </a:ext>
          </a:extLst>
        </xdr:cNvPr>
        <xdr:cNvSpPr/>
      </xdr:nvSpPr>
      <xdr:spPr>
        <a:xfrm>
          <a:off x="9724008" y="18568038"/>
          <a:ext cx="509431" cy="161345"/>
        </a:xfrm>
        <a:prstGeom prst="borderCallout1">
          <a:avLst>
            <a:gd name="adj1" fmla="val 18750"/>
            <a:gd name="adj2" fmla="val -8333"/>
            <a:gd name="adj3" fmla="val -26080"/>
            <a:gd name="adj4" fmla="val -2226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4/2</a:t>
          </a:r>
          <a:endParaRPr lang="en-ID" sz="700">
            <a:solidFill>
              <a:schemeClr val="tx1"/>
            </a:solidFill>
          </a:endParaRPr>
        </a:p>
      </xdr:txBody>
    </xdr:sp>
    <xdr:clientData/>
  </xdr:twoCellAnchor>
  <xdr:twoCellAnchor>
    <xdr:from>
      <xdr:col>7</xdr:col>
      <xdr:colOff>1327238</xdr:colOff>
      <xdr:row>99</xdr:row>
      <xdr:rowOff>1853869</xdr:rowOff>
    </xdr:from>
    <xdr:to>
      <xdr:col>7</xdr:col>
      <xdr:colOff>1891046</xdr:colOff>
      <xdr:row>99</xdr:row>
      <xdr:rowOff>2014497</xdr:rowOff>
    </xdr:to>
    <xdr:sp macro="" textlink="">
      <xdr:nvSpPr>
        <xdr:cNvPr id="84" name="Callout: Line 83">
          <a:extLst>
            <a:ext uri="{FF2B5EF4-FFF2-40B4-BE49-F238E27FC236}">
              <a16:creationId xmlns:a16="http://schemas.microsoft.com/office/drawing/2014/main" id="{D69031C9-6E61-4F0C-AB69-BCED4113240C}"/>
            </a:ext>
          </a:extLst>
        </xdr:cNvPr>
        <xdr:cNvSpPr/>
      </xdr:nvSpPr>
      <xdr:spPr>
        <a:xfrm flipH="1">
          <a:off x="8374493" y="18214457"/>
          <a:ext cx="563808" cy="160628"/>
        </a:xfrm>
        <a:prstGeom prst="borderCallout1">
          <a:avLst>
            <a:gd name="adj1" fmla="val 18750"/>
            <a:gd name="adj2" fmla="val -8333"/>
            <a:gd name="adj3" fmla="val 78616"/>
            <a:gd name="adj4" fmla="val -80184"/>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4/1</a:t>
          </a:r>
          <a:endParaRPr lang="en-ID" sz="700">
            <a:solidFill>
              <a:schemeClr val="tx1"/>
            </a:solidFill>
          </a:endParaRPr>
        </a:p>
      </xdr:txBody>
    </xdr:sp>
    <xdr:clientData/>
  </xdr:twoCellAnchor>
  <xdr:twoCellAnchor>
    <xdr:from>
      <xdr:col>9</xdr:col>
      <xdr:colOff>1458123</xdr:colOff>
      <xdr:row>99</xdr:row>
      <xdr:rowOff>2137867</xdr:rowOff>
    </xdr:from>
    <xdr:to>
      <xdr:col>9</xdr:col>
      <xdr:colOff>1967554</xdr:colOff>
      <xdr:row>99</xdr:row>
      <xdr:rowOff>2299212</xdr:rowOff>
    </xdr:to>
    <xdr:sp macro="" textlink="">
      <xdr:nvSpPr>
        <xdr:cNvPr id="85" name="Callout: Line 84">
          <a:extLst>
            <a:ext uri="{FF2B5EF4-FFF2-40B4-BE49-F238E27FC236}">
              <a16:creationId xmlns:a16="http://schemas.microsoft.com/office/drawing/2014/main" id="{6ED67764-2693-482A-AE6A-DA7286508A92}"/>
            </a:ext>
          </a:extLst>
        </xdr:cNvPr>
        <xdr:cNvSpPr/>
      </xdr:nvSpPr>
      <xdr:spPr>
        <a:xfrm>
          <a:off x="13359837" y="18647867"/>
          <a:ext cx="509431" cy="161345"/>
        </a:xfrm>
        <a:prstGeom prst="borderCallout1">
          <a:avLst>
            <a:gd name="adj1" fmla="val 18750"/>
            <a:gd name="adj2" fmla="val -8333"/>
            <a:gd name="adj3" fmla="val -26080"/>
            <a:gd name="adj4" fmla="val -22262"/>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4/3</a:t>
          </a:r>
          <a:endParaRPr lang="en-ID" sz="700">
            <a:solidFill>
              <a:schemeClr val="tx1"/>
            </a:solidFill>
          </a:endParaRPr>
        </a:p>
      </xdr:txBody>
    </xdr:sp>
    <xdr:clientData/>
  </xdr:twoCellAnchor>
  <xdr:twoCellAnchor>
    <xdr:from>
      <xdr:col>9</xdr:col>
      <xdr:colOff>200567</xdr:colOff>
      <xdr:row>99</xdr:row>
      <xdr:rowOff>1788555</xdr:rowOff>
    </xdr:from>
    <xdr:to>
      <xdr:col>9</xdr:col>
      <xdr:colOff>764375</xdr:colOff>
      <xdr:row>99</xdr:row>
      <xdr:rowOff>1949183</xdr:rowOff>
    </xdr:to>
    <xdr:sp macro="" textlink="">
      <xdr:nvSpPr>
        <xdr:cNvPr id="86" name="Callout: Line 85">
          <a:extLst>
            <a:ext uri="{FF2B5EF4-FFF2-40B4-BE49-F238E27FC236}">
              <a16:creationId xmlns:a16="http://schemas.microsoft.com/office/drawing/2014/main" id="{DC8C7886-6E8E-41F3-BDB3-FBFDB06C4373}"/>
            </a:ext>
          </a:extLst>
        </xdr:cNvPr>
        <xdr:cNvSpPr/>
      </xdr:nvSpPr>
      <xdr:spPr>
        <a:xfrm flipH="1">
          <a:off x="12102281" y="18298555"/>
          <a:ext cx="563808" cy="160628"/>
        </a:xfrm>
        <a:prstGeom prst="borderCallout1">
          <a:avLst>
            <a:gd name="adj1" fmla="val 18750"/>
            <a:gd name="adj2" fmla="val -8333"/>
            <a:gd name="adj3" fmla="val 146385"/>
            <a:gd name="adj4" fmla="val -59268"/>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4/4</a:t>
          </a:r>
          <a:endParaRPr lang="en-ID" sz="700">
            <a:solidFill>
              <a:schemeClr val="tx1"/>
            </a:solidFill>
          </a:endParaRPr>
        </a:p>
      </xdr:txBody>
    </xdr:sp>
    <xdr:clientData/>
  </xdr:twoCellAnchor>
  <xdr:twoCellAnchor>
    <xdr:from>
      <xdr:col>7</xdr:col>
      <xdr:colOff>2152680</xdr:colOff>
      <xdr:row>99</xdr:row>
      <xdr:rowOff>907498</xdr:rowOff>
    </xdr:from>
    <xdr:to>
      <xdr:col>9</xdr:col>
      <xdr:colOff>2295072</xdr:colOff>
      <xdr:row>99</xdr:row>
      <xdr:rowOff>1161143</xdr:rowOff>
    </xdr:to>
    <xdr:sp macro="" textlink="">
      <xdr:nvSpPr>
        <xdr:cNvPr id="88" name="TextBox 87">
          <a:extLst>
            <a:ext uri="{FF2B5EF4-FFF2-40B4-BE49-F238E27FC236}">
              <a16:creationId xmlns:a16="http://schemas.microsoft.com/office/drawing/2014/main" id="{E0B2B675-9D24-4D36-9C8B-441D6F16C192}"/>
            </a:ext>
          </a:extLst>
        </xdr:cNvPr>
        <xdr:cNvSpPr txBox="1"/>
      </xdr:nvSpPr>
      <xdr:spPr>
        <a:xfrm>
          <a:off x="9192109" y="17417498"/>
          <a:ext cx="5004677" cy="253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aseline="0"/>
            <a:t>CHECK RESISTANCE INJECTOR CYLINDER 6</a:t>
          </a:r>
          <a:endParaRPr lang="en-ID" sz="1100"/>
        </a:p>
      </xdr:txBody>
    </xdr:sp>
    <xdr:clientData/>
  </xdr:twoCellAnchor>
  <xdr:twoCellAnchor editAs="oneCell">
    <xdr:from>
      <xdr:col>3</xdr:col>
      <xdr:colOff>523884</xdr:colOff>
      <xdr:row>99</xdr:row>
      <xdr:rowOff>3798659</xdr:rowOff>
    </xdr:from>
    <xdr:to>
      <xdr:col>7</xdr:col>
      <xdr:colOff>423335</xdr:colOff>
      <xdr:row>102</xdr:row>
      <xdr:rowOff>1161457</xdr:rowOff>
    </xdr:to>
    <xdr:pic>
      <xdr:nvPicPr>
        <xdr:cNvPr id="89" name="Picture 88">
          <a:extLst>
            <a:ext uri="{FF2B5EF4-FFF2-40B4-BE49-F238E27FC236}">
              <a16:creationId xmlns:a16="http://schemas.microsoft.com/office/drawing/2014/main" id="{03C1DF32-54C4-42EE-9FEA-889BDA38BE7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3898100" y="20159247"/>
          <a:ext cx="3572490" cy="2679367"/>
        </a:xfrm>
        <a:prstGeom prst="rect">
          <a:avLst/>
        </a:prstGeom>
      </xdr:spPr>
    </xdr:pic>
    <xdr:clientData/>
  </xdr:twoCellAnchor>
  <xdr:twoCellAnchor editAs="oneCell">
    <xdr:from>
      <xdr:col>0</xdr:col>
      <xdr:colOff>190692</xdr:colOff>
      <xdr:row>99</xdr:row>
      <xdr:rowOff>3801649</xdr:rowOff>
    </xdr:from>
    <xdr:to>
      <xdr:col>3</xdr:col>
      <xdr:colOff>398430</xdr:colOff>
      <xdr:row>102</xdr:row>
      <xdr:rowOff>1171544</xdr:rowOff>
    </xdr:to>
    <xdr:pic>
      <xdr:nvPicPr>
        <xdr:cNvPr id="90" name="Picture 89">
          <a:extLst>
            <a:ext uri="{FF2B5EF4-FFF2-40B4-BE49-F238E27FC236}">
              <a16:creationId xmlns:a16="http://schemas.microsoft.com/office/drawing/2014/main" id="{8F2CC1A2-79AC-4746-B11B-DFD03DE3744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90692" y="20162237"/>
          <a:ext cx="3581954" cy="2686464"/>
        </a:xfrm>
        <a:prstGeom prst="rect">
          <a:avLst/>
        </a:prstGeom>
      </xdr:spPr>
    </xdr:pic>
    <xdr:clientData/>
  </xdr:twoCellAnchor>
  <xdr:twoCellAnchor editAs="oneCell">
    <xdr:from>
      <xdr:col>8</xdr:col>
      <xdr:colOff>1339633</xdr:colOff>
      <xdr:row>99</xdr:row>
      <xdr:rowOff>3800035</xdr:rowOff>
    </xdr:from>
    <xdr:to>
      <xdr:col>9</xdr:col>
      <xdr:colOff>3274089</xdr:colOff>
      <xdr:row>102</xdr:row>
      <xdr:rowOff>1183297</xdr:rowOff>
    </xdr:to>
    <xdr:pic>
      <xdr:nvPicPr>
        <xdr:cNvPr id="91" name="Picture 90">
          <a:extLst>
            <a:ext uri="{FF2B5EF4-FFF2-40B4-BE49-F238E27FC236}">
              <a16:creationId xmlns:a16="http://schemas.microsoft.com/office/drawing/2014/main" id="{85687D24-CB64-4217-BA39-2841227C295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rot="5400000" flipV="1">
          <a:off x="12023688" y="19817730"/>
          <a:ext cx="2696095" cy="3596040"/>
        </a:xfrm>
        <a:prstGeom prst="rect">
          <a:avLst/>
        </a:prstGeom>
      </xdr:spPr>
    </xdr:pic>
    <xdr:clientData/>
  </xdr:twoCellAnchor>
  <xdr:twoCellAnchor editAs="oneCell">
    <xdr:from>
      <xdr:col>7</xdr:col>
      <xdr:colOff>703966</xdr:colOff>
      <xdr:row>99</xdr:row>
      <xdr:rowOff>3813396</xdr:rowOff>
    </xdr:from>
    <xdr:to>
      <xdr:col>8</xdr:col>
      <xdr:colOff>1102434</xdr:colOff>
      <xdr:row>102</xdr:row>
      <xdr:rowOff>1197938</xdr:rowOff>
    </xdr:to>
    <xdr:pic>
      <xdr:nvPicPr>
        <xdr:cNvPr id="92" name="Picture 91">
          <a:extLst>
            <a:ext uri="{FF2B5EF4-FFF2-40B4-BE49-F238E27FC236}">
              <a16:creationId xmlns:a16="http://schemas.microsoft.com/office/drawing/2014/main" id="{824D05D1-D5DC-4724-944A-89594CB79C52}"/>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rot="16200000">
          <a:off x="8194922" y="19782163"/>
          <a:ext cx="2693847" cy="3599926"/>
        </a:xfrm>
        <a:prstGeom prst="rect">
          <a:avLst/>
        </a:prstGeom>
      </xdr:spPr>
    </xdr:pic>
    <xdr:clientData/>
  </xdr:twoCellAnchor>
  <xdr:twoCellAnchor>
    <xdr:from>
      <xdr:col>2</xdr:col>
      <xdr:colOff>1031403</xdr:colOff>
      <xdr:row>99</xdr:row>
      <xdr:rowOff>4782837</xdr:rowOff>
    </xdr:from>
    <xdr:to>
      <xdr:col>2</xdr:col>
      <xdr:colOff>1595211</xdr:colOff>
      <xdr:row>99</xdr:row>
      <xdr:rowOff>4943465</xdr:rowOff>
    </xdr:to>
    <xdr:sp macro="" textlink="">
      <xdr:nvSpPr>
        <xdr:cNvPr id="93" name="Callout: Line 92">
          <a:extLst>
            <a:ext uri="{FF2B5EF4-FFF2-40B4-BE49-F238E27FC236}">
              <a16:creationId xmlns:a16="http://schemas.microsoft.com/office/drawing/2014/main" id="{1C05A86D-6714-4284-9492-92F426E57AE8}"/>
            </a:ext>
          </a:extLst>
        </xdr:cNvPr>
        <xdr:cNvSpPr/>
      </xdr:nvSpPr>
      <xdr:spPr>
        <a:xfrm flipH="1">
          <a:off x="2600227" y="21143425"/>
          <a:ext cx="563808" cy="160628"/>
        </a:xfrm>
        <a:prstGeom prst="borderCallout1">
          <a:avLst>
            <a:gd name="adj1" fmla="val 18750"/>
            <a:gd name="adj2" fmla="val -8333"/>
            <a:gd name="adj3" fmla="val 125124"/>
            <a:gd name="adj4" fmla="val -27183"/>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4/1</a:t>
          </a:r>
          <a:endParaRPr lang="en-ID" sz="700">
            <a:solidFill>
              <a:schemeClr val="tx1"/>
            </a:solidFill>
          </a:endParaRPr>
        </a:p>
      </xdr:txBody>
    </xdr:sp>
    <xdr:clientData/>
  </xdr:twoCellAnchor>
  <xdr:twoCellAnchor>
    <xdr:from>
      <xdr:col>2</xdr:col>
      <xdr:colOff>1146451</xdr:colOff>
      <xdr:row>101</xdr:row>
      <xdr:rowOff>129158</xdr:rowOff>
    </xdr:from>
    <xdr:to>
      <xdr:col>2</xdr:col>
      <xdr:colOff>1710259</xdr:colOff>
      <xdr:row>102</xdr:row>
      <xdr:rowOff>127923</xdr:rowOff>
    </xdr:to>
    <xdr:sp macro="" textlink="">
      <xdr:nvSpPr>
        <xdr:cNvPr id="95" name="Callout: Line 94">
          <a:extLst>
            <a:ext uri="{FF2B5EF4-FFF2-40B4-BE49-F238E27FC236}">
              <a16:creationId xmlns:a16="http://schemas.microsoft.com/office/drawing/2014/main" id="{4CA21607-DE89-4141-B7AF-963486F4E5EE}"/>
            </a:ext>
          </a:extLst>
        </xdr:cNvPr>
        <xdr:cNvSpPr/>
      </xdr:nvSpPr>
      <xdr:spPr>
        <a:xfrm flipH="1">
          <a:off x="2715275" y="21644452"/>
          <a:ext cx="563808" cy="160628"/>
        </a:xfrm>
        <a:prstGeom prst="borderCallout1">
          <a:avLst>
            <a:gd name="adj1" fmla="val 18750"/>
            <a:gd name="adj2" fmla="val -8333"/>
            <a:gd name="adj3" fmla="val -91917"/>
            <a:gd name="adj4" fmla="val -31600"/>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4/2</a:t>
          </a:r>
          <a:endParaRPr lang="en-ID" sz="700">
            <a:solidFill>
              <a:schemeClr val="tx1"/>
            </a:solidFill>
          </a:endParaRPr>
        </a:p>
      </xdr:txBody>
    </xdr:sp>
    <xdr:clientData/>
  </xdr:twoCellAnchor>
  <xdr:twoCellAnchor>
    <xdr:from>
      <xdr:col>6</xdr:col>
      <xdr:colOff>1197823</xdr:colOff>
      <xdr:row>102</xdr:row>
      <xdr:rowOff>118214</xdr:rowOff>
    </xdr:from>
    <xdr:to>
      <xdr:col>7</xdr:col>
      <xdr:colOff>410795</xdr:colOff>
      <xdr:row>102</xdr:row>
      <xdr:rowOff>279559</xdr:rowOff>
    </xdr:to>
    <xdr:sp macro="" textlink="">
      <xdr:nvSpPr>
        <xdr:cNvPr id="96" name="Callout: Line 95">
          <a:extLst>
            <a:ext uri="{FF2B5EF4-FFF2-40B4-BE49-F238E27FC236}">
              <a16:creationId xmlns:a16="http://schemas.microsoft.com/office/drawing/2014/main" id="{072CEFE5-872D-4D31-B71A-E989FE17322B}"/>
            </a:ext>
          </a:extLst>
        </xdr:cNvPr>
        <xdr:cNvSpPr/>
      </xdr:nvSpPr>
      <xdr:spPr>
        <a:xfrm>
          <a:off x="6939281" y="21849325"/>
          <a:ext cx="509431" cy="161345"/>
        </a:xfrm>
        <a:prstGeom prst="borderCallout1">
          <a:avLst>
            <a:gd name="adj1" fmla="val 18750"/>
            <a:gd name="adj2" fmla="val -8333"/>
            <a:gd name="adj3" fmla="val -53411"/>
            <a:gd name="adj4" fmla="val -13606"/>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4/3</a:t>
          </a:r>
          <a:endParaRPr lang="en-ID" sz="700">
            <a:solidFill>
              <a:schemeClr val="tx1"/>
            </a:solidFill>
          </a:endParaRPr>
        </a:p>
      </xdr:txBody>
    </xdr:sp>
    <xdr:clientData/>
  </xdr:twoCellAnchor>
  <xdr:twoCellAnchor>
    <xdr:from>
      <xdr:col>6</xdr:col>
      <xdr:colOff>196031</xdr:colOff>
      <xdr:row>99</xdr:row>
      <xdr:rowOff>5051750</xdr:rowOff>
    </xdr:from>
    <xdr:to>
      <xdr:col>6</xdr:col>
      <xdr:colOff>759839</xdr:colOff>
      <xdr:row>101</xdr:row>
      <xdr:rowOff>61823</xdr:rowOff>
    </xdr:to>
    <xdr:sp macro="" textlink="">
      <xdr:nvSpPr>
        <xdr:cNvPr id="97" name="Callout: Line 96">
          <a:extLst>
            <a:ext uri="{FF2B5EF4-FFF2-40B4-BE49-F238E27FC236}">
              <a16:creationId xmlns:a16="http://schemas.microsoft.com/office/drawing/2014/main" id="{DFD7D0D2-6673-4BDE-8A64-C3F9B49F1933}"/>
            </a:ext>
          </a:extLst>
        </xdr:cNvPr>
        <xdr:cNvSpPr/>
      </xdr:nvSpPr>
      <xdr:spPr>
        <a:xfrm flipH="1">
          <a:off x="5937489" y="21473556"/>
          <a:ext cx="563808" cy="160628"/>
        </a:xfrm>
        <a:prstGeom prst="borderCallout1">
          <a:avLst>
            <a:gd name="adj1" fmla="val 18750"/>
            <a:gd name="adj2" fmla="val -8333"/>
            <a:gd name="adj3" fmla="val 129913"/>
            <a:gd name="adj4" fmla="val -31111"/>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4/4</a:t>
          </a:r>
          <a:endParaRPr lang="en-ID" sz="700">
            <a:solidFill>
              <a:schemeClr val="tx1"/>
            </a:solidFill>
          </a:endParaRPr>
        </a:p>
      </xdr:txBody>
    </xdr:sp>
    <xdr:clientData/>
  </xdr:twoCellAnchor>
  <xdr:twoCellAnchor>
    <xdr:from>
      <xdr:col>7</xdr:col>
      <xdr:colOff>2185712</xdr:colOff>
      <xdr:row>102</xdr:row>
      <xdr:rowOff>20856</xdr:rowOff>
    </xdr:from>
    <xdr:to>
      <xdr:col>7</xdr:col>
      <xdr:colOff>2749520</xdr:colOff>
      <xdr:row>102</xdr:row>
      <xdr:rowOff>181484</xdr:rowOff>
    </xdr:to>
    <xdr:sp macro="" textlink="">
      <xdr:nvSpPr>
        <xdr:cNvPr id="98" name="Callout: Line 97">
          <a:extLst>
            <a:ext uri="{FF2B5EF4-FFF2-40B4-BE49-F238E27FC236}">
              <a16:creationId xmlns:a16="http://schemas.microsoft.com/office/drawing/2014/main" id="{FBB3A65C-B71F-4CC9-8065-C349887ABF79}"/>
            </a:ext>
          </a:extLst>
        </xdr:cNvPr>
        <xdr:cNvSpPr/>
      </xdr:nvSpPr>
      <xdr:spPr>
        <a:xfrm flipH="1">
          <a:off x="9223629" y="21751967"/>
          <a:ext cx="563808" cy="160628"/>
        </a:xfrm>
        <a:prstGeom prst="borderCallout1">
          <a:avLst>
            <a:gd name="adj1" fmla="val 18750"/>
            <a:gd name="adj2" fmla="val -8333"/>
            <a:gd name="adj3" fmla="val -72538"/>
            <a:gd name="adj4" fmla="val -38133"/>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4/1</a:t>
          </a:r>
          <a:endParaRPr lang="en-ID" sz="700">
            <a:solidFill>
              <a:schemeClr val="tx1"/>
            </a:solidFill>
          </a:endParaRPr>
        </a:p>
      </xdr:txBody>
    </xdr:sp>
    <xdr:clientData/>
  </xdr:twoCellAnchor>
  <xdr:twoCellAnchor>
    <xdr:from>
      <xdr:col>8</xdr:col>
      <xdr:colOff>97862</xdr:colOff>
      <xdr:row>101</xdr:row>
      <xdr:rowOff>138321</xdr:rowOff>
    </xdr:from>
    <xdr:to>
      <xdr:col>8</xdr:col>
      <xdr:colOff>607293</xdr:colOff>
      <xdr:row>102</xdr:row>
      <xdr:rowOff>140916</xdr:rowOff>
    </xdr:to>
    <xdr:sp macro="" textlink="">
      <xdr:nvSpPr>
        <xdr:cNvPr id="99" name="Callout: Line 98">
          <a:extLst>
            <a:ext uri="{FF2B5EF4-FFF2-40B4-BE49-F238E27FC236}">
              <a16:creationId xmlns:a16="http://schemas.microsoft.com/office/drawing/2014/main" id="{C88DA8C4-A9F9-46EF-8ED5-1BC9B4D7A81B}"/>
            </a:ext>
          </a:extLst>
        </xdr:cNvPr>
        <xdr:cNvSpPr/>
      </xdr:nvSpPr>
      <xdr:spPr>
        <a:xfrm>
          <a:off x="10337237" y="21710682"/>
          <a:ext cx="509431" cy="161345"/>
        </a:xfrm>
        <a:prstGeom prst="borderCallout1">
          <a:avLst>
            <a:gd name="adj1" fmla="val 18750"/>
            <a:gd name="adj2" fmla="val -8333"/>
            <a:gd name="adj3" fmla="val -53411"/>
            <a:gd name="adj4" fmla="val -27456"/>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4/2</a:t>
          </a:r>
          <a:endParaRPr lang="en-ID" sz="700">
            <a:solidFill>
              <a:schemeClr val="tx1"/>
            </a:solidFill>
          </a:endParaRPr>
        </a:p>
      </xdr:txBody>
    </xdr:sp>
    <xdr:clientData/>
  </xdr:twoCellAnchor>
  <xdr:twoCellAnchor>
    <xdr:from>
      <xdr:col>9</xdr:col>
      <xdr:colOff>2164081</xdr:colOff>
      <xdr:row>99</xdr:row>
      <xdr:rowOff>5088498</xdr:rowOff>
    </xdr:from>
    <xdr:to>
      <xdr:col>9</xdr:col>
      <xdr:colOff>2673512</xdr:colOff>
      <xdr:row>101</xdr:row>
      <xdr:rowOff>99288</xdr:rowOff>
    </xdr:to>
    <xdr:sp macro="" textlink="">
      <xdr:nvSpPr>
        <xdr:cNvPr id="100" name="Callout: Line 99">
          <a:extLst>
            <a:ext uri="{FF2B5EF4-FFF2-40B4-BE49-F238E27FC236}">
              <a16:creationId xmlns:a16="http://schemas.microsoft.com/office/drawing/2014/main" id="{31870F4A-AED7-41A8-8712-F379832F8A67}"/>
            </a:ext>
          </a:extLst>
        </xdr:cNvPr>
        <xdr:cNvSpPr/>
      </xdr:nvSpPr>
      <xdr:spPr>
        <a:xfrm>
          <a:off x="14070331" y="21510304"/>
          <a:ext cx="509431" cy="161345"/>
        </a:xfrm>
        <a:prstGeom prst="borderCallout1">
          <a:avLst>
            <a:gd name="adj1" fmla="val 18750"/>
            <a:gd name="adj2" fmla="val -8333"/>
            <a:gd name="adj3" fmla="val -53411"/>
            <a:gd name="adj4" fmla="val -27456"/>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4/3</a:t>
          </a:r>
          <a:endParaRPr lang="en-ID" sz="700">
            <a:solidFill>
              <a:schemeClr val="tx1"/>
            </a:solidFill>
          </a:endParaRPr>
        </a:p>
      </xdr:txBody>
    </xdr:sp>
    <xdr:clientData/>
  </xdr:twoCellAnchor>
  <xdr:twoCellAnchor>
    <xdr:from>
      <xdr:col>9</xdr:col>
      <xdr:colOff>988737</xdr:colOff>
      <xdr:row>99</xdr:row>
      <xdr:rowOff>5112144</xdr:rowOff>
    </xdr:from>
    <xdr:to>
      <xdr:col>9</xdr:col>
      <xdr:colOff>1552545</xdr:colOff>
      <xdr:row>101</xdr:row>
      <xdr:rowOff>122217</xdr:rowOff>
    </xdr:to>
    <xdr:sp macro="" textlink="">
      <xdr:nvSpPr>
        <xdr:cNvPr id="102" name="Callout: Line 101">
          <a:extLst>
            <a:ext uri="{FF2B5EF4-FFF2-40B4-BE49-F238E27FC236}">
              <a16:creationId xmlns:a16="http://schemas.microsoft.com/office/drawing/2014/main" id="{4C9824A1-7136-462A-8081-2E2E35ABF84C}"/>
            </a:ext>
          </a:extLst>
        </xdr:cNvPr>
        <xdr:cNvSpPr/>
      </xdr:nvSpPr>
      <xdr:spPr>
        <a:xfrm flipH="1">
          <a:off x="12894987" y="21533950"/>
          <a:ext cx="563808" cy="160628"/>
        </a:xfrm>
        <a:prstGeom prst="borderCallout1">
          <a:avLst>
            <a:gd name="adj1" fmla="val 18750"/>
            <a:gd name="adj2" fmla="val -8333"/>
            <a:gd name="adj3" fmla="val -72538"/>
            <a:gd name="adj4" fmla="val -38133"/>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700">
              <a:solidFill>
                <a:schemeClr val="tx1"/>
              </a:solidFill>
            </a:rPr>
            <a:t>PIN</a:t>
          </a:r>
          <a:r>
            <a:rPr lang="en-ID" sz="700" baseline="0">
              <a:solidFill>
                <a:schemeClr val="tx1"/>
              </a:solidFill>
            </a:rPr>
            <a:t> 4/4</a:t>
          </a:r>
          <a:endParaRPr lang="en-ID" sz="700">
            <a:solidFill>
              <a:schemeClr val="tx1"/>
            </a:solidFill>
          </a:endParaRPr>
        </a:p>
      </xdr:txBody>
    </xdr:sp>
    <xdr:clientData/>
  </xdr:twoCellAnchor>
  <xdr:twoCellAnchor>
    <xdr:from>
      <xdr:col>2</xdr:col>
      <xdr:colOff>58693</xdr:colOff>
      <xdr:row>99</xdr:row>
      <xdr:rowOff>3722664</xdr:rowOff>
    </xdr:from>
    <xdr:to>
      <xdr:col>6</xdr:col>
      <xdr:colOff>878418</xdr:colOff>
      <xdr:row>99</xdr:row>
      <xdr:rowOff>3976309</xdr:rowOff>
    </xdr:to>
    <xdr:sp macro="" textlink="">
      <xdr:nvSpPr>
        <xdr:cNvPr id="103" name="TextBox 102">
          <a:extLst>
            <a:ext uri="{FF2B5EF4-FFF2-40B4-BE49-F238E27FC236}">
              <a16:creationId xmlns:a16="http://schemas.microsoft.com/office/drawing/2014/main" id="{E07001BB-C5F0-4BF9-B1FC-89ABD1DC6E3B}"/>
            </a:ext>
          </a:extLst>
        </xdr:cNvPr>
        <xdr:cNvSpPr txBox="1"/>
      </xdr:nvSpPr>
      <xdr:spPr>
        <a:xfrm>
          <a:off x="1625026" y="20190331"/>
          <a:ext cx="5000142" cy="253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aseline="0"/>
            <a:t>WE COMPARE RESISTANCE WITH INJECTOR CYLINDER 4</a:t>
          </a:r>
          <a:endParaRPr lang="en-ID" sz="1100"/>
        </a:p>
      </xdr:txBody>
    </xdr:sp>
    <xdr:clientData/>
  </xdr:twoCellAnchor>
  <xdr:twoCellAnchor>
    <xdr:from>
      <xdr:col>7</xdr:col>
      <xdr:colOff>1766842</xdr:colOff>
      <xdr:row>99</xdr:row>
      <xdr:rowOff>3726897</xdr:rowOff>
    </xdr:from>
    <xdr:to>
      <xdr:col>9</xdr:col>
      <xdr:colOff>1909234</xdr:colOff>
      <xdr:row>99</xdr:row>
      <xdr:rowOff>3980542</xdr:rowOff>
    </xdr:to>
    <xdr:sp macro="" textlink="">
      <xdr:nvSpPr>
        <xdr:cNvPr id="104" name="TextBox 103">
          <a:extLst>
            <a:ext uri="{FF2B5EF4-FFF2-40B4-BE49-F238E27FC236}">
              <a16:creationId xmlns:a16="http://schemas.microsoft.com/office/drawing/2014/main" id="{250C66AC-A9D2-4724-9EDE-37BCC3826745}"/>
            </a:ext>
          </a:extLst>
        </xdr:cNvPr>
        <xdr:cNvSpPr txBox="1"/>
      </xdr:nvSpPr>
      <xdr:spPr>
        <a:xfrm>
          <a:off x="8804759" y="20194564"/>
          <a:ext cx="5000142" cy="253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aseline="0"/>
            <a:t>WE COMPARE RESISTANCE WITH INJECTOR CYLINDER 5</a:t>
          </a:r>
          <a:endParaRPr lang="en-ID" sz="1100"/>
        </a:p>
      </xdr:txBody>
    </xdr:sp>
    <xdr:clientData/>
  </xdr:twoCellAnchor>
  <xdr:twoCellAnchor>
    <xdr:from>
      <xdr:col>7</xdr:col>
      <xdr:colOff>795470</xdr:colOff>
      <xdr:row>99</xdr:row>
      <xdr:rowOff>832953</xdr:rowOff>
    </xdr:from>
    <xdr:to>
      <xdr:col>9</xdr:col>
      <xdr:colOff>3147978</xdr:colOff>
      <xdr:row>99</xdr:row>
      <xdr:rowOff>3499255</xdr:rowOff>
    </xdr:to>
    <xdr:sp macro="" textlink="">
      <xdr:nvSpPr>
        <xdr:cNvPr id="105" name="Rectangle 104">
          <a:extLst>
            <a:ext uri="{FF2B5EF4-FFF2-40B4-BE49-F238E27FC236}">
              <a16:creationId xmlns:a16="http://schemas.microsoft.com/office/drawing/2014/main" id="{F9428704-BE55-4E3F-91A7-BAAE47057EDD}"/>
            </a:ext>
          </a:extLst>
        </xdr:cNvPr>
        <xdr:cNvSpPr/>
      </xdr:nvSpPr>
      <xdr:spPr>
        <a:xfrm>
          <a:off x="7821002" y="17248379"/>
          <a:ext cx="7216338" cy="266630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300423</xdr:colOff>
      <xdr:row>89</xdr:row>
      <xdr:rowOff>110174</xdr:rowOff>
    </xdr:from>
    <xdr:to>
      <xdr:col>7</xdr:col>
      <xdr:colOff>2333308</xdr:colOff>
      <xdr:row>91</xdr:row>
      <xdr:rowOff>36297</xdr:rowOff>
    </xdr:to>
    <xdr:sp macro="" textlink="">
      <xdr:nvSpPr>
        <xdr:cNvPr id="106" name="TextBox 105">
          <a:extLst>
            <a:ext uri="{FF2B5EF4-FFF2-40B4-BE49-F238E27FC236}">
              <a16:creationId xmlns:a16="http://schemas.microsoft.com/office/drawing/2014/main" id="{10D42A19-5673-49F5-96B7-8DD1760363F8}"/>
            </a:ext>
          </a:extLst>
        </xdr:cNvPr>
        <xdr:cNvSpPr txBox="1"/>
      </xdr:nvSpPr>
      <xdr:spPr>
        <a:xfrm>
          <a:off x="6034378" y="14809950"/>
          <a:ext cx="3331318" cy="248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ERROR</a:t>
          </a:r>
          <a:r>
            <a:rPr lang="en-ID" sz="1100" baseline="0"/>
            <a:t> CODE BY XENTRY DIAGNOSIS</a:t>
          </a:r>
          <a:endParaRPr lang="en-ID" sz="1100"/>
        </a:p>
      </xdr:txBody>
    </xdr:sp>
    <xdr:clientData/>
  </xdr:twoCellAnchor>
  <xdr:twoCellAnchor>
    <xdr:from>
      <xdr:col>7</xdr:col>
      <xdr:colOff>2507697</xdr:colOff>
      <xdr:row>89</xdr:row>
      <xdr:rowOff>78890</xdr:rowOff>
    </xdr:from>
    <xdr:to>
      <xdr:col>9</xdr:col>
      <xdr:colOff>3478283</xdr:colOff>
      <xdr:row>99</xdr:row>
      <xdr:rowOff>701343</xdr:rowOff>
    </xdr:to>
    <xdr:sp macro="" textlink="">
      <xdr:nvSpPr>
        <xdr:cNvPr id="107" name="Rectangle 106">
          <a:extLst>
            <a:ext uri="{FF2B5EF4-FFF2-40B4-BE49-F238E27FC236}">
              <a16:creationId xmlns:a16="http://schemas.microsoft.com/office/drawing/2014/main" id="{B8BC547B-AB49-4863-8F39-004459D1965C}"/>
            </a:ext>
          </a:extLst>
        </xdr:cNvPr>
        <xdr:cNvSpPr/>
      </xdr:nvSpPr>
      <xdr:spPr>
        <a:xfrm>
          <a:off x="9540085" y="14778666"/>
          <a:ext cx="5842079" cy="2233647"/>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323413</xdr:colOff>
      <xdr:row>89</xdr:row>
      <xdr:rowOff>90816</xdr:rowOff>
    </xdr:from>
    <xdr:to>
      <xdr:col>9</xdr:col>
      <xdr:colOff>1986671</xdr:colOff>
      <xdr:row>91</xdr:row>
      <xdr:rowOff>16939</xdr:rowOff>
    </xdr:to>
    <xdr:sp macro="" textlink="">
      <xdr:nvSpPr>
        <xdr:cNvPr id="108" name="TextBox 107">
          <a:extLst>
            <a:ext uri="{FF2B5EF4-FFF2-40B4-BE49-F238E27FC236}">
              <a16:creationId xmlns:a16="http://schemas.microsoft.com/office/drawing/2014/main" id="{8D606449-2DB7-418B-BBB8-99834F03C141}"/>
            </a:ext>
          </a:extLst>
        </xdr:cNvPr>
        <xdr:cNvSpPr txBox="1"/>
      </xdr:nvSpPr>
      <xdr:spPr>
        <a:xfrm>
          <a:off x="10559234" y="14790592"/>
          <a:ext cx="3331318" cy="248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aseline="0"/>
            <a:t>GUIDE TEST BY XENTRY DIAGNOSIS</a:t>
          </a:r>
          <a:endParaRPr lang="en-ID" sz="1100"/>
        </a:p>
      </xdr:txBody>
    </xdr:sp>
    <xdr:clientData/>
  </xdr:twoCellAnchor>
  <xdr:twoCellAnchor>
    <xdr:from>
      <xdr:col>1</xdr:col>
      <xdr:colOff>871941</xdr:colOff>
      <xdr:row>91</xdr:row>
      <xdr:rowOff>123209</xdr:rowOff>
    </xdr:from>
    <xdr:to>
      <xdr:col>2</xdr:col>
      <xdr:colOff>369627</xdr:colOff>
      <xdr:row>97</xdr:row>
      <xdr:rowOff>18956</xdr:rowOff>
    </xdr:to>
    <xdr:sp macro="" textlink="">
      <xdr:nvSpPr>
        <xdr:cNvPr id="109" name="Rectangle 108">
          <a:extLst>
            <a:ext uri="{FF2B5EF4-FFF2-40B4-BE49-F238E27FC236}">
              <a16:creationId xmlns:a16="http://schemas.microsoft.com/office/drawing/2014/main" id="{540B1AF2-99D4-A9D0-1835-4C8B3FC0ADE7}"/>
            </a:ext>
          </a:extLst>
        </xdr:cNvPr>
        <xdr:cNvSpPr/>
      </xdr:nvSpPr>
      <xdr:spPr>
        <a:xfrm>
          <a:off x="1165747" y="15145224"/>
          <a:ext cx="767686" cy="862463"/>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673669</xdr:colOff>
      <xdr:row>91</xdr:row>
      <xdr:rowOff>133445</xdr:rowOff>
    </xdr:from>
    <xdr:to>
      <xdr:col>4</xdr:col>
      <xdr:colOff>645235</xdr:colOff>
      <xdr:row>97</xdr:row>
      <xdr:rowOff>29192</xdr:rowOff>
    </xdr:to>
    <xdr:sp macro="" textlink="">
      <xdr:nvSpPr>
        <xdr:cNvPr id="110" name="Rectangle 109">
          <a:extLst>
            <a:ext uri="{FF2B5EF4-FFF2-40B4-BE49-F238E27FC236}">
              <a16:creationId xmlns:a16="http://schemas.microsoft.com/office/drawing/2014/main" id="{145AA13C-B198-4B07-9828-09AFF924F6D5}"/>
            </a:ext>
          </a:extLst>
        </xdr:cNvPr>
        <xdr:cNvSpPr/>
      </xdr:nvSpPr>
      <xdr:spPr>
        <a:xfrm>
          <a:off x="4038221" y="15155460"/>
          <a:ext cx="767686" cy="862463"/>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314277</xdr:colOff>
      <xdr:row>95</xdr:row>
      <xdr:rowOff>143681</xdr:rowOff>
    </xdr:from>
    <xdr:to>
      <xdr:col>7</xdr:col>
      <xdr:colOff>2388357</xdr:colOff>
      <xdr:row>97</xdr:row>
      <xdr:rowOff>113732</xdr:rowOff>
    </xdr:to>
    <xdr:sp macro="" textlink="">
      <xdr:nvSpPr>
        <xdr:cNvPr id="111" name="Rectangle 110">
          <a:extLst>
            <a:ext uri="{FF2B5EF4-FFF2-40B4-BE49-F238E27FC236}">
              <a16:creationId xmlns:a16="http://schemas.microsoft.com/office/drawing/2014/main" id="{AC1B77EC-3B37-49B9-9B3D-A73D2B1B3AEB}"/>
            </a:ext>
          </a:extLst>
        </xdr:cNvPr>
        <xdr:cNvSpPr/>
      </xdr:nvSpPr>
      <xdr:spPr>
        <a:xfrm>
          <a:off x="6048232" y="15810174"/>
          <a:ext cx="3372513" cy="292289"/>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260125</xdr:colOff>
      <xdr:row>89</xdr:row>
      <xdr:rowOff>71281</xdr:rowOff>
    </xdr:from>
    <xdr:to>
      <xdr:col>6</xdr:col>
      <xdr:colOff>523827</xdr:colOff>
      <xdr:row>91</xdr:row>
      <xdr:rowOff>32664</xdr:rowOff>
    </xdr:to>
    <xdr:sp macro="" textlink="">
      <xdr:nvSpPr>
        <xdr:cNvPr id="39" name="Google Shape;580;p20">
          <a:extLst>
            <a:ext uri="{FF2B5EF4-FFF2-40B4-BE49-F238E27FC236}">
              <a16:creationId xmlns:a16="http://schemas.microsoft.com/office/drawing/2014/main" id="{BA1595F8-FEF7-4F3B-B190-AE7D990338D6}"/>
            </a:ext>
          </a:extLst>
        </xdr:cNvPr>
        <xdr:cNvSpPr txBox="1">
          <a:spLocks/>
        </xdr:cNvSpPr>
      </xdr:nvSpPr>
      <xdr:spPr>
        <a:xfrm>
          <a:off x="5994080" y="14771057"/>
          <a:ext cx="263702" cy="28362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109241</xdr:colOff>
      <xdr:row>99</xdr:row>
      <xdr:rowOff>422711</xdr:rowOff>
    </xdr:from>
    <xdr:to>
      <xdr:col>1</xdr:col>
      <xdr:colOff>79137</xdr:colOff>
      <xdr:row>99</xdr:row>
      <xdr:rowOff>706333</xdr:rowOff>
    </xdr:to>
    <xdr:sp macro="" textlink="">
      <xdr:nvSpPr>
        <xdr:cNvPr id="112" name="Google Shape;580;p20">
          <a:extLst>
            <a:ext uri="{FF2B5EF4-FFF2-40B4-BE49-F238E27FC236}">
              <a16:creationId xmlns:a16="http://schemas.microsoft.com/office/drawing/2014/main" id="{E9EB697A-47E6-4479-B048-F0CDC11D77AB}"/>
            </a:ext>
          </a:extLst>
        </xdr:cNvPr>
        <xdr:cNvSpPr txBox="1">
          <a:spLocks/>
        </xdr:cNvSpPr>
      </xdr:nvSpPr>
      <xdr:spPr>
        <a:xfrm>
          <a:off x="109241" y="16733681"/>
          <a:ext cx="263702" cy="28362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3</xdr:col>
      <xdr:colOff>229305</xdr:colOff>
      <xdr:row>99</xdr:row>
      <xdr:rowOff>633893</xdr:rowOff>
    </xdr:from>
    <xdr:to>
      <xdr:col>3</xdr:col>
      <xdr:colOff>493007</xdr:colOff>
      <xdr:row>99</xdr:row>
      <xdr:rowOff>917515</xdr:rowOff>
    </xdr:to>
    <xdr:sp macro="" textlink="">
      <xdr:nvSpPr>
        <xdr:cNvPr id="113" name="Google Shape;580;p20">
          <a:extLst>
            <a:ext uri="{FF2B5EF4-FFF2-40B4-BE49-F238E27FC236}">
              <a16:creationId xmlns:a16="http://schemas.microsoft.com/office/drawing/2014/main" id="{05B2DCC7-B84C-4C5F-B4BC-17415E978C29}"/>
            </a:ext>
          </a:extLst>
        </xdr:cNvPr>
        <xdr:cNvSpPr txBox="1">
          <a:spLocks/>
        </xdr:cNvSpPr>
      </xdr:nvSpPr>
      <xdr:spPr>
        <a:xfrm>
          <a:off x="3593857" y="16944863"/>
          <a:ext cx="263702" cy="28362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7</xdr:col>
      <xdr:colOff>846108</xdr:colOff>
      <xdr:row>99</xdr:row>
      <xdr:rowOff>900024</xdr:rowOff>
    </xdr:from>
    <xdr:to>
      <xdr:col>7</xdr:col>
      <xdr:colOff>1109810</xdr:colOff>
      <xdr:row>99</xdr:row>
      <xdr:rowOff>1183646</xdr:rowOff>
    </xdr:to>
    <xdr:sp macro="" textlink="">
      <xdr:nvSpPr>
        <xdr:cNvPr id="114" name="Google Shape;580;p20">
          <a:extLst>
            <a:ext uri="{FF2B5EF4-FFF2-40B4-BE49-F238E27FC236}">
              <a16:creationId xmlns:a16="http://schemas.microsoft.com/office/drawing/2014/main" id="{32260A40-6430-478F-B838-C8F650091EE8}"/>
            </a:ext>
          </a:extLst>
        </xdr:cNvPr>
        <xdr:cNvSpPr txBox="1">
          <a:spLocks/>
        </xdr:cNvSpPr>
      </xdr:nvSpPr>
      <xdr:spPr>
        <a:xfrm>
          <a:off x="7878496" y="17210994"/>
          <a:ext cx="263702" cy="28362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twoCellAnchor>
    <xdr:from>
      <xdr:col>0</xdr:col>
      <xdr:colOff>147926</xdr:colOff>
      <xdr:row>99</xdr:row>
      <xdr:rowOff>3685278</xdr:rowOff>
    </xdr:from>
    <xdr:to>
      <xdr:col>1</xdr:col>
      <xdr:colOff>117822</xdr:colOff>
      <xdr:row>99</xdr:row>
      <xdr:rowOff>3968900</xdr:rowOff>
    </xdr:to>
    <xdr:sp macro="" textlink="">
      <xdr:nvSpPr>
        <xdr:cNvPr id="115" name="Google Shape;580;p20">
          <a:extLst>
            <a:ext uri="{FF2B5EF4-FFF2-40B4-BE49-F238E27FC236}">
              <a16:creationId xmlns:a16="http://schemas.microsoft.com/office/drawing/2014/main" id="{98F80837-B20C-4694-8B47-65CAFD7134D2}"/>
            </a:ext>
          </a:extLst>
        </xdr:cNvPr>
        <xdr:cNvSpPr txBox="1">
          <a:spLocks/>
        </xdr:cNvSpPr>
      </xdr:nvSpPr>
      <xdr:spPr>
        <a:xfrm>
          <a:off x="147926" y="19996248"/>
          <a:ext cx="263702" cy="28362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6</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42</v>
      </c>
    </row>
    <row r="9" spans="1:14">
      <c r="A9" s="71" t="s">
        <v>130</v>
      </c>
      <c r="E9" s="90" t="s">
        <v>43</v>
      </c>
    </row>
    <row r="11" spans="1:14">
      <c r="A11" s="51" t="s">
        <v>131</v>
      </c>
      <c r="B11" s="66" t="str">
        <f>'Worksop Report'!I122</f>
        <v>Egi sugiana</v>
      </c>
      <c r="C11" s="91"/>
      <c r="D11" s="60" t="s">
        <v>132</v>
      </c>
      <c r="E11" s="60"/>
      <c r="F11" s="60"/>
      <c r="G11" s="96"/>
      <c r="H11" s="96"/>
      <c r="I11" s="96"/>
      <c r="J11" s="96"/>
      <c r="K11" s="91"/>
    </row>
    <row r="13" spans="1:14" ht="14.5" customHeight="1">
      <c r="A13" s="193" t="s">
        <v>133</v>
      </c>
      <c r="B13" s="92" t="s">
        <v>134</v>
      </c>
      <c r="C13" s="194" t="s">
        <v>140</v>
      </c>
      <c r="D13" s="195" t="s">
        <v>135</v>
      </c>
      <c r="E13" s="196"/>
      <c r="F13" s="199" t="s">
        <v>136</v>
      </c>
      <c r="G13" s="200"/>
      <c r="H13" s="200"/>
      <c r="I13" s="201"/>
      <c r="J13" s="195" t="s">
        <v>137</v>
      </c>
      <c r="K13" s="196"/>
    </row>
    <row r="14" spans="1:14">
      <c r="A14" s="193"/>
      <c r="B14" s="92" t="s">
        <v>107</v>
      </c>
      <c r="C14" s="194"/>
      <c r="D14" s="197"/>
      <c r="E14" s="198"/>
      <c r="F14" s="202"/>
      <c r="G14" s="203"/>
      <c r="H14" s="203"/>
      <c r="I14" s="204"/>
      <c r="J14" s="197"/>
      <c r="K14" s="198"/>
      <c r="M14" s="145"/>
    </row>
    <row r="15" spans="1:14" ht="14.5" customHeight="1">
      <c r="A15" s="211" t="s">
        <v>220</v>
      </c>
      <c r="B15" s="214"/>
      <c r="C15" s="54" t="s">
        <v>138</v>
      </c>
      <c r="D15" s="94"/>
      <c r="E15" s="94"/>
      <c r="F15" s="205"/>
      <c r="G15" s="206"/>
      <c r="H15" s="206"/>
      <c r="I15" s="207"/>
      <c r="J15" s="223">
        <f>D15-D16</f>
        <v>0</v>
      </c>
      <c r="K15" s="224"/>
      <c r="M15" s="146" t="s">
        <v>218</v>
      </c>
      <c r="N15" s="135">
        <v>4.1666666666666664E-2</v>
      </c>
    </row>
    <row r="16" spans="1:14">
      <c r="A16" s="212"/>
      <c r="B16" s="215"/>
      <c r="C16" s="54" t="s">
        <v>139</v>
      </c>
      <c r="D16" s="94"/>
      <c r="E16" s="94"/>
      <c r="F16" s="208"/>
      <c r="G16" s="209"/>
      <c r="H16" s="209"/>
      <c r="I16" s="210"/>
      <c r="J16" s="225"/>
      <c r="K16" s="226"/>
      <c r="M16" s="146" t="s">
        <v>219</v>
      </c>
      <c r="N16" s="135">
        <v>8.3333333333333301E-2</v>
      </c>
    </row>
    <row r="17" spans="1:14">
      <c r="A17" s="212"/>
      <c r="B17" s="215"/>
      <c r="C17" s="97" t="s">
        <v>138</v>
      </c>
      <c r="D17" s="116"/>
      <c r="E17" s="98"/>
      <c r="F17" s="217"/>
      <c r="G17" s="218"/>
      <c r="H17" s="218"/>
      <c r="I17" s="219"/>
      <c r="J17" s="227">
        <f>D17-D18</f>
        <v>0</v>
      </c>
      <c r="K17" s="228"/>
      <c r="M17" s="146" t="s">
        <v>220</v>
      </c>
      <c r="N17" s="135">
        <v>0.125</v>
      </c>
    </row>
    <row r="18" spans="1:14">
      <c r="A18" s="213"/>
      <c r="B18" s="216"/>
      <c r="C18" s="97" t="s">
        <v>139</v>
      </c>
      <c r="D18" s="116"/>
      <c r="E18" s="98"/>
      <c r="F18" s="220"/>
      <c r="G18" s="221"/>
      <c r="H18" s="221"/>
      <c r="I18" s="222"/>
      <c r="J18" s="229"/>
      <c r="K18" s="230"/>
      <c r="M18" s="146" t="s">
        <v>221</v>
      </c>
      <c r="N18" s="135">
        <v>0.16666666666666699</v>
      </c>
    </row>
    <row r="19" spans="1:14">
      <c r="A19" s="211"/>
      <c r="B19" s="214"/>
      <c r="C19" s="54" t="s">
        <v>138</v>
      </c>
      <c r="D19" s="94"/>
      <c r="E19" s="93"/>
      <c r="F19" s="205">
        <v>44942</v>
      </c>
      <c r="G19" s="206"/>
      <c r="H19" s="206"/>
      <c r="I19" s="207"/>
      <c r="J19" s="223">
        <f>D19-D20</f>
        <v>0</v>
      </c>
      <c r="K19" s="224"/>
      <c r="M19" s="146"/>
      <c r="N19" s="135">
        <v>0.20833333333333301</v>
      </c>
    </row>
    <row r="20" spans="1:14">
      <c r="A20" s="212"/>
      <c r="B20" s="215"/>
      <c r="C20" s="54" t="s">
        <v>139</v>
      </c>
      <c r="D20" s="94"/>
      <c r="E20" s="93"/>
      <c r="F20" s="208"/>
      <c r="G20" s="209"/>
      <c r="H20" s="209"/>
      <c r="I20" s="210"/>
      <c r="J20" s="225"/>
      <c r="K20" s="226"/>
      <c r="N20" s="135">
        <v>0.25</v>
      </c>
    </row>
    <row r="21" spans="1:14">
      <c r="A21" s="212"/>
      <c r="B21" s="215"/>
      <c r="C21" s="97" t="s">
        <v>138</v>
      </c>
      <c r="D21" s="116"/>
      <c r="E21" s="98"/>
      <c r="F21" s="217"/>
      <c r="G21" s="218"/>
      <c r="H21" s="218"/>
      <c r="I21" s="219"/>
      <c r="J21" s="227">
        <f>D21-D22</f>
        <v>0</v>
      </c>
      <c r="K21" s="228"/>
      <c r="N21" s="135">
        <v>0.29166666666666702</v>
      </c>
    </row>
    <row r="22" spans="1:14">
      <c r="A22" s="213"/>
      <c r="B22" s="216"/>
      <c r="C22" s="97" t="s">
        <v>139</v>
      </c>
      <c r="D22" s="116"/>
      <c r="E22" s="98"/>
      <c r="F22" s="220"/>
      <c r="G22" s="221"/>
      <c r="H22" s="221"/>
      <c r="I22" s="222"/>
      <c r="J22" s="229"/>
      <c r="K22" s="230"/>
      <c r="N22" s="135">
        <v>0.33333333333333298</v>
      </c>
    </row>
    <row r="23" spans="1:14">
      <c r="A23" s="211"/>
      <c r="B23" s="214"/>
      <c r="C23" s="54" t="s">
        <v>138</v>
      </c>
      <c r="D23" s="94"/>
      <c r="E23" s="93"/>
      <c r="F23" s="205"/>
      <c r="G23" s="206"/>
      <c r="H23" s="206"/>
      <c r="I23" s="207"/>
      <c r="J23" s="223">
        <f>D23-D24</f>
        <v>0</v>
      </c>
      <c r="K23" s="224"/>
      <c r="N23" s="135">
        <v>0.375</v>
      </c>
    </row>
    <row r="24" spans="1:14">
      <c r="A24" s="212"/>
      <c r="B24" s="215"/>
      <c r="C24" s="54" t="s">
        <v>139</v>
      </c>
      <c r="D24" s="94"/>
      <c r="E24" s="93"/>
      <c r="F24" s="208"/>
      <c r="G24" s="209"/>
      <c r="H24" s="209"/>
      <c r="I24" s="210"/>
      <c r="J24" s="225"/>
      <c r="K24" s="226"/>
      <c r="N24" s="135">
        <v>0.41666666666666702</v>
      </c>
    </row>
    <row r="25" spans="1:14">
      <c r="A25" s="212"/>
      <c r="B25" s="215"/>
      <c r="C25" s="97" t="s">
        <v>138</v>
      </c>
      <c r="D25" s="116"/>
      <c r="E25" s="98"/>
      <c r="F25" s="217"/>
      <c r="G25" s="218"/>
      <c r="H25" s="218"/>
      <c r="I25" s="219"/>
      <c r="J25" s="227">
        <f>D25-D26</f>
        <v>0</v>
      </c>
      <c r="K25" s="228"/>
      <c r="N25" s="135">
        <v>0.45833333333333298</v>
      </c>
    </row>
    <row r="26" spans="1:14">
      <c r="A26" s="213"/>
      <c r="B26" s="216"/>
      <c r="C26" s="97" t="s">
        <v>139</v>
      </c>
      <c r="D26" s="116"/>
      <c r="E26" s="98"/>
      <c r="F26" s="220"/>
      <c r="G26" s="221"/>
      <c r="H26" s="221"/>
      <c r="I26" s="222"/>
      <c r="J26" s="229"/>
      <c r="K26" s="230"/>
      <c r="N26" s="135">
        <v>0.5</v>
      </c>
    </row>
    <row r="27" spans="1:14">
      <c r="A27" s="211"/>
      <c r="B27" s="214"/>
      <c r="C27" s="54" t="s">
        <v>138</v>
      </c>
      <c r="D27" s="94"/>
      <c r="E27" s="93"/>
      <c r="F27" s="205"/>
      <c r="G27" s="206"/>
      <c r="H27" s="206"/>
      <c r="I27" s="207"/>
      <c r="J27" s="223">
        <f>D27-D28</f>
        <v>0</v>
      </c>
      <c r="K27" s="224"/>
      <c r="N27" s="135">
        <v>0.54166666666666696</v>
      </c>
    </row>
    <row r="28" spans="1:14">
      <c r="A28" s="212"/>
      <c r="B28" s="215"/>
      <c r="C28" s="54" t="s">
        <v>139</v>
      </c>
      <c r="D28" s="94"/>
      <c r="E28" s="93"/>
      <c r="F28" s="208"/>
      <c r="G28" s="209"/>
      <c r="H28" s="209"/>
      <c r="I28" s="210"/>
      <c r="J28" s="225"/>
      <c r="K28" s="226"/>
      <c r="N28" s="135">
        <v>0.58333333333333304</v>
      </c>
    </row>
    <row r="29" spans="1:14">
      <c r="A29" s="212"/>
      <c r="B29" s="215"/>
      <c r="C29" s="97" t="s">
        <v>138</v>
      </c>
      <c r="D29" s="116"/>
      <c r="E29" s="98"/>
      <c r="F29" s="217"/>
      <c r="G29" s="218"/>
      <c r="H29" s="218"/>
      <c r="I29" s="219"/>
      <c r="J29" s="227">
        <f>D29-D30</f>
        <v>0</v>
      </c>
      <c r="K29" s="228"/>
      <c r="N29" s="135">
        <v>0.625</v>
      </c>
    </row>
    <row r="30" spans="1:14">
      <c r="A30" s="213"/>
      <c r="B30" s="216"/>
      <c r="C30" s="97" t="s">
        <v>139</v>
      </c>
      <c r="D30" s="116"/>
      <c r="E30" s="98"/>
      <c r="F30" s="220"/>
      <c r="G30" s="221"/>
      <c r="H30" s="221"/>
      <c r="I30" s="222"/>
      <c r="J30" s="229"/>
      <c r="K30" s="230"/>
      <c r="N30" s="135">
        <v>0.66666666666666696</v>
      </c>
    </row>
    <row r="31" spans="1:14">
      <c r="A31" s="211"/>
      <c r="B31" s="214"/>
      <c r="C31" s="54" t="s">
        <v>138</v>
      </c>
      <c r="D31" s="94"/>
      <c r="E31" s="93"/>
      <c r="F31" s="205"/>
      <c r="G31" s="206"/>
      <c r="H31" s="206"/>
      <c r="I31" s="207"/>
      <c r="J31" s="223">
        <f>D31-D32</f>
        <v>0</v>
      </c>
      <c r="K31" s="224"/>
      <c r="N31" s="135">
        <v>0.54166666666666696</v>
      </c>
    </row>
    <row r="32" spans="1:14">
      <c r="A32" s="212"/>
      <c r="B32" s="215"/>
      <c r="C32" s="54" t="s">
        <v>139</v>
      </c>
      <c r="D32" s="94"/>
      <c r="E32" s="93"/>
      <c r="F32" s="208"/>
      <c r="G32" s="209"/>
      <c r="H32" s="209"/>
      <c r="I32" s="210"/>
      <c r="J32" s="225"/>
      <c r="K32" s="226"/>
      <c r="N32" s="135">
        <v>0.58333333333333304</v>
      </c>
    </row>
    <row r="33" spans="1:14">
      <c r="A33" s="212"/>
      <c r="B33" s="215"/>
      <c r="C33" s="97" t="s">
        <v>138</v>
      </c>
      <c r="D33" s="116"/>
      <c r="E33" s="98"/>
      <c r="F33" s="217"/>
      <c r="G33" s="218"/>
      <c r="H33" s="218"/>
      <c r="I33" s="219"/>
      <c r="J33" s="227">
        <f>D33-D34</f>
        <v>0</v>
      </c>
      <c r="K33" s="228"/>
      <c r="N33" s="135">
        <v>0.625</v>
      </c>
    </row>
    <row r="34" spans="1:14">
      <c r="A34" s="213"/>
      <c r="B34" s="216"/>
      <c r="C34" s="97" t="s">
        <v>139</v>
      </c>
      <c r="D34" s="116"/>
      <c r="E34" s="98"/>
      <c r="F34" s="220"/>
      <c r="G34" s="221"/>
      <c r="H34" s="221"/>
      <c r="I34" s="222"/>
      <c r="J34" s="229"/>
      <c r="K34" s="230"/>
      <c r="N34" s="135">
        <v>0.66666666666666696</v>
      </c>
    </row>
    <row r="35" spans="1:14">
      <c r="A35" s="211"/>
      <c r="B35" s="214"/>
      <c r="C35" s="54" t="s">
        <v>138</v>
      </c>
      <c r="D35" s="94"/>
      <c r="E35" s="93"/>
      <c r="F35" s="205"/>
      <c r="G35" s="206"/>
      <c r="H35" s="206"/>
      <c r="I35" s="207"/>
      <c r="J35" s="223">
        <f>D35-D36</f>
        <v>0</v>
      </c>
      <c r="K35" s="224"/>
      <c r="N35" s="135">
        <v>0.54166666666666696</v>
      </c>
    </row>
    <row r="36" spans="1:14">
      <c r="A36" s="212"/>
      <c r="B36" s="215"/>
      <c r="C36" s="54" t="s">
        <v>139</v>
      </c>
      <c r="D36" s="94"/>
      <c r="E36" s="93"/>
      <c r="F36" s="208"/>
      <c r="G36" s="209"/>
      <c r="H36" s="209"/>
      <c r="I36" s="210"/>
      <c r="J36" s="225"/>
      <c r="K36" s="226"/>
      <c r="N36" s="135">
        <v>0.58333333333333304</v>
      </c>
    </row>
    <row r="37" spans="1:14">
      <c r="A37" s="212"/>
      <c r="B37" s="215"/>
      <c r="C37" s="97" t="s">
        <v>138</v>
      </c>
      <c r="D37" s="116"/>
      <c r="E37" s="98"/>
      <c r="F37" s="217"/>
      <c r="G37" s="218"/>
      <c r="H37" s="218"/>
      <c r="I37" s="219"/>
      <c r="J37" s="227">
        <f>D37-D38</f>
        <v>0</v>
      </c>
      <c r="K37" s="228"/>
      <c r="N37" s="135">
        <v>0.625</v>
      </c>
    </row>
    <row r="38" spans="1:14">
      <c r="A38" s="213"/>
      <c r="B38" s="216"/>
      <c r="C38" s="97" t="s">
        <v>139</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141</v>
      </c>
      <c r="D40" s="99" t="s">
        <v>142</v>
      </c>
      <c r="E40" s="99" t="s">
        <v>143</v>
      </c>
      <c r="F40" s="99" t="s">
        <v>144</v>
      </c>
      <c r="G40" s="99" t="s">
        <v>145</v>
      </c>
      <c r="H40" s="99" t="s">
        <v>146</v>
      </c>
      <c r="I40" s="99" t="s">
        <v>147</v>
      </c>
      <c r="J40" s="99" t="s">
        <v>148</v>
      </c>
      <c r="K40" s="99" t="s">
        <v>149</v>
      </c>
      <c r="N40" s="135">
        <v>0.75</v>
      </c>
    </row>
    <row r="41" spans="1:14" ht="15" thickBot="1">
      <c r="A41" s="231" t="s">
        <v>150</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9" zoomScale="67" zoomScaleNormal="70" zoomScaleSheetLayoutView="100" workbookViewId="0">
      <selection activeCell="J64" sqref="J6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44" t="s">
        <v>229</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45882</v>
      </c>
      <c r="D8" s="8"/>
      <c r="E8" s="2"/>
      <c r="F8" s="9"/>
      <c r="G8" s="2"/>
      <c r="H8" s="2"/>
      <c r="I8" s="2"/>
      <c r="J8" s="154" t="s">
        <v>230</v>
      </c>
    </row>
    <row r="9" spans="1:10" ht="13">
      <c r="A9" s="6" t="s">
        <v>2</v>
      </c>
      <c r="B9" s="2"/>
      <c r="C9" s="10"/>
      <c r="D9" s="11"/>
      <c r="E9" s="2"/>
      <c r="F9" s="9"/>
      <c r="G9" s="2" t="s">
        <v>122</v>
      </c>
      <c r="H9" s="2" t="s">
        <v>252</v>
      </c>
      <c r="J9" s="155" t="s">
        <v>260</v>
      </c>
    </row>
    <row r="10" spans="1:10" ht="13">
      <c r="A10" s="6" t="s">
        <v>3</v>
      </c>
      <c r="B10" s="2"/>
      <c r="C10" s="156" t="s">
        <v>254</v>
      </c>
      <c r="D10" s="2"/>
      <c r="E10" s="2"/>
      <c r="F10" s="9"/>
      <c r="G10" s="2" t="s">
        <v>4</v>
      </c>
      <c r="H10" s="12"/>
      <c r="I10" s="2" t="s">
        <v>5</v>
      </c>
      <c r="J10" s="157"/>
    </row>
    <row r="11" spans="1:10" ht="13">
      <c r="A11" s="6" t="s">
        <v>6</v>
      </c>
      <c r="B11" s="2"/>
      <c r="C11" s="158" t="s">
        <v>255</v>
      </c>
      <c r="D11" s="13"/>
      <c r="E11" s="2"/>
      <c r="F11" s="9"/>
      <c r="G11" s="2" t="s">
        <v>7</v>
      </c>
      <c r="H11" s="11" t="s">
        <v>253</v>
      </c>
      <c r="I11" s="2" t="s">
        <v>8</v>
      </c>
      <c r="J11" s="159" t="s">
        <v>261</v>
      </c>
    </row>
    <row r="12" spans="1:10" ht="13.5" thickBot="1">
      <c r="A12" s="160" t="s">
        <v>231</v>
      </c>
      <c r="B12" s="15"/>
      <c r="C12" s="161" t="s">
        <v>256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232</v>
      </c>
      <c r="C18" s="189" t="s">
        <v>247</v>
      </c>
      <c r="D18" s="2"/>
      <c r="E18" s="189" t="s">
        <v>248</v>
      </c>
      <c r="F18" s="2"/>
      <c r="G18" s="163" t="s">
        <v>246</v>
      </c>
      <c r="H18" s="163" t="s">
        <v>233</v>
      </c>
      <c r="J18" s="153"/>
    </row>
    <row r="19" spans="1:10" ht="13">
      <c r="A19" s="20"/>
      <c r="B19" s="164"/>
      <c r="C19" s="163" t="s">
        <v>249</v>
      </c>
      <c r="E19" s="163" t="s">
        <v>250</v>
      </c>
      <c r="G19" s="189" t="s">
        <v>251</v>
      </c>
      <c r="J19" s="153"/>
    </row>
    <row r="20" spans="1:10" ht="13">
      <c r="A20" s="19" t="s">
        <v>234</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c r="C26" s="247"/>
      <c r="D26" s="247"/>
      <c r="E26" s="247"/>
      <c r="F26" s="247"/>
      <c r="G26" s="247"/>
      <c r="H26" s="39" t="s">
        <v>13</v>
      </c>
      <c r="I26" s="39" t="s">
        <v>14</v>
      </c>
      <c r="J26" s="40" t="s">
        <v>235</v>
      </c>
    </row>
    <row r="27" spans="1:10">
      <c r="A27" s="20"/>
      <c r="B27" s="167" t="s">
        <v>263</v>
      </c>
      <c r="C27" s="168"/>
      <c r="D27" s="168"/>
      <c r="E27" s="168"/>
      <c r="F27" s="168"/>
      <c r="G27" s="168"/>
      <c r="H27" s="169" t="s">
        <v>269</v>
      </c>
      <c r="I27" s="169" t="s">
        <v>236</v>
      </c>
      <c r="J27" s="170" t="s">
        <v>237</v>
      </c>
    </row>
    <row r="28" spans="1:10">
      <c r="A28" s="20"/>
      <c r="B28" s="167" t="s">
        <v>264</v>
      </c>
      <c r="C28" s="168"/>
      <c r="D28" s="168"/>
      <c r="E28" s="168"/>
      <c r="F28" s="168"/>
      <c r="G28" s="168"/>
      <c r="H28" s="169" t="s">
        <v>270</v>
      </c>
      <c r="I28" s="169" t="s">
        <v>236</v>
      </c>
      <c r="J28" s="170" t="s">
        <v>257</v>
      </c>
    </row>
    <row r="29" spans="1:10">
      <c r="A29" s="20"/>
      <c r="B29" s="167" t="s">
        <v>265</v>
      </c>
      <c r="C29" s="168"/>
      <c r="D29" s="168"/>
      <c r="E29" s="168"/>
      <c r="F29" s="168"/>
      <c r="G29" s="168"/>
      <c r="H29" s="169" t="s">
        <v>271</v>
      </c>
      <c r="I29" s="169" t="s">
        <v>236</v>
      </c>
      <c r="J29" s="170" t="s">
        <v>276</v>
      </c>
    </row>
    <row r="30" spans="1:10">
      <c r="A30" s="20"/>
      <c r="B30" s="167" t="s">
        <v>266</v>
      </c>
      <c r="C30" s="168"/>
      <c r="D30" s="168"/>
      <c r="E30" s="168"/>
      <c r="F30" s="168"/>
      <c r="G30" s="168"/>
      <c r="H30" s="169" t="s">
        <v>272</v>
      </c>
      <c r="I30" s="169" t="s">
        <v>275</v>
      </c>
      <c r="J30" s="170" t="s">
        <v>277</v>
      </c>
    </row>
    <row r="31" spans="1:10">
      <c r="A31" s="20"/>
      <c r="B31" s="167" t="s">
        <v>267</v>
      </c>
      <c r="C31" s="168"/>
      <c r="D31" s="168"/>
      <c r="E31" s="168"/>
      <c r="F31" s="168"/>
      <c r="G31" s="168"/>
      <c r="H31" s="169" t="s">
        <v>273</v>
      </c>
      <c r="I31" s="169" t="s">
        <v>236</v>
      </c>
      <c r="J31" s="170" t="s">
        <v>278</v>
      </c>
    </row>
    <row r="32" spans="1:10">
      <c r="A32" s="20"/>
      <c r="B32" s="167" t="s">
        <v>268</v>
      </c>
      <c r="C32" s="168"/>
      <c r="D32" s="168"/>
      <c r="E32" s="168"/>
      <c r="F32" s="168"/>
      <c r="G32" s="168"/>
      <c r="H32" s="169" t="s">
        <v>274</v>
      </c>
      <c r="I32" s="169" t="s">
        <v>275</v>
      </c>
      <c r="J32" s="170" t="s">
        <v>279</v>
      </c>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16</v>
      </c>
      <c r="G44" s="164"/>
      <c r="H44" s="164"/>
      <c r="I44" s="164"/>
      <c r="J44" s="173"/>
    </row>
    <row r="45" spans="1:10" ht="15" customHeight="1">
      <c r="A45" s="248" t="s">
        <v>17</v>
      </c>
      <c r="B45" s="249"/>
      <c r="C45" s="249"/>
      <c r="D45" s="249"/>
      <c r="E45" s="249"/>
      <c r="F45" s="249"/>
      <c r="G45" s="250" t="s">
        <v>238</v>
      </c>
      <c r="H45" s="250"/>
      <c r="I45" s="250"/>
      <c r="J45" s="251"/>
    </row>
    <row r="46" spans="1:10" ht="15" customHeight="1">
      <c r="A46" s="19"/>
      <c r="G46" s="234" t="s">
        <v>262</v>
      </c>
      <c r="H46" s="235"/>
      <c r="I46" s="235"/>
      <c r="J46" s="236"/>
    </row>
    <row r="47" spans="1:10" ht="13.15" customHeight="1">
      <c r="A47" s="20"/>
      <c r="C47" s="21" t="s">
        <v>18</v>
      </c>
      <c r="D47" s="21" t="s">
        <v>19</v>
      </c>
      <c r="E47" s="21" t="s">
        <v>15</v>
      </c>
      <c r="F47" s="26"/>
      <c r="G47" s="234"/>
      <c r="H47" s="235"/>
      <c r="I47" s="235"/>
      <c r="J47" s="236"/>
    </row>
    <row r="48" spans="1:10" ht="12.75" customHeight="1">
      <c r="A48" s="240" t="s">
        <v>20</v>
      </c>
      <c r="B48" s="241"/>
      <c r="C48" s="141" t="s">
        <v>21</v>
      </c>
      <c r="D48" s="141"/>
      <c r="E48" s="141" t="s">
        <v>21</v>
      </c>
      <c r="G48" s="234"/>
      <c r="H48" s="235"/>
      <c r="I48" s="235"/>
      <c r="J48" s="236"/>
    </row>
    <row r="49" spans="1:12" ht="15" customHeight="1">
      <c r="A49" s="27" t="s">
        <v>22</v>
      </c>
      <c r="B49" s="28"/>
      <c r="C49" s="141" t="s">
        <v>21</v>
      </c>
      <c r="D49" s="141"/>
      <c r="E49" s="141" t="s">
        <v>21</v>
      </c>
      <c r="G49" s="234"/>
      <c r="H49" s="235"/>
      <c r="I49" s="235"/>
      <c r="J49" s="236"/>
    </row>
    <row r="50" spans="1:12" ht="13.15" customHeight="1">
      <c r="A50" s="240" t="s">
        <v>23</v>
      </c>
      <c r="B50" s="241"/>
      <c r="C50" s="141" t="s">
        <v>21</v>
      </c>
      <c r="D50" s="141" t="s">
        <v>21</v>
      </c>
      <c r="E50" s="141" t="s">
        <v>21</v>
      </c>
      <c r="G50" s="234"/>
      <c r="H50" s="235"/>
      <c r="I50" s="235"/>
      <c r="J50" s="236"/>
    </row>
    <row r="51" spans="1:12" ht="15" customHeight="1">
      <c r="A51" s="242" t="s">
        <v>24</v>
      </c>
      <c r="B51" s="243"/>
      <c r="C51" s="2"/>
      <c r="D51" s="2"/>
      <c r="G51" s="234"/>
      <c r="H51" s="235"/>
      <c r="I51" s="235"/>
      <c r="J51" s="236"/>
    </row>
    <row r="52" spans="1:12" ht="15" customHeight="1">
      <c r="A52" s="20" t="s">
        <v>25</v>
      </c>
      <c r="C52" s="26"/>
      <c r="G52" s="234"/>
      <c r="H52" s="235"/>
      <c r="I52" s="235"/>
      <c r="J52" s="236"/>
      <c r="L52" s="142" t="s">
        <v>21</v>
      </c>
    </row>
    <row r="53" spans="1:12" ht="15.75" customHeight="1" thickBot="1">
      <c r="A53" s="14"/>
      <c r="B53" s="29"/>
      <c r="C53" s="30"/>
      <c r="D53" s="15"/>
      <c r="E53" s="15"/>
      <c r="F53" s="15"/>
      <c r="G53" s="237"/>
      <c r="H53" s="238"/>
      <c r="I53" s="238"/>
      <c r="J53" s="239"/>
      <c r="L53" s="143" t="s">
        <v>209</v>
      </c>
    </row>
    <row r="54" spans="1:12">
      <c r="A54" s="20"/>
      <c r="J54" s="153"/>
      <c r="L54" s="143"/>
    </row>
    <row r="55" spans="1:12" ht="13" thickBot="1">
      <c r="A55" s="20" t="s">
        <v>26</v>
      </c>
      <c r="J55" s="153"/>
    </row>
    <row r="56" spans="1:12" ht="13">
      <c r="A56" s="17" t="s">
        <v>27</v>
      </c>
      <c r="B56" s="4"/>
      <c r="C56" s="4"/>
      <c r="D56" s="4"/>
      <c r="E56" s="4"/>
      <c r="F56" s="4"/>
      <c r="G56" s="4"/>
      <c r="H56" s="4"/>
      <c r="I56" s="4"/>
      <c r="J56" s="151"/>
    </row>
    <row r="57" spans="1:12">
      <c r="A57" s="20"/>
      <c r="J57" s="153"/>
    </row>
    <row r="58" spans="1:12">
      <c r="A58" s="20"/>
      <c r="B58" s="174" t="s">
        <v>41</v>
      </c>
      <c r="C58" s="174" t="s">
        <v>40</v>
      </c>
      <c r="D58" s="175" t="s">
        <v>39</v>
      </c>
      <c r="J58" s="153"/>
    </row>
    <row r="59" spans="1:12" ht="13">
      <c r="A59" s="20"/>
      <c r="B59" s="164" t="s">
        <v>280</v>
      </c>
      <c r="C59" s="164" t="s">
        <v>281</v>
      </c>
      <c r="D59" s="176">
        <v>1</v>
      </c>
      <c r="J59" s="153"/>
    </row>
    <row r="60" spans="1:12" ht="13">
      <c r="A60" s="20"/>
      <c r="B60" s="164"/>
      <c r="C60" s="164"/>
      <c r="D60" s="176"/>
      <c r="J60" s="153"/>
    </row>
    <row r="61" spans="1:12" ht="13">
      <c r="A61" s="20"/>
      <c r="B61" s="164"/>
      <c r="J61" s="153"/>
    </row>
    <row r="62" spans="1:12" ht="13">
      <c r="A62" s="19" t="s">
        <v>28</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29</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30</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31</v>
      </c>
      <c r="B84" s="279"/>
      <c r="C84" s="279"/>
      <c r="D84" s="279" t="s">
        <v>32</v>
      </c>
      <c r="E84" s="279"/>
      <c r="F84" s="279"/>
      <c r="G84" s="279" t="s">
        <v>33</v>
      </c>
      <c r="H84" s="279"/>
      <c r="I84" s="279" t="s">
        <v>34</v>
      </c>
      <c r="J84" s="280"/>
    </row>
    <row r="85" spans="1:10">
      <c r="A85" s="20"/>
      <c r="J85" s="153"/>
    </row>
    <row r="86" spans="1:10">
      <c r="A86" s="20"/>
      <c r="J86" s="153"/>
    </row>
    <row r="87" spans="1:10">
      <c r="A87" s="20"/>
      <c r="J87" s="153"/>
    </row>
    <row r="88" spans="1:10" ht="13" thickBot="1">
      <c r="A88" s="20"/>
      <c r="J88" s="153"/>
    </row>
    <row r="89" spans="1:10" ht="15" thickTop="1">
      <c r="A89" s="272" t="s">
        <v>30</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5.5" customHeight="1">
      <c r="A100" s="258"/>
      <c r="B100" s="259"/>
      <c r="C100" s="260"/>
      <c r="D100" s="264"/>
      <c r="E100" s="265"/>
      <c r="F100" s="265"/>
      <c r="G100" s="265"/>
      <c r="H100" s="265"/>
      <c r="I100" s="265"/>
      <c r="J100" s="268"/>
    </row>
    <row r="101" spans="1:10" hidden="1">
      <c r="A101" s="278" t="s">
        <v>239</v>
      </c>
      <c r="B101" s="279"/>
      <c r="C101" s="279"/>
      <c r="D101" s="281" t="s">
        <v>240</v>
      </c>
      <c r="E101" s="282"/>
      <c r="F101" s="282"/>
      <c r="G101" s="282"/>
      <c r="H101" s="282"/>
      <c r="I101" s="283"/>
      <c r="J101" s="178"/>
    </row>
    <row r="102" spans="1:10">
      <c r="A102" s="20"/>
      <c r="J102" s="153"/>
    </row>
    <row r="103" spans="1:10" ht="119.5" customHeight="1" thickBot="1">
      <c r="A103" s="20"/>
      <c r="J103" s="153"/>
    </row>
    <row r="104" spans="1:10" ht="15" thickTop="1">
      <c r="A104" s="272" t="s">
        <v>30</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35</v>
      </c>
      <c r="B115" s="279"/>
      <c r="C115" s="279"/>
      <c r="D115" s="279"/>
      <c r="E115" s="279"/>
      <c r="F115" s="279"/>
      <c r="G115" s="279" t="s">
        <v>36</v>
      </c>
      <c r="H115" s="279"/>
      <c r="I115" s="279" t="s">
        <v>241</v>
      </c>
      <c r="J115" s="280"/>
    </row>
    <row r="116" spans="1:10">
      <c r="A116" s="20"/>
      <c r="J116" s="153"/>
    </row>
    <row r="117" spans="1:10" ht="13">
      <c r="A117" s="20"/>
      <c r="I117" s="291" t="s">
        <v>242</v>
      </c>
      <c r="J117" s="292"/>
    </row>
    <row r="118" spans="1:10">
      <c r="A118" s="20"/>
      <c r="I118" s="179"/>
      <c r="J118" s="180"/>
    </row>
    <row r="119" spans="1:10">
      <c r="A119" s="20"/>
      <c r="I119" s="179"/>
      <c r="J119" s="180"/>
    </row>
    <row r="120" spans="1:10">
      <c r="A120" s="181" t="s">
        <v>37</v>
      </c>
      <c r="I120" s="179"/>
      <c r="J120" s="180"/>
    </row>
    <row r="121" spans="1:10">
      <c r="A121" s="182" t="s">
        <v>38</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PT. ANTAREJA MAHADA MAKMUR</v>
      </c>
      <c r="E11" s="49" t="s">
        <v>52</v>
      </c>
      <c r="F11" s="60"/>
      <c r="G11" s="60"/>
      <c r="H11" s="60"/>
      <c r="I11" s="50"/>
    </row>
    <row r="12" spans="1:9">
      <c r="A12" s="47" t="s">
        <v>48</v>
      </c>
      <c r="C12" t="str">
        <f>'Worksop Report'!J9</f>
        <v>PT MIFA</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45882</v>
      </c>
      <c r="F14" s="61"/>
      <c r="G14" s="62"/>
      <c r="H14" s="62"/>
      <c r="I14" s="62"/>
    </row>
    <row r="15" spans="1:9">
      <c r="A15" s="47" t="s">
        <v>51</v>
      </c>
      <c r="E15" s="61"/>
      <c r="F15" s="61"/>
      <c r="G15" s="62"/>
      <c r="H15" s="62"/>
      <c r="I15" s="62"/>
    </row>
    <row r="17" spans="1:9">
      <c r="A17" s="293" t="s">
        <v>56</v>
      </c>
      <c r="B17" s="294"/>
      <c r="C17" s="56" t="s">
        <v>59</v>
      </c>
      <c r="D17" s="300" t="s">
        <v>63</v>
      </c>
      <c r="E17" s="301"/>
      <c r="F17" s="301"/>
      <c r="G17" s="302"/>
      <c r="H17" s="58"/>
      <c r="I17" s="56" t="s">
        <v>65</v>
      </c>
    </row>
    <row r="18" spans="1:9">
      <c r="A18" s="298" t="str">
        <f>'Worksop Report'!C12</f>
        <v>DA54854</v>
      </c>
      <c r="B18" s="299"/>
      <c r="C18" s="57" t="str">
        <f>'Worksop Report'!C10</f>
        <v>W1T96423620658205</v>
      </c>
      <c r="D18" s="298"/>
      <c r="E18" s="303"/>
      <c r="F18" s="303"/>
      <c r="G18" s="299"/>
      <c r="H18" s="55"/>
      <c r="I18" s="144">
        <f>'Worksop Report'!C8</f>
        <v>45882</v>
      </c>
    </row>
    <row r="19" spans="1:9">
      <c r="A19" s="293" t="s">
        <v>57</v>
      </c>
      <c r="B19" s="294"/>
      <c r="C19" s="56" t="s">
        <v>60</v>
      </c>
      <c r="D19" s="300" t="s">
        <v>64</v>
      </c>
      <c r="E19" s="301"/>
      <c r="F19" s="301"/>
      <c r="G19" s="301"/>
      <c r="H19" s="302"/>
      <c r="I19" s="56" t="s">
        <v>66</v>
      </c>
    </row>
    <row r="20" spans="1:9" ht="15.5">
      <c r="A20" s="298" t="str">
        <f>'Worksop Report'!J11</f>
        <v>74828 / 6538</v>
      </c>
      <c r="B20" s="299"/>
      <c r="C20" s="57" t="str">
        <f>'Worksop Report'!C11</f>
        <v>471922C0800685</v>
      </c>
      <c r="D20" s="63" t="s">
        <v>68</v>
      </c>
      <c r="E20" s="65"/>
      <c r="F20" s="136"/>
      <c r="G20" s="64" t="s">
        <v>69</v>
      </c>
      <c r="H20" s="136"/>
      <c r="I20" s="57" t="str">
        <f>'Worksop Report'!I122</f>
        <v>Egi sugiana</v>
      </c>
    </row>
    <row r="21" spans="1:9">
      <c r="A21" s="293" t="s">
        <v>58</v>
      </c>
      <c r="B21" s="294"/>
      <c r="C21" s="56" t="s">
        <v>61</v>
      </c>
      <c r="D21" s="300" t="s">
        <v>63</v>
      </c>
      <c r="E21" s="301"/>
      <c r="F21" s="301"/>
      <c r="G21" s="302"/>
      <c r="H21" s="58"/>
      <c r="I21" s="56" t="s">
        <v>67</v>
      </c>
    </row>
    <row r="22" spans="1:9">
      <c r="A22" s="298"/>
      <c r="B22" s="299"/>
      <c r="C22" s="57" t="s">
        <v>62</v>
      </c>
      <c r="D22" s="298"/>
      <c r="E22" s="303"/>
      <c r="F22" s="303"/>
      <c r="G22" s="299"/>
      <c r="H22" s="55"/>
      <c r="I22" s="57"/>
    </row>
    <row r="23" spans="1:9">
      <c r="A23" s="295" t="s">
        <v>70</v>
      </c>
      <c r="B23" s="295"/>
      <c r="C23" s="295"/>
      <c r="D23" s="295"/>
      <c r="E23" s="295"/>
      <c r="F23" s="295"/>
      <c r="G23" s="295"/>
      <c r="H23" s="295"/>
      <c r="I23" s="295"/>
    </row>
    <row r="24" spans="1:9" s="48" customFormat="1">
      <c r="A24" s="32" t="s">
        <v>71</v>
      </c>
      <c r="B24" s="284" t="s">
        <v>72</v>
      </c>
      <c r="C24" s="284"/>
      <c r="D24" s="32" t="s">
        <v>73</v>
      </c>
      <c r="E24" s="284" t="s">
        <v>74</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75</v>
      </c>
      <c r="C37" s="308"/>
      <c r="D37" s="305" t="s">
        <v>88</v>
      </c>
      <c r="E37" s="305"/>
      <c r="F37" s="137" t="s">
        <v>21</v>
      </c>
      <c r="G37" s="67" t="s">
        <v>76</v>
      </c>
      <c r="H37" s="137"/>
      <c r="K37" s="117" t="s">
        <v>21</v>
      </c>
    </row>
    <row r="38" spans="1:11" ht="18.5">
      <c r="B38" s="73" t="s">
        <v>77</v>
      </c>
      <c r="C38" s="74"/>
      <c r="D38" s="68"/>
      <c r="E38" s="68"/>
      <c r="F38" s="120"/>
      <c r="G38" s="70"/>
      <c r="H38" s="138"/>
      <c r="K38" t="s">
        <v>209</v>
      </c>
    </row>
    <row r="39" spans="1:11" ht="18.5">
      <c r="B39" s="73" t="s">
        <v>79</v>
      </c>
      <c r="D39" s="68" t="s">
        <v>80</v>
      </c>
      <c r="E39" s="68"/>
      <c r="F39" s="137" t="s">
        <v>21</v>
      </c>
      <c r="G39" s="67" t="s">
        <v>78</v>
      </c>
      <c r="H39" s="137"/>
    </row>
    <row r="40" spans="1:11" ht="18.5">
      <c r="B40" s="73" t="s">
        <v>82</v>
      </c>
      <c r="C40" s="74"/>
      <c r="D40" s="68"/>
      <c r="E40" s="68"/>
      <c r="F40" s="120"/>
      <c r="G40" s="70"/>
      <c r="H40" s="138"/>
    </row>
    <row r="41" spans="1:11" ht="18.5">
      <c r="D41" s="68" t="s">
        <v>83</v>
      </c>
      <c r="E41" s="68"/>
      <c r="F41" s="137" t="s">
        <v>21</v>
      </c>
      <c r="G41" s="67" t="s">
        <v>81</v>
      </c>
      <c r="H41" s="137"/>
    </row>
    <row r="42" spans="1:11" ht="18.5">
      <c r="D42" s="68"/>
      <c r="E42" s="68"/>
      <c r="F42" s="120"/>
      <c r="G42" s="70"/>
      <c r="H42" s="138"/>
    </row>
    <row r="43" spans="1:11" ht="18.5">
      <c r="D43" s="68" t="s">
        <v>89</v>
      </c>
      <c r="E43" s="68"/>
      <c r="F43" s="137" t="s">
        <v>209</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6" t="s">
        <v>93</v>
      </c>
      <c r="C57" s="306"/>
      <c r="G57" s="306" t="s">
        <v>94</v>
      </c>
      <c r="H57" s="306"/>
      <c r="I57" s="30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42</v>
      </c>
    </row>
    <row r="8" spans="1:7" ht="21">
      <c r="A8" s="46" t="s">
        <v>96</v>
      </c>
      <c r="F8" s="44" t="s">
        <v>44</v>
      </c>
    </row>
    <row r="9" spans="1:7">
      <c r="A9" s="47"/>
      <c r="F9" s="45" t="s">
        <v>45</v>
      </c>
    </row>
    <row r="10" spans="1:7">
      <c r="A10" s="47"/>
      <c r="G10" s="45"/>
    </row>
    <row r="11" spans="1:7">
      <c r="A11" s="47" t="s">
        <v>47</v>
      </c>
      <c r="C11" t="str">
        <f>'Pre Order'!C11</f>
        <v>PT. ANTAREJA MAHADA MAKMUR</v>
      </c>
      <c r="E11" s="49" t="s">
        <v>52</v>
      </c>
      <c r="F11" s="60"/>
      <c r="G11" s="50"/>
    </row>
    <row r="12" spans="1:7">
      <c r="A12" s="47" t="s">
        <v>48</v>
      </c>
      <c r="C12" t="str">
        <f>'Pre Order'!C12</f>
        <v>PT MIFA</v>
      </c>
      <c r="E12" s="51" t="s">
        <v>53</v>
      </c>
      <c r="F12" s="191">
        <f>'Pre Order'!G12</f>
        <v>0</v>
      </c>
      <c r="G12" s="53"/>
    </row>
    <row r="13" spans="1:7">
      <c r="A13" s="47" t="s">
        <v>49</v>
      </c>
      <c r="E13" s="54" t="s">
        <v>1</v>
      </c>
      <c r="F13" s="54" t="s">
        <v>54</v>
      </c>
      <c r="G13" s="54" t="s">
        <v>55</v>
      </c>
    </row>
    <row r="14" spans="1:7">
      <c r="A14" s="47" t="s">
        <v>50</v>
      </c>
      <c r="E14" s="61">
        <f>'Pre Order'!E14</f>
        <v>45882</v>
      </c>
      <c r="F14" s="62"/>
      <c r="G14" s="62"/>
    </row>
    <row r="15" spans="1:7">
      <c r="A15" s="47" t="s">
        <v>51</v>
      </c>
      <c r="E15" s="61"/>
      <c r="F15" s="62"/>
      <c r="G15" s="62"/>
    </row>
    <row r="17" spans="1:12">
      <c r="A17" s="293" t="s">
        <v>56</v>
      </c>
      <c r="B17" s="294"/>
      <c r="C17" s="56" t="s">
        <v>59</v>
      </c>
      <c r="D17" s="300" t="s">
        <v>63</v>
      </c>
      <c r="E17" s="301"/>
      <c r="F17" s="302"/>
      <c r="G17" s="187" t="s">
        <v>65</v>
      </c>
    </row>
    <row r="18" spans="1:12">
      <c r="A18" s="298" t="str">
        <f>'Worksop Report'!C12</f>
        <v>DA54854</v>
      </c>
      <c r="B18" s="299"/>
      <c r="C18" s="57" t="str">
        <f>'Worksop Report'!C10</f>
        <v>W1T96423620658205</v>
      </c>
      <c r="D18" s="298"/>
      <c r="E18" s="303"/>
      <c r="F18" s="299"/>
      <c r="G18" s="188">
        <f>'Pre Order'!I18</f>
        <v>45882</v>
      </c>
    </row>
    <row r="19" spans="1:12">
      <c r="A19" s="293" t="s">
        <v>57</v>
      </c>
      <c r="B19" s="294"/>
      <c r="C19" s="56" t="s">
        <v>60</v>
      </c>
      <c r="D19" s="300" t="s">
        <v>64</v>
      </c>
      <c r="E19" s="301"/>
      <c r="F19" s="302"/>
      <c r="G19" s="56" t="s">
        <v>66</v>
      </c>
    </row>
    <row r="20" spans="1:12">
      <c r="A20" s="298" t="str">
        <f>'Worksop Report'!J11</f>
        <v>74828 / 6538</v>
      </c>
      <c r="B20" s="299"/>
      <c r="C20" s="57" t="str">
        <f>'Worksop Report'!C11</f>
        <v>471922C0800685</v>
      </c>
      <c r="D20" s="63" t="s">
        <v>68</v>
      </c>
      <c r="E20" s="65" t="s">
        <v>69</v>
      </c>
      <c r="F20" s="64"/>
      <c r="G20" s="57" t="str">
        <f>'Worksop Report'!I122</f>
        <v>Egi sugiana</v>
      </c>
    </row>
    <row r="21" spans="1:12">
      <c r="A21" s="293" t="s">
        <v>58</v>
      </c>
      <c r="B21" s="294"/>
      <c r="C21" s="56" t="s">
        <v>61</v>
      </c>
      <c r="D21" s="300" t="s">
        <v>63</v>
      </c>
      <c r="E21" s="301"/>
      <c r="F21" s="302"/>
      <c r="G21" s="56" t="s">
        <v>67</v>
      </c>
    </row>
    <row r="22" spans="1:12">
      <c r="A22" s="298"/>
      <c r="B22" s="299"/>
      <c r="C22" s="57" t="s">
        <v>62</v>
      </c>
      <c r="D22" s="298"/>
      <c r="E22" s="303"/>
      <c r="F22" s="299"/>
      <c r="G22" s="57"/>
    </row>
    <row r="23" spans="1:12">
      <c r="A23" s="295" t="s">
        <v>70</v>
      </c>
      <c r="B23" s="295"/>
      <c r="C23" s="295"/>
      <c r="D23" s="295"/>
      <c r="E23" s="295"/>
      <c r="F23" s="295"/>
      <c r="G23" s="295"/>
    </row>
    <row r="24" spans="1:12" s="48" customFormat="1">
      <c r="A24" s="32" t="s">
        <v>71</v>
      </c>
      <c r="B24" s="284" t="s">
        <v>72</v>
      </c>
      <c r="C24" s="284"/>
      <c r="D24" s="32" t="s">
        <v>73</v>
      </c>
      <c r="E24" s="284" t="s">
        <v>74</v>
      </c>
      <c r="F24" s="284"/>
      <c r="G24" s="284"/>
    </row>
    <row r="25" spans="1:12" ht="14.5" customHeight="1">
      <c r="A25" s="32" t="s">
        <v>223</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222</v>
      </c>
      <c r="L27" t="s">
        <v>224</v>
      </c>
    </row>
    <row r="28" spans="1:12">
      <c r="A28" s="32"/>
      <c r="B28" s="51"/>
      <c r="C28" s="91"/>
      <c r="D28" s="54"/>
      <c r="E28" s="296"/>
      <c r="F28" s="304"/>
      <c r="G28" s="297"/>
      <c r="K28" t="s">
        <v>222</v>
      </c>
      <c r="L28" t="s">
        <v>225</v>
      </c>
    </row>
    <row r="29" spans="1:12">
      <c r="A29" s="32"/>
      <c r="B29" s="51"/>
      <c r="C29" s="91"/>
      <c r="D29" s="54"/>
      <c r="E29" s="296"/>
      <c r="F29" s="304"/>
      <c r="G29" s="297"/>
      <c r="K29" t="s">
        <v>222</v>
      </c>
      <c r="L29" t="s">
        <v>226</v>
      </c>
    </row>
    <row r="30" spans="1:12">
      <c r="A30" s="54"/>
      <c r="B30" s="296"/>
      <c r="C30" s="297"/>
      <c r="D30" s="54"/>
      <c r="E30" s="296"/>
      <c r="F30" s="304"/>
      <c r="G30" s="297"/>
      <c r="K30" t="s">
        <v>222</v>
      </c>
      <c r="L30" t="s">
        <v>227</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97</v>
      </c>
      <c r="B42" s="313"/>
      <c r="C42" s="313"/>
      <c r="D42" s="313"/>
      <c r="E42" s="313" t="s">
        <v>98</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93</v>
      </c>
      <c r="C51" s="306"/>
      <c r="F51" s="306" t="s">
        <v>94</v>
      </c>
      <c r="G51" s="306"/>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B16" sqref="B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44</v>
      </c>
    </row>
    <row r="6" spans="1:11">
      <c r="A6" s="77" t="s">
        <v>99</v>
      </c>
      <c r="J6" s="45" t="s">
        <v>45</v>
      </c>
    </row>
    <row r="7" spans="1:11">
      <c r="C7" s="316" t="s">
        <v>110</v>
      </c>
      <c r="D7" s="317"/>
      <c r="E7" s="317"/>
      <c r="F7" s="317"/>
      <c r="G7" s="317"/>
      <c r="H7" s="79"/>
      <c r="I7" s="79"/>
    </row>
    <row r="8" spans="1:11">
      <c r="A8" s="315" t="s">
        <v>100</v>
      </c>
      <c r="B8" s="315"/>
      <c r="C8" s="315" t="s">
        <v>111</v>
      </c>
      <c r="D8" s="315"/>
      <c r="E8" s="315"/>
      <c r="F8" s="315"/>
      <c r="G8" s="315" t="s">
        <v>112</v>
      </c>
      <c r="H8" s="315"/>
      <c r="I8" s="315"/>
      <c r="J8" s="315" t="s">
        <v>113</v>
      </c>
      <c r="K8" s="315"/>
    </row>
    <row r="9" spans="1:11">
      <c r="A9" s="33"/>
      <c r="B9" s="81"/>
      <c r="C9" s="105" t="s">
        <v>119</v>
      </c>
      <c r="D9" s="321" t="str">
        <f>'Worksop Report'!H9</f>
        <v>PT. ANTAREJA MAHADA MAKMUR</v>
      </c>
      <c r="E9" s="321"/>
      <c r="F9" s="322"/>
      <c r="G9" s="105" t="s">
        <v>123</v>
      </c>
      <c r="H9" s="321" t="str">
        <f>'Worksop Report'!H11</f>
        <v>AROCS 4845 K</v>
      </c>
      <c r="I9" s="322"/>
      <c r="J9" s="105" t="s">
        <v>114</v>
      </c>
      <c r="K9" s="192">
        <f>'Work Order'!F12</f>
        <v>0</v>
      </c>
    </row>
    <row r="10" spans="1:11">
      <c r="A10" s="31"/>
      <c r="B10" s="82"/>
      <c r="C10" s="106" t="s">
        <v>121</v>
      </c>
      <c r="D10" s="318" t="str">
        <f>'Worksop Report'!J9</f>
        <v>PT MIFA</v>
      </c>
      <c r="E10" s="318"/>
      <c r="F10" s="319"/>
      <c r="G10" s="106" t="s">
        <v>124</v>
      </c>
      <c r="H10" s="318" t="str">
        <f>'Worksop Report'!C10</f>
        <v>W1T96423620658205</v>
      </c>
      <c r="I10" s="319"/>
      <c r="J10" s="106" t="s">
        <v>115</v>
      </c>
      <c r="K10" s="82"/>
    </row>
    <row r="11" spans="1:11">
      <c r="A11" s="31"/>
      <c r="B11" s="82"/>
      <c r="C11" s="106"/>
      <c r="D11" s="107"/>
      <c r="E11" s="107"/>
      <c r="F11" s="108"/>
      <c r="G11" s="106" t="s">
        <v>125</v>
      </c>
      <c r="H11" s="318" t="str">
        <f>'Worksop Report'!C11</f>
        <v>471922C0800685</v>
      </c>
      <c r="I11" s="319"/>
      <c r="J11" s="106" t="s">
        <v>116</v>
      </c>
      <c r="K11" s="82"/>
    </row>
    <row r="12" spans="1:11" ht="36">
      <c r="A12" s="31"/>
      <c r="B12" s="82"/>
      <c r="C12" s="109" t="s">
        <v>120</v>
      </c>
      <c r="D12" s="147" t="str">
        <f>'Worksop Report'!C12</f>
        <v>DA54854</v>
      </c>
      <c r="E12" s="107"/>
      <c r="F12" s="108"/>
      <c r="G12" s="110" t="s">
        <v>126</v>
      </c>
      <c r="H12" s="323">
        <f>'Worksop Report'!J10</f>
        <v>0</v>
      </c>
      <c r="I12" s="324"/>
      <c r="J12" s="111" t="s">
        <v>117</v>
      </c>
      <c r="K12" s="82">
        <f>'Worksop Report'!C8</f>
        <v>45882</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0" t="s">
        <v>107</v>
      </c>
      <c r="H15" s="320"/>
      <c r="I15" s="320"/>
      <c r="J15" s="87" t="s">
        <v>108</v>
      </c>
      <c r="K15" s="87" t="s">
        <v>109</v>
      </c>
    </row>
    <row r="16" spans="1:11">
      <c r="A16" s="32">
        <v>1</v>
      </c>
      <c r="B16" s="164" t="s">
        <v>280</v>
      </c>
      <c r="C16" s="54"/>
      <c r="D16" s="54"/>
      <c r="E16" s="54"/>
      <c r="F16" s="176">
        <v>1</v>
      </c>
      <c r="G16" s="164" t="s">
        <v>281</v>
      </c>
      <c r="H16" s="164"/>
      <c r="I16" s="164"/>
      <c r="J16" s="54"/>
      <c r="K16" s="54"/>
    </row>
    <row r="17" spans="1:16">
      <c r="A17" s="32">
        <v>2</v>
      </c>
      <c r="B17" s="164"/>
      <c r="C17" s="54"/>
      <c r="D17" s="54"/>
      <c r="E17" s="54"/>
      <c r="F17" s="176"/>
      <c r="G17" s="164"/>
      <c r="H17" s="164"/>
      <c r="I17" s="164"/>
      <c r="J17" s="54"/>
      <c r="K17" s="54"/>
      <c r="P17" t="s">
        <v>228</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127</v>
      </c>
      <c r="J30" s="86" t="s">
        <v>128</v>
      </c>
      <c r="K30" s="34" t="s">
        <v>129</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42</v>
      </c>
      <c r="J6" s="130"/>
    </row>
    <row r="7" spans="1:15" ht="19.5" customHeight="1">
      <c r="D7" s="103" t="s">
        <v>208</v>
      </c>
      <c r="H7" s="68"/>
      <c r="I7" s="90" t="s">
        <v>43</v>
      </c>
      <c r="J7" s="131"/>
    </row>
    <row r="8" spans="1:15">
      <c r="A8" t="s">
        <v>151</v>
      </c>
    </row>
    <row r="10" spans="1:15">
      <c r="C10" s="51" t="s">
        <v>152</v>
      </c>
      <c r="D10" s="91" t="str">
        <f>'Worksop Report'!H9</f>
        <v>PT. ANTAREJA MAHADA MAKMUR</v>
      </c>
      <c r="G10" s="51" t="s">
        <v>154</v>
      </c>
      <c r="H10" s="91"/>
      <c r="K10" s="338" t="s">
        <v>156</v>
      </c>
      <c r="L10" s="339"/>
    </row>
    <row r="11" spans="1:15">
      <c r="C11" s="51" t="s">
        <v>153</v>
      </c>
      <c r="D11" s="91"/>
      <c r="G11" s="51" t="s">
        <v>155</v>
      </c>
      <c r="H11" s="91"/>
      <c r="K11" s="51" t="s">
        <v>157</v>
      </c>
      <c r="L11" s="91" t="str">
        <f>'Worksop Report'!I122</f>
        <v>Egi sugiana</v>
      </c>
    </row>
    <row r="12" spans="1:15">
      <c r="K12" s="51" t="s">
        <v>158</v>
      </c>
      <c r="L12" s="149">
        <v>45174</v>
      </c>
    </row>
    <row r="14" spans="1:15">
      <c r="C14" s="325" t="s">
        <v>159</v>
      </c>
      <c r="D14" s="326"/>
      <c r="G14" s="334" t="s">
        <v>176</v>
      </c>
      <c r="H14" s="334"/>
      <c r="K14" s="331" t="s">
        <v>187</v>
      </c>
      <c r="L14" s="331"/>
    </row>
    <row r="15" spans="1:15" ht="18.5" customHeight="1">
      <c r="B15" s="140" t="s">
        <v>21</v>
      </c>
      <c r="C15" s="327" t="s">
        <v>160</v>
      </c>
      <c r="D15" s="328"/>
      <c r="F15" s="140" t="s">
        <v>21</v>
      </c>
      <c r="G15" s="329" t="s">
        <v>177</v>
      </c>
      <c r="H15" s="329"/>
      <c r="J15" s="140" t="s">
        <v>21</v>
      </c>
      <c r="K15" s="329" t="s">
        <v>188</v>
      </c>
      <c r="L15" s="329"/>
      <c r="O15" s="118" t="s">
        <v>21</v>
      </c>
    </row>
    <row r="16" spans="1:15" ht="20" customHeight="1">
      <c r="B16" s="140" t="s">
        <v>21</v>
      </c>
      <c r="C16" s="332" t="s">
        <v>161</v>
      </c>
      <c r="D16" s="333"/>
      <c r="F16" s="140" t="s">
        <v>21</v>
      </c>
      <c r="G16" s="330" t="s">
        <v>170</v>
      </c>
      <c r="H16" s="330"/>
      <c r="J16" s="140" t="s">
        <v>21</v>
      </c>
      <c r="K16" s="330" t="s">
        <v>189</v>
      </c>
      <c r="L16" s="330"/>
      <c r="O16" s="119" t="s">
        <v>209</v>
      </c>
    </row>
    <row r="17" spans="2:12" ht="18" customHeight="1">
      <c r="B17" s="140" t="s">
        <v>21</v>
      </c>
      <c r="C17" s="327" t="s">
        <v>162</v>
      </c>
      <c r="D17" s="328"/>
      <c r="F17" s="140" t="s">
        <v>21</v>
      </c>
      <c r="G17" s="329" t="s">
        <v>178</v>
      </c>
      <c r="H17" s="329"/>
      <c r="J17" s="140" t="s">
        <v>21</v>
      </c>
      <c r="K17" s="340" t="s">
        <v>190</v>
      </c>
      <c r="L17" s="340"/>
    </row>
    <row r="18" spans="2:12" ht="18" customHeight="1">
      <c r="B18" s="140" t="s">
        <v>21</v>
      </c>
      <c r="C18" s="332" t="s">
        <v>163</v>
      </c>
      <c r="D18" s="333"/>
      <c r="F18" s="140" t="s">
        <v>21</v>
      </c>
      <c r="G18" s="330" t="s">
        <v>161</v>
      </c>
      <c r="H18" s="330"/>
      <c r="J18" s="140" t="s">
        <v>21</v>
      </c>
      <c r="K18" s="330" t="s">
        <v>191</v>
      </c>
      <c r="L18" s="330"/>
    </row>
    <row r="19" spans="2:12" ht="18" customHeight="1">
      <c r="B19" s="140" t="s">
        <v>21</v>
      </c>
      <c r="C19" s="327" t="s">
        <v>164</v>
      </c>
      <c r="D19" s="328"/>
      <c r="F19" s="140" t="s">
        <v>21</v>
      </c>
      <c r="G19" s="329" t="s">
        <v>179</v>
      </c>
      <c r="H19" s="329"/>
      <c r="J19" s="140" t="s">
        <v>21</v>
      </c>
      <c r="K19" s="329" t="s">
        <v>191</v>
      </c>
      <c r="L19" s="329"/>
    </row>
    <row r="20" spans="2:12" ht="18" customHeight="1">
      <c r="B20" s="140" t="s">
        <v>21</v>
      </c>
      <c r="C20" s="332" t="s">
        <v>165</v>
      </c>
      <c r="D20" s="333"/>
      <c r="F20" s="140" t="s">
        <v>21</v>
      </c>
      <c r="G20" s="330" t="s">
        <v>180</v>
      </c>
      <c r="H20" s="330"/>
      <c r="J20" s="140" t="s">
        <v>21</v>
      </c>
      <c r="K20" s="330" t="s">
        <v>191</v>
      </c>
      <c r="L20" s="330"/>
    </row>
    <row r="21" spans="2:12" ht="18" customHeight="1">
      <c r="B21" s="140" t="s">
        <v>21</v>
      </c>
      <c r="C21" s="327" t="s">
        <v>166</v>
      </c>
      <c r="D21" s="328"/>
      <c r="F21" s="140" t="s">
        <v>21</v>
      </c>
      <c r="G21" s="329" t="s">
        <v>181</v>
      </c>
      <c r="H21" s="329"/>
      <c r="J21" s="140" t="s">
        <v>21</v>
      </c>
      <c r="K21" s="329" t="s">
        <v>191</v>
      </c>
      <c r="L21" s="329"/>
    </row>
    <row r="22" spans="2:12" ht="27.5" customHeight="1">
      <c r="B22" s="140" t="s">
        <v>21</v>
      </c>
      <c r="C22" s="332" t="s">
        <v>167</v>
      </c>
      <c r="D22" s="333"/>
      <c r="F22" s="140" t="s">
        <v>21</v>
      </c>
      <c r="G22" s="330" t="s">
        <v>182</v>
      </c>
      <c r="H22" s="330"/>
      <c r="J22" s="140" t="s">
        <v>21</v>
      </c>
      <c r="K22" s="330" t="s">
        <v>191</v>
      </c>
      <c r="L22" s="330"/>
    </row>
    <row r="23" spans="2:12" ht="18.5" customHeight="1">
      <c r="B23" s="122"/>
      <c r="F23" s="140" t="s">
        <v>21</v>
      </c>
      <c r="G23" s="329" t="s">
        <v>183</v>
      </c>
      <c r="H23" s="329"/>
      <c r="K23" s="329" t="s">
        <v>191</v>
      </c>
      <c r="L23" s="329"/>
    </row>
    <row r="24" spans="2:12" ht="21">
      <c r="B24" s="122"/>
      <c r="C24" s="331" t="s">
        <v>168</v>
      </c>
      <c r="D24" s="331"/>
      <c r="F24" s="121"/>
      <c r="G24" s="331" t="s">
        <v>184</v>
      </c>
      <c r="H24" s="331"/>
      <c r="K24" s="331" t="s">
        <v>192</v>
      </c>
      <c r="L24" s="331"/>
    </row>
    <row r="25" spans="2:12" ht="18.5" customHeight="1">
      <c r="B25" s="140" t="s">
        <v>21</v>
      </c>
      <c r="C25" s="329" t="s">
        <v>169</v>
      </c>
      <c r="D25" s="329"/>
      <c r="F25" s="140" t="s">
        <v>21</v>
      </c>
      <c r="G25" s="329" t="s">
        <v>185</v>
      </c>
      <c r="H25" s="329"/>
      <c r="J25" s="140" t="s">
        <v>21</v>
      </c>
      <c r="K25" s="329" t="s">
        <v>193</v>
      </c>
      <c r="L25" s="329"/>
    </row>
    <row r="26" spans="2:12" ht="18.5" customHeight="1">
      <c r="B26" s="140" t="s">
        <v>21</v>
      </c>
      <c r="C26" s="330" t="s">
        <v>170</v>
      </c>
      <c r="D26" s="330"/>
      <c r="F26" s="140" t="s">
        <v>21</v>
      </c>
      <c r="G26" s="330" t="s">
        <v>186</v>
      </c>
      <c r="H26" s="330"/>
      <c r="J26" s="140" t="s">
        <v>21</v>
      </c>
      <c r="K26" s="330" t="s">
        <v>194</v>
      </c>
      <c r="L26" s="330"/>
    </row>
    <row r="27" spans="2:12" ht="18.5">
      <c r="B27" s="140" t="s">
        <v>21</v>
      </c>
      <c r="C27" s="329" t="s">
        <v>171</v>
      </c>
      <c r="D27" s="329"/>
      <c r="J27" s="140" t="s">
        <v>21</v>
      </c>
      <c r="K27" s="329" t="s">
        <v>195</v>
      </c>
      <c r="L27" s="329"/>
    </row>
    <row r="28" spans="2:12" ht="18.5" customHeight="1">
      <c r="B28" s="140" t="s">
        <v>21</v>
      </c>
      <c r="C28" s="330" t="s">
        <v>172</v>
      </c>
      <c r="D28" s="330"/>
      <c r="J28" s="140" t="s">
        <v>21</v>
      </c>
      <c r="K28" s="330" t="s">
        <v>196</v>
      </c>
      <c r="L28" s="330"/>
    </row>
    <row r="29" spans="2:12" ht="18.5">
      <c r="B29" s="140" t="s">
        <v>21</v>
      </c>
      <c r="C29" s="329" t="s">
        <v>173</v>
      </c>
      <c r="D29" s="329"/>
      <c r="J29" s="140" t="s">
        <v>21</v>
      </c>
      <c r="K29" s="329"/>
      <c r="L29" s="329"/>
    </row>
    <row r="30" spans="2:12" ht="18.5">
      <c r="B30" s="140" t="s">
        <v>21</v>
      </c>
      <c r="C30" s="330" t="s">
        <v>174</v>
      </c>
      <c r="D30" s="330"/>
      <c r="J30" s="140" t="s">
        <v>21</v>
      </c>
      <c r="K30" s="335"/>
      <c r="L30" s="335"/>
    </row>
    <row r="31" spans="2:12" ht="18.5">
      <c r="B31" s="140" t="s">
        <v>21</v>
      </c>
      <c r="C31" s="329" t="s">
        <v>175</v>
      </c>
      <c r="D31" s="329"/>
      <c r="J31" s="140" t="s">
        <v>21</v>
      </c>
      <c r="K31" s="329"/>
      <c r="L31" s="329"/>
    </row>
    <row r="32" spans="2:12" ht="18.5">
      <c r="J32" s="140" t="s">
        <v>21</v>
      </c>
    </row>
    <row r="33" spans="2:11">
      <c r="B33" s="123" t="s">
        <v>197</v>
      </c>
    </row>
    <row r="34" spans="2:11" ht="18.5">
      <c r="B34" s="124" t="s">
        <v>206</v>
      </c>
      <c r="C34" s="139"/>
      <c r="D34" s="80" t="s">
        <v>101</v>
      </c>
      <c r="E34" s="139"/>
      <c r="F34" s="59"/>
      <c r="J34" s="336" t="s">
        <v>204</v>
      </c>
      <c r="K34" s="33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37" t="s">
        <v>205</v>
      </c>
      <c r="K38" s="337"/>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2025-08-15T01:19:52Z</dcterms:modified>
</cp:coreProperties>
</file>