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Report MIFA\DA4847\Hose interaxle\"/>
    </mc:Choice>
  </mc:AlternateContent>
  <xr:revisionPtr revIDLastSave="0" documentId="13_ncr:1_{EABF040D-F4FD-4767-99E8-E846B37960C0}"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<sst xmlns="http://schemas.openxmlformats.org/spreadsheetml/2006/main" count="426" uniqueCount="269">
  <si>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</si>
  <si>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</si>
  <si>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</si>
  <si>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</si>
  <si>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</si>
  <si>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</si>
  <si>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</si>
  <si>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</si>
  <si>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</si>
  <si>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</si>
  <si>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</si>
  <si>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</si>
  <si>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</si>
  <si>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</si>
  <si>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</si>
  <si>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</si>
  <si>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</si>
  <si>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</si>
  <si>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</si>
  <si>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</si>
  <si>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</si>
  <si>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</si>
  <si>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</si>
  <si>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</si>
  <si>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</si>
  <si>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</si>
  <si>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</si>
  <si>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</si>
  <si>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</si>
  <si>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</si>
  <si>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</si>
  <si>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</si>
  <si>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</si>
  <si>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</si>
  <si>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</si>
  <si>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</si>
  <si>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</si>
  <si>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</si>
  <si>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</si>
  <si>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</si>
  <si>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</si>
  <si>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</si>
  <si>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</si>
  <si>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</si>
  <si>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</si>
  <si>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</si>
  <si>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</si>
  <si>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</si>
  <si>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</si>
  <si>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</si>
  <si>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</si>
  <si>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</si>
  <si>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</si>
  <si>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</si>
  <si>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</si>
  <si>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</si>
  <si>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</si>
  <si>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</si>
  <si>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</si>
  <si>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</si>
  <si>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</si>
  <si>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</si>
  <si>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</si>
  <si>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</si>
  <si>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</si>
  <si>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</si>
  <si>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</si>
  <si>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</si>
  <si>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</si>
  <si>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</si>
  <si>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</si>
  <si>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</si>
  <si>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</si>
  <si>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</si>
  <si>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</si>
  <si>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</si>
  <si>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</si>
  <si>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</si>
  <si>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</si>
  <si>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</si>
  <si>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</si>
  <si>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</si>
  <si>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</si>
  <si>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</si>
  <si>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</si>
  <si>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</si>
  <si>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</si>
  <si>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</si>
  <si>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</si>
  <si>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</si>
  <si>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</si>
  <si>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</si>
  <si>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</si>
  <si>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</si>
  <si>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</si>
  <si>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</si>
  <si>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</si>
  <si>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</si>
  <si>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</si>
  <si>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</si>
  <si>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</si>
  <si>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</si>
  <si>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</si>
  <si>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</si>
  <si>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</si>
  <si>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</si>
  <si>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</si>
  <si>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</si>
  <si>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</si>
  <si>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</si>
  <si>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</si>
  <si>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</si>
  <si>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</si>
  <si>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</si>
  <si>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</si>
  <si>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</si>
  <si>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</si>
  <si>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</si>
  <si>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</si>
  <si>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</si>
  <si>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</si>
  <si>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</si>
  <si>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</si>
  <si>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</si>
  <si>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</si>
  <si>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</si>
  <si>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</si>
  <si>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</si>
  <si>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</si>
  <si>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</si>
  <si>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</si>
  <si>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</si>
  <si>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</si>
  <si>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</si>
  <si>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</si>
  <si>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</si>
  <si>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</si>
  <si>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</si>
  <si>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</si>
  <si>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</si>
  <si>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</si>
  <si>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</si>
  <si>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</si>
  <si>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</si>
  <si>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</si>
  <si>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</si>
  <si>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</si>
  <si>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</si>
  <si>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</si>
  <si>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</si>
  <si>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</si>
  <si>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</si>
  <si>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</si>
  <si>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</si>
  <si>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</si>
  <si>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</si>
  <si>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</si>
  <si>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</si>
  <si>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</si>
  <si>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</si>
  <si>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</si>
  <si>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</si>
  <si>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</si>
  <si>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</si>
  <si>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</si>
  <si>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</si>
  <si>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</si>
  <si>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</si>
  <si>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</si>
  <si>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</si>
  <si>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</si>
  <si>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</si>
  <si>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</si>
  <si>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</si>
  <si>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</si>
  <si>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</si>
  <si>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</si>
  <si>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</si>
  <si>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</si>
  <si>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</si>
  <si>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</si>
  <si>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</si>
  <si>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</si>
  <si>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</si>
  <si>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</si>
  <si>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</si>
  <si>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</si>
  <si>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</si>
  <si>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</si>
  <si>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</si>
  <si>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</si>
  <si>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</si>
  <si>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</si>
  <si>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</si>
  <si>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</si>
  <si>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</si>
  <si>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</si>
  <si>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</si>
  <si>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</si>
  <si>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</si>
  <si>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</si>
  <si>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</si>
  <si>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</si>
  <si>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</si>
  <si>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</si>
  <si>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</si>
  <si>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</si>
  <si>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</si>
  <si>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</si>
  <si>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</si>
  <si>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</si>
  <si>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</si>
  <si>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</si>
  <si>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</si>
  <si>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</si>
  <si>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</si>
  <si>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</si>
  <si>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</si>
  <si>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</si>
  <si>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</si>
  <si>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</si>
  <si>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</si>
  <si>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</si>
  <si>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</si>
  <si>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</si>
  <si>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</si>
  <si>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</si>
  <si>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</si>
  <si>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</si>
  <si>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</si>
  <si>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</si>
  <si>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</si>
  <si>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</si>
  <si>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</si>
  <si>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</si>
  <si>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</si>
  <si>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</si>
  <si>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</si>
  <si>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</si>
  <si>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</si>
  <si>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</si>
  <si>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</si>
  <si>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</si>
  <si>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</si>
  <si>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</si>
  <si>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</si>
  <si>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</si>
  <si>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</si>
  <si>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</si>
  <si>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</si>
  <si>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</si>
  <si>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</si>
  <si>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</si>
  <si>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</si>
  <si>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</si>
  <si>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Interaxle can't active</t>
  </si>
  <si>
    <t>WHEN OPERATOR ACTIVE INTERAXLE INDICATOR MONITOR FLASH ON</t>
  </si>
  <si>
    <t>CHECK INDICATOR INTERAXLE</t>
  </si>
  <si>
    <t>CHECK HOSE INTERAXLE</t>
  </si>
  <si>
    <t>FLASH ON</t>
  </si>
  <si>
    <t>BROKEN</t>
  </si>
  <si>
    <t>attachment picture 2</t>
  </si>
  <si>
    <t>AFTER GETTING REPORT FROM DRIVER WE ACTIVATED INTERAXLE AND THE RESULT ON MONITOR INDICATOR INTERAXLE FLASH ON, NEXT WE MAKE SURE CONDITION HOSE INTERAXLE AND CONDITION HOSE INTERAXLE BROKEN . AFTER FINDING HOSE BROKEN WE REPAIR HOSE INTERAXLE AND WE TEST PERFORMANCE INTERAXLE CAN ACTIVE.</t>
  </si>
  <si>
    <t>A0009975034</t>
  </si>
  <si>
    <t>RETAINING SCREW</t>
  </si>
  <si>
    <t>W1T96423120569382</t>
  </si>
  <si>
    <t>460972U1095839</t>
  </si>
  <si>
    <t>DA4847</t>
  </si>
  <si>
    <t>149701 / 11090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</si>
</sst>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png"/><Relationship Id="rId16" Type="http://schemas.openxmlformats.org/officeDocument/2006/relationships/image" Target="../media/image16.jpe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1511244</xdr:colOff>
      <xdr:row>91</xdr:row>
      <xdr:rowOff>27747</xdr:rowOff>
    </xdr:from>
    <xdr:to>
      <xdr:col>9</xdr:col>
      <xdr:colOff>3280457</xdr:colOff>
      <xdr:row>99</xdr:row>
      <xdr:rowOff>670772</xdr:rowOff>
    </xdr:to>
    <xdr:pic>
      <xdr:nvPicPr>
        <xdr:cNvPr id="26" name="Picture 25">
          <a:extLst>
            <a:ext uri="{FF2B5EF4-FFF2-40B4-BE49-F238E27FC236}">
              <a16:creationId xmlns:a16="http://schemas.microsoft.com/office/drawing/2014/main" id="{5C2F2D92-26D5-48DA-9202-0F3721493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6200000">
          <a:off x="12502647" y="14266414"/>
          <a:ext cx="1930913" cy="3432734"/>
        </a:xfrm>
        <a:prstGeom prst="rect">
          <a:avLst/>
        </a:prstGeom>
      </xdr:spPr>
    </xdr:pic>
    <xdr:clientData/>
  </xdr:twoCellAnchor>
  <xdr:twoCellAnchor editAs="oneCell">
    <xdr:from>
      <xdr:col>2</xdr:col>
      <xdr:colOff>1641110</xdr:colOff>
      <xdr:row>105</xdr:row>
      <xdr:rowOff>127308</xdr:rowOff>
    </xdr:from>
    <xdr:to>
      <xdr:col>7</xdr:col>
      <xdr:colOff>883601</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206251" y="20751393"/>
          <a:ext cx="4716012" cy="3189400"/>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206844</xdr:colOff>
      <xdr:row>72</xdr:row>
      <xdr:rowOff>93155</xdr:rowOff>
    </xdr:from>
    <xdr:to>
      <xdr:col>6</xdr:col>
      <xdr:colOff>783997</xdr:colOff>
      <xdr:row>82</xdr:row>
      <xdr:rowOff>141108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578605" y="11970338"/>
          <a:ext cx="2947223" cy="1657812"/>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175929</xdr:colOff>
      <xdr:row>90</xdr:row>
      <xdr:rowOff>65018</xdr:rowOff>
    </xdr:from>
    <xdr:to>
      <xdr:col>3</xdr:col>
      <xdr:colOff>423332</xdr:colOff>
      <xdr:row>99</xdr:row>
      <xdr:rowOff>651925</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75929" y="14893610"/>
          <a:ext cx="3619164" cy="2035780"/>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107</xdr:row>
      <xdr:rowOff>92766</xdr:rowOff>
    </xdr:from>
    <xdr:to>
      <xdr:col>9</xdr:col>
      <xdr:colOff>2037365</xdr:colOff>
      <xdr:row>112</xdr:row>
      <xdr:rowOff>86346</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10406037" y="21038822"/>
          <a:ext cx="3535342" cy="798510"/>
        </a:xfrm>
        <a:prstGeom prst="rect">
          <a:avLst/>
        </a:prstGeom>
      </xdr:spPr>
    </xdr:pic>
    <xdr:clientData/>
  </xdr:twoCellAnchor>
  <xdr:twoCellAnchor editAs="oneCell">
    <xdr:from>
      <xdr:col>6</xdr:col>
      <xdr:colOff>1054709</xdr:colOff>
      <xdr:row>72</xdr:row>
      <xdr:rowOff>90597</xdr:rowOff>
    </xdr:from>
    <xdr:to>
      <xdr:col>7</xdr:col>
      <xdr:colOff>2680288</xdr:colOff>
      <xdr:row>82</xdr:row>
      <xdr:rowOff>124593</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96540" y="11967780"/>
          <a:ext cx="2922410" cy="1643855"/>
        </a:xfrm>
        <a:prstGeom prst="rect">
          <a:avLst/>
        </a:prstGeom>
      </xdr:spPr>
    </xdr:pic>
    <xdr:clientData/>
  </xdr:twoCellAnchor>
  <xdr:twoCellAnchor editAs="oneCell">
    <xdr:from>
      <xdr:col>0</xdr:col>
      <xdr:colOff>273043</xdr:colOff>
      <xdr:row>72</xdr:row>
      <xdr:rowOff>78249</xdr:rowOff>
    </xdr:from>
    <xdr:to>
      <xdr:col>2</xdr:col>
      <xdr:colOff>1713489</xdr:colOff>
      <xdr:row>82</xdr:row>
      <xdr:rowOff>159033</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273043" y="11955432"/>
          <a:ext cx="3005587" cy="1690643"/>
        </a:xfrm>
        <a:prstGeom prst="rect">
          <a:avLst/>
        </a:prstGeom>
      </xdr:spPr>
    </xdr:pic>
    <xdr:clientData/>
  </xdr:twoCellAnchor>
  <xdr:twoCellAnchor editAs="oneCell">
    <xdr:from>
      <xdr:col>8</xdr:col>
      <xdr:colOff>911428</xdr:colOff>
      <xdr:row>72</xdr:row>
      <xdr:rowOff>100367</xdr:rowOff>
    </xdr:from>
    <xdr:to>
      <xdr:col>9</xdr:col>
      <xdr:colOff>2188323</xdr:colOff>
      <xdr:row>82</xdr:row>
      <xdr:rowOff>144492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95137" y="11334334"/>
          <a:ext cx="1653984" cy="2940416"/>
        </a:xfrm>
        <a:prstGeom prst="rect">
          <a:avLst/>
        </a:prstGeom>
      </xdr:spPr>
    </xdr:pic>
    <xdr:clientData/>
  </xdr:twoCellAnchor>
  <xdr:twoCellAnchor>
    <xdr:from>
      <xdr:col>0</xdr:col>
      <xdr:colOff>55218</xdr:colOff>
      <xdr:row>89</xdr:row>
      <xdr:rowOff>36811</xdr:rowOff>
    </xdr:from>
    <xdr:to>
      <xdr:col>7</xdr:col>
      <xdr:colOff>590282</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8" y="14704417"/>
          <a:ext cx="7573726" cy="247011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964354</xdr:colOff>
      <xdr:row>94</xdr:row>
      <xdr:rowOff>110872</xdr:rowOff>
    </xdr:from>
    <xdr:to>
      <xdr:col>2</xdr:col>
      <xdr:colOff>697605</xdr:colOff>
      <xdr:row>99</xdr:row>
      <xdr:rowOff>241478</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1259495" y="15583407"/>
          <a:ext cx="1003251" cy="93553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569380</xdr:colOff>
      <xdr:row>90</xdr:row>
      <xdr:rowOff>73955</xdr:rowOff>
    </xdr:from>
    <xdr:to>
      <xdr:col>7</xdr:col>
      <xdr:colOff>521929</xdr:colOff>
      <xdr:row>99</xdr:row>
      <xdr:rowOff>661022</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3941141" y="14902547"/>
          <a:ext cx="3619450" cy="2035940"/>
        </a:xfrm>
        <a:prstGeom prst="rect">
          <a:avLst/>
        </a:prstGeom>
      </xdr:spPr>
    </xdr:pic>
    <xdr:clientData/>
  </xdr:twoCellAnchor>
  <xdr:twoCellAnchor editAs="oneCell">
    <xdr:from>
      <xdr:col>7</xdr:col>
      <xdr:colOff>803838</xdr:colOff>
      <xdr:row>90</xdr:row>
      <xdr:rowOff>85244</xdr:rowOff>
    </xdr:from>
    <xdr:to>
      <xdr:col>8</xdr:col>
      <xdr:colOff>1202824</xdr:colOff>
      <xdr:row>99</xdr:row>
      <xdr:rowOff>661830</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7842500" y="14913836"/>
          <a:ext cx="3600817" cy="2025459"/>
        </a:xfrm>
        <a:prstGeom prst="rect">
          <a:avLst/>
        </a:prstGeom>
      </xdr:spPr>
    </xdr:pic>
    <xdr:clientData/>
  </xdr:twoCellAnchor>
  <xdr:twoCellAnchor>
    <xdr:from>
      <xdr:col>2</xdr:col>
      <xdr:colOff>961385</xdr:colOff>
      <xdr:row>89</xdr:row>
      <xdr:rowOff>101571</xdr:rowOff>
    </xdr:from>
    <xdr:to>
      <xdr:col>5</xdr:col>
      <xdr:colOff>125497</xdr:colOff>
      <xdr:row>91</xdr:row>
      <xdr:rowOff>63884</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2526526" y="14769177"/>
          <a:ext cx="3009886" cy="284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INTERAXLE CAN'T ACTIVE</a:t>
          </a:r>
          <a:endParaRPr lang="en-ID" sz="1100"/>
        </a:p>
      </xdr:txBody>
    </xdr:sp>
    <xdr:clientData/>
  </xdr:twoCellAnchor>
  <xdr:twoCellAnchor>
    <xdr:from>
      <xdr:col>4</xdr:col>
      <xdr:colOff>1234226</xdr:colOff>
      <xdr:row>95</xdr:row>
      <xdr:rowOff>126345</xdr:rowOff>
    </xdr:from>
    <xdr:to>
      <xdr:col>6</xdr:col>
      <xdr:colOff>194062</xdr:colOff>
      <xdr:row>98</xdr:row>
      <xdr:rowOff>80492</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V="1">
          <a:off x="5401972" y="15759866"/>
          <a:ext cx="533921" cy="43710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2720935</xdr:colOff>
      <xdr:row>96</xdr:row>
      <xdr:rowOff>141041</xdr:rowOff>
    </xdr:from>
    <xdr:to>
      <xdr:col>7</xdr:col>
      <xdr:colOff>3157112</xdr:colOff>
      <xdr:row>98</xdr:row>
      <xdr:rowOff>80493</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flipV="1">
          <a:off x="9759597" y="15935548"/>
          <a:ext cx="436177" cy="26142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743574</xdr:colOff>
      <xdr:row>113</xdr:row>
      <xdr:rowOff>636883</xdr:rowOff>
    </xdr:from>
    <xdr:to>
      <xdr:col>4</xdr:col>
      <xdr:colOff>208724</xdr:colOff>
      <xdr:row>113</xdr:row>
      <xdr:rowOff>1064148</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4115335" y="22548855"/>
          <a:ext cx="261135" cy="427265"/>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787401</xdr:colOff>
      <xdr:row>97</xdr:row>
      <xdr:rowOff>54019</xdr:rowOff>
    </xdr:from>
    <xdr:to>
      <xdr:col>3</xdr:col>
      <xdr:colOff>527676</xdr:colOff>
      <xdr:row>97</xdr:row>
      <xdr:rowOff>80493</xdr:rowOff>
    </xdr:to>
    <xdr:cxnSp macro="">
      <xdr:nvCxnSpPr>
        <xdr:cNvPr id="19" name="Straight Arrow Connector 18">
          <a:extLst>
            <a:ext uri="{FF2B5EF4-FFF2-40B4-BE49-F238E27FC236}">
              <a16:creationId xmlns:a16="http://schemas.microsoft.com/office/drawing/2014/main" id="{4CD3938E-F3FB-4D91-8334-BE8392A02A20}"/>
            </a:ext>
          </a:extLst>
        </xdr:cNvPr>
        <xdr:cNvCxnSpPr/>
      </xdr:nvCxnSpPr>
      <xdr:spPr>
        <a:xfrm>
          <a:off x="2352542" y="16009512"/>
          <a:ext cx="1546895" cy="26474"/>
        </a:xfrm>
        <a:prstGeom prst="straightConnector1">
          <a:avLst/>
        </a:prstGeom>
        <a:ln w="571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1493591</xdr:colOff>
      <xdr:row>95</xdr:row>
      <xdr:rowOff>105623</xdr:rowOff>
    </xdr:from>
    <xdr:to>
      <xdr:col>7</xdr:col>
      <xdr:colOff>1793778</xdr:colOff>
      <xdr:row>96</xdr:row>
      <xdr:rowOff>98380</xdr:rowOff>
    </xdr:to>
    <xdr:cxnSp macro="">
      <xdr:nvCxnSpPr>
        <xdr:cNvPr id="33" name="Straight Arrow Connector 32">
          <a:extLst>
            <a:ext uri="{FF2B5EF4-FFF2-40B4-BE49-F238E27FC236}">
              <a16:creationId xmlns:a16="http://schemas.microsoft.com/office/drawing/2014/main" id="{2E4FB5E9-42CF-4C18-897E-A299C4BA0AB6}"/>
            </a:ext>
          </a:extLst>
        </xdr:cNvPr>
        <xdr:cNvCxnSpPr/>
      </xdr:nvCxnSpPr>
      <xdr:spPr>
        <a:xfrm flipV="1">
          <a:off x="8532253" y="15739144"/>
          <a:ext cx="300187" cy="15374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201531</xdr:colOff>
      <xdr:row>89</xdr:row>
      <xdr:rowOff>128759</xdr:rowOff>
    </xdr:from>
    <xdr:to>
      <xdr:col>9</xdr:col>
      <xdr:colOff>2057041</xdr:colOff>
      <xdr:row>91</xdr:row>
      <xdr:rowOff>116267</xdr:rowOff>
    </xdr:to>
    <xdr:sp macro="" textlink="">
      <xdr:nvSpPr>
        <xdr:cNvPr id="36" name="TextBox 35">
          <a:extLst>
            <a:ext uri="{FF2B5EF4-FFF2-40B4-BE49-F238E27FC236}">
              <a16:creationId xmlns:a16="http://schemas.microsoft.com/office/drawing/2014/main" id="{06194409-38C4-4FCD-A9C0-F134382A660B}"/>
            </a:ext>
          </a:extLst>
        </xdr:cNvPr>
        <xdr:cNvSpPr txBox="1"/>
      </xdr:nvSpPr>
      <xdr:spPr>
        <a:xfrm>
          <a:off x="10442024" y="14796365"/>
          <a:ext cx="3519031" cy="309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CONNECTOR HOSE INTERAXLE BROKEN</a:t>
          </a:r>
          <a:endParaRPr lang="en-ID" sz="1100"/>
        </a:p>
      </xdr:txBody>
    </xdr:sp>
    <xdr:clientData/>
  </xdr:twoCellAnchor>
  <xdr:twoCellAnchor>
    <xdr:from>
      <xdr:col>7</xdr:col>
      <xdr:colOff>771069</xdr:colOff>
      <xdr:row>89</xdr:row>
      <xdr:rowOff>72944</xdr:rowOff>
    </xdr:from>
    <xdr:to>
      <xdr:col>9</xdr:col>
      <xdr:colOff>3479443</xdr:colOff>
      <xdr:row>99</xdr:row>
      <xdr:rowOff>933197</xdr:rowOff>
    </xdr:to>
    <xdr:sp macro="" textlink="">
      <xdr:nvSpPr>
        <xdr:cNvPr id="37" name="Rectangle 36">
          <a:extLst>
            <a:ext uri="{FF2B5EF4-FFF2-40B4-BE49-F238E27FC236}">
              <a16:creationId xmlns:a16="http://schemas.microsoft.com/office/drawing/2014/main" id="{E06CFB52-72C5-4467-9594-6EB6FF2052A2}"/>
            </a:ext>
          </a:extLst>
        </xdr:cNvPr>
        <xdr:cNvSpPr/>
      </xdr:nvSpPr>
      <xdr:spPr>
        <a:xfrm>
          <a:off x="7809731" y="14740550"/>
          <a:ext cx="7573726" cy="247011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803170</xdr:colOff>
      <xdr:row>89</xdr:row>
      <xdr:rowOff>92858</xdr:rowOff>
    </xdr:from>
    <xdr:to>
      <xdr:col>7</xdr:col>
      <xdr:colOff>1059412</xdr:colOff>
      <xdr:row>91</xdr:row>
      <xdr:rowOff>54242</xdr:rowOff>
    </xdr:to>
    <xdr:sp macro="" textlink="">
      <xdr:nvSpPr>
        <xdr:cNvPr id="39" name="Google Shape;580;p20">
          <a:extLst>
            <a:ext uri="{FF2B5EF4-FFF2-40B4-BE49-F238E27FC236}">
              <a16:creationId xmlns:a16="http://schemas.microsoft.com/office/drawing/2014/main" id="{BA1595F8-FEF7-4F3B-B190-AE7D990338D6}"/>
            </a:ext>
          </a:extLst>
        </xdr:cNvPr>
        <xdr:cNvSpPr txBox="1">
          <a:spLocks/>
        </xdr:cNvSpPr>
      </xdr:nvSpPr>
      <xdr:spPr>
        <a:xfrm>
          <a:off x="7841832" y="14760464"/>
          <a:ext cx="256242" cy="283355"/>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1</xdr:col>
      <xdr:colOff>15232</xdr:colOff>
      <xdr:row>99</xdr:row>
      <xdr:rowOff>1219102</xdr:rowOff>
    </xdr:from>
    <xdr:to>
      <xdr:col>3</xdr:col>
      <xdr:colOff>558059</xdr:colOff>
      <xdr:row>99</xdr:row>
      <xdr:rowOff>3255041</xdr:rowOff>
    </xdr:to>
    <xdr:pic>
      <xdr:nvPicPr>
        <xdr:cNvPr id="41" name="Picture 40">
          <a:extLst>
            <a:ext uri="{FF2B5EF4-FFF2-40B4-BE49-F238E27FC236}">
              <a16:creationId xmlns:a16="http://schemas.microsoft.com/office/drawing/2014/main" id="{D55FF46F-6814-4963-9286-93FE2AD56F4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10373" y="17496567"/>
          <a:ext cx="3619447" cy="2035939"/>
        </a:xfrm>
        <a:prstGeom prst="rect">
          <a:avLst/>
        </a:prstGeom>
      </xdr:spPr>
    </xdr:pic>
    <xdr:clientData/>
  </xdr:twoCellAnchor>
  <xdr:twoCellAnchor editAs="oneCell">
    <xdr:from>
      <xdr:col>3</xdr:col>
      <xdr:colOff>748970</xdr:colOff>
      <xdr:row>99</xdr:row>
      <xdr:rowOff>1255235</xdr:rowOff>
    </xdr:from>
    <xdr:to>
      <xdr:col>7</xdr:col>
      <xdr:colOff>701517</xdr:colOff>
      <xdr:row>99</xdr:row>
      <xdr:rowOff>3291175</xdr:rowOff>
    </xdr:to>
    <xdr:pic>
      <xdr:nvPicPr>
        <xdr:cNvPr id="43" name="Picture 42">
          <a:extLst>
            <a:ext uri="{FF2B5EF4-FFF2-40B4-BE49-F238E27FC236}">
              <a16:creationId xmlns:a16="http://schemas.microsoft.com/office/drawing/2014/main" id="{F26072DA-619F-4C3C-AF90-2CA73A824BB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4120731" y="17532700"/>
          <a:ext cx="3619448" cy="2035940"/>
        </a:xfrm>
        <a:prstGeom prst="rect">
          <a:avLst/>
        </a:prstGeom>
      </xdr:spPr>
    </xdr:pic>
    <xdr:clientData/>
  </xdr:twoCellAnchor>
  <xdr:twoCellAnchor editAs="oneCell">
    <xdr:from>
      <xdr:col>7</xdr:col>
      <xdr:colOff>802633</xdr:colOff>
      <xdr:row>99</xdr:row>
      <xdr:rowOff>1237347</xdr:rowOff>
    </xdr:from>
    <xdr:to>
      <xdr:col>8</xdr:col>
      <xdr:colOff>1220250</xdr:colOff>
      <xdr:row>99</xdr:row>
      <xdr:rowOff>3273286</xdr:rowOff>
    </xdr:to>
    <xdr:pic>
      <xdr:nvPicPr>
        <xdr:cNvPr id="44" name="Picture 43">
          <a:extLst>
            <a:ext uri="{FF2B5EF4-FFF2-40B4-BE49-F238E27FC236}">
              <a16:creationId xmlns:a16="http://schemas.microsoft.com/office/drawing/2014/main" id="{E69A407C-EDBB-43DF-85B0-315743FA3D0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7841295" y="17514812"/>
          <a:ext cx="3619448" cy="2035939"/>
        </a:xfrm>
        <a:prstGeom prst="rect">
          <a:avLst/>
        </a:prstGeom>
      </xdr:spPr>
    </xdr:pic>
    <xdr:clientData/>
  </xdr:twoCellAnchor>
  <xdr:twoCellAnchor>
    <xdr:from>
      <xdr:col>1</xdr:col>
      <xdr:colOff>469843</xdr:colOff>
      <xdr:row>99</xdr:row>
      <xdr:rowOff>1103620</xdr:rowOff>
    </xdr:from>
    <xdr:to>
      <xdr:col>3</xdr:col>
      <xdr:colOff>403109</xdr:colOff>
      <xdr:row>99</xdr:row>
      <xdr:rowOff>1387904</xdr:rowOff>
    </xdr:to>
    <xdr:sp macro="" textlink="">
      <xdr:nvSpPr>
        <xdr:cNvPr id="46" name="TextBox 45">
          <a:extLst>
            <a:ext uri="{FF2B5EF4-FFF2-40B4-BE49-F238E27FC236}">
              <a16:creationId xmlns:a16="http://schemas.microsoft.com/office/drawing/2014/main" id="{9D16D688-AF84-453A-8CAD-50CBD411CD9A}"/>
            </a:ext>
          </a:extLst>
        </xdr:cNvPr>
        <xdr:cNvSpPr txBox="1"/>
      </xdr:nvSpPr>
      <xdr:spPr>
        <a:xfrm>
          <a:off x="764984" y="17381085"/>
          <a:ext cx="3009886" cy="284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 REPAIR CONNECTOR HOSE INTERAXLE</a:t>
          </a:r>
          <a:endParaRPr lang="en-ID" sz="1100"/>
        </a:p>
      </xdr:txBody>
    </xdr:sp>
    <xdr:clientData/>
  </xdr:twoCellAnchor>
  <xdr:twoCellAnchor>
    <xdr:from>
      <xdr:col>6</xdr:col>
      <xdr:colOff>282384</xdr:colOff>
      <xdr:row>99</xdr:row>
      <xdr:rowOff>1202358</xdr:rowOff>
    </xdr:from>
    <xdr:to>
      <xdr:col>7</xdr:col>
      <xdr:colOff>1995439</xdr:colOff>
      <xdr:row>99</xdr:row>
      <xdr:rowOff>1486642</xdr:rowOff>
    </xdr:to>
    <xdr:sp macro="" textlink="">
      <xdr:nvSpPr>
        <xdr:cNvPr id="48" name="TextBox 47">
          <a:extLst>
            <a:ext uri="{FF2B5EF4-FFF2-40B4-BE49-F238E27FC236}">
              <a16:creationId xmlns:a16="http://schemas.microsoft.com/office/drawing/2014/main" id="{60ECF2CB-A707-41A5-82A3-14A65F84438A}"/>
            </a:ext>
          </a:extLst>
        </xdr:cNvPr>
        <xdr:cNvSpPr txBox="1"/>
      </xdr:nvSpPr>
      <xdr:spPr>
        <a:xfrm>
          <a:off x="6024215" y="17479823"/>
          <a:ext cx="3009886" cy="284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 CONDITION INTERAXLE CAN ACTIVE</a:t>
          </a:r>
          <a:endParaRPr lang="en-ID" sz="1100"/>
        </a:p>
      </xdr:txBody>
    </xdr:sp>
    <xdr:clientData/>
  </xdr:twoCellAnchor>
  <xdr:twoCellAnchor>
    <xdr:from>
      <xdr:col>7</xdr:col>
      <xdr:colOff>1589632</xdr:colOff>
      <xdr:row>99</xdr:row>
      <xdr:rowOff>2147971</xdr:rowOff>
    </xdr:from>
    <xdr:to>
      <xdr:col>7</xdr:col>
      <xdr:colOff>1815564</xdr:colOff>
      <xdr:row>99</xdr:row>
      <xdr:rowOff>2611549</xdr:rowOff>
    </xdr:to>
    <xdr:cxnSp macro="">
      <xdr:nvCxnSpPr>
        <xdr:cNvPr id="49" name="Straight Arrow Connector 48">
          <a:extLst>
            <a:ext uri="{FF2B5EF4-FFF2-40B4-BE49-F238E27FC236}">
              <a16:creationId xmlns:a16="http://schemas.microsoft.com/office/drawing/2014/main" id="{43C9FF20-F26F-4DD6-84B1-F2957C471F7A}"/>
            </a:ext>
          </a:extLst>
        </xdr:cNvPr>
        <xdr:cNvCxnSpPr/>
      </xdr:nvCxnSpPr>
      <xdr:spPr>
        <a:xfrm flipH="1" flipV="1">
          <a:off x="8628294" y="18425436"/>
          <a:ext cx="225932" cy="46357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2153082</xdr:colOff>
      <xdr:row>99</xdr:row>
      <xdr:rowOff>2183745</xdr:rowOff>
    </xdr:from>
    <xdr:to>
      <xdr:col>7</xdr:col>
      <xdr:colOff>2687003</xdr:colOff>
      <xdr:row>99</xdr:row>
      <xdr:rowOff>2620850</xdr:rowOff>
    </xdr:to>
    <xdr:cxnSp macro="">
      <xdr:nvCxnSpPr>
        <xdr:cNvPr id="51" name="Straight Arrow Connector 50">
          <a:extLst>
            <a:ext uri="{FF2B5EF4-FFF2-40B4-BE49-F238E27FC236}">
              <a16:creationId xmlns:a16="http://schemas.microsoft.com/office/drawing/2014/main" id="{4B820D25-2A00-4BDE-95FD-9EBF317BE421}"/>
            </a:ext>
          </a:extLst>
        </xdr:cNvPr>
        <xdr:cNvCxnSpPr/>
      </xdr:nvCxnSpPr>
      <xdr:spPr>
        <a:xfrm flipV="1">
          <a:off x="9191744" y="18461210"/>
          <a:ext cx="533921" cy="43710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892384</xdr:colOff>
      <xdr:row>99</xdr:row>
      <xdr:rowOff>2184103</xdr:rowOff>
    </xdr:from>
    <xdr:to>
      <xdr:col>5</xdr:col>
      <xdr:colOff>183136</xdr:colOff>
      <xdr:row>99</xdr:row>
      <xdr:rowOff>2621208</xdr:rowOff>
    </xdr:to>
    <xdr:cxnSp macro="">
      <xdr:nvCxnSpPr>
        <xdr:cNvPr id="57" name="Straight Arrow Connector 56">
          <a:extLst>
            <a:ext uri="{FF2B5EF4-FFF2-40B4-BE49-F238E27FC236}">
              <a16:creationId xmlns:a16="http://schemas.microsoft.com/office/drawing/2014/main" id="{1C2A8902-45DB-4E0D-A1BF-240FD1EAB256}"/>
            </a:ext>
          </a:extLst>
        </xdr:cNvPr>
        <xdr:cNvCxnSpPr/>
      </xdr:nvCxnSpPr>
      <xdr:spPr>
        <a:xfrm flipV="1">
          <a:off x="5060130" y="18461568"/>
          <a:ext cx="533921" cy="43710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109238</xdr:colOff>
      <xdr:row>99</xdr:row>
      <xdr:rowOff>992745</xdr:rowOff>
    </xdr:from>
    <xdr:to>
      <xdr:col>8</xdr:col>
      <xdr:colOff>1395211</xdr:colOff>
      <xdr:row>99</xdr:row>
      <xdr:rowOff>3419533</xdr:rowOff>
    </xdr:to>
    <xdr:sp macro="" textlink="">
      <xdr:nvSpPr>
        <xdr:cNvPr id="58" name="Rectangle 57">
          <a:extLst>
            <a:ext uri="{FF2B5EF4-FFF2-40B4-BE49-F238E27FC236}">
              <a16:creationId xmlns:a16="http://schemas.microsoft.com/office/drawing/2014/main" id="{32EC3D3B-0336-4E86-826A-E5522BACB404}"/>
            </a:ext>
          </a:extLst>
        </xdr:cNvPr>
        <xdr:cNvSpPr/>
      </xdr:nvSpPr>
      <xdr:spPr>
        <a:xfrm>
          <a:off x="109238" y="17270210"/>
          <a:ext cx="11526466" cy="2426788"/>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498505</xdr:colOff>
      <xdr:row>95</xdr:row>
      <xdr:rowOff>81985</xdr:rowOff>
    </xdr:from>
    <xdr:to>
      <xdr:col>4</xdr:col>
      <xdr:colOff>903310</xdr:colOff>
      <xdr:row>98</xdr:row>
      <xdr:rowOff>0</xdr:rowOff>
    </xdr:to>
    <xdr:cxnSp macro="">
      <xdr:nvCxnSpPr>
        <xdr:cNvPr id="18" name="Straight Arrow Connector 17">
          <a:extLst>
            <a:ext uri="{FF2B5EF4-FFF2-40B4-BE49-F238E27FC236}">
              <a16:creationId xmlns:a16="http://schemas.microsoft.com/office/drawing/2014/main" id="{CDDB6B73-A35D-4307-B6D2-7F847B370693}"/>
            </a:ext>
          </a:extLst>
        </xdr:cNvPr>
        <xdr:cNvCxnSpPr/>
      </xdr:nvCxnSpPr>
      <xdr:spPr>
        <a:xfrm flipH="1" flipV="1">
          <a:off x="4666251" y="15715506"/>
          <a:ext cx="404805" cy="40097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302881</xdr:colOff>
      <xdr:row>95</xdr:row>
      <xdr:rowOff>57568</xdr:rowOff>
    </xdr:from>
    <xdr:to>
      <xdr:col>9</xdr:col>
      <xdr:colOff>1511478</xdr:colOff>
      <xdr:row>99</xdr:row>
      <xdr:rowOff>581338</xdr:rowOff>
    </xdr:to>
    <xdr:sp macro="" textlink="">
      <xdr:nvSpPr>
        <xdr:cNvPr id="60" name="Rectangle 59">
          <a:extLst>
            <a:ext uri="{FF2B5EF4-FFF2-40B4-BE49-F238E27FC236}">
              <a16:creationId xmlns:a16="http://schemas.microsoft.com/office/drawing/2014/main" id="{2AC060D4-C28C-4FE4-AB74-258ADC4B4090}"/>
            </a:ext>
          </a:extLst>
        </xdr:cNvPr>
        <xdr:cNvSpPr/>
      </xdr:nvSpPr>
      <xdr:spPr>
        <a:xfrm>
          <a:off x="12206895" y="15691089"/>
          <a:ext cx="1208597" cy="116771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1019576</xdr:colOff>
      <xdr:row>96</xdr:row>
      <xdr:rowOff>2</xdr:rowOff>
    </xdr:from>
    <xdr:to>
      <xdr:col>8</xdr:col>
      <xdr:colOff>1493591</xdr:colOff>
      <xdr:row>98</xdr:row>
      <xdr:rowOff>62608</xdr:rowOff>
    </xdr:to>
    <xdr:sp macro="" textlink="">
      <xdr:nvSpPr>
        <xdr:cNvPr id="16" name="Arrow: Up 15">
          <a:extLst>
            <a:ext uri="{FF2B5EF4-FFF2-40B4-BE49-F238E27FC236}">
              <a16:creationId xmlns:a16="http://schemas.microsoft.com/office/drawing/2014/main" id="{378BF578-29C6-E9C6-A1E6-CC133444D5A6}"/>
            </a:ext>
          </a:extLst>
        </xdr:cNvPr>
        <xdr:cNvSpPr/>
      </xdr:nvSpPr>
      <xdr:spPr>
        <a:xfrm rot="5400000">
          <a:off x="11304788" y="15749790"/>
          <a:ext cx="384578" cy="474015"/>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313385</xdr:colOff>
      <xdr:row>99</xdr:row>
      <xdr:rowOff>2137896</xdr:rowOff>
    </xdr:from>
    <xdr:to>
      <xdr:col>7</xdr:col>
      <xdr:colOff>787400</xdr:colOff>
      <xdr:row>99</xdr:row>
      <xdr:rowOff>2522474</xdr:rowOff>
    </xdr:to>
    <xdr:sp macro="" textlink="">
      <xdr:nvSpPr>
        <xdr:cNvPr id="22" name="Arrow: Up 21">
          <a:extLst>
            <a:ext uri="{FF2B5EF4-FFF2-40B4-BE49-F238E27FC236}">
              <a16:creationId xmlns:a16="http://schemas.microsoft.com/office/drawing/2014/main" id="{4C47CD9E-5AED-4C96-8F10-2645F507C5F0}"/>
            </a:ext>
          </a:extLst>
        </xdr:cNvPr>
        <xdr:cNvSpPr/>
      </xdr:nvSpPr>
      <xdr:spPr>
        <a:xfrm rot="5400000">
          <a:off x="7396766" y="18370642"/>
          <a:ext cx="384578" cy="474015"/>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216</v>
      </c>
    </row>
    <row r="3" spans="2:3">
      <c r="B3" s="32">
        <v>1</v>
      </c>
      <c r="C3" s="133" t="s">
        <v>210</v>
      </c>
    </row>
    <row r="4" spans="2:3">
      <c r="B4" s="32">
        <v>2</v>
      </c>
      <c r="C4" s="133" t="s">
        <v>211</v>
      </c>
    </row>
    <row r="5" spans="2:3">
      <c r="B5" s="32">
        <v>3</v>
      </c>
      <c r="C5" s="133" t="s">
        <v>212</v>
      </c>
    </row>
    <row r="6" spans="2:3">
      <c r="B6" s="32">
        <v>4</v>
      </c>
      <c r="C6" s="133" t="s">
        <v>213</v>
      </c>
    </row>
    <row r="7" spans="2:3">
      <c r="B7" s="32">
        <v>5</v>
      </c>
      <c r="C7" s="133" t="s">
        <v>214</v>
      </c>
    </row>
    <row r="8" spans="2:3">
      <c r="B8" s="32">
        <v>6</v>
      </c>
      <c r="C8" s="133"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217</v>
      </c>
    </row>
    <row r="8" spans="1:14" ht="15.5">
      <c r="E8" s="89" t="s">
        <v>42</v>
      </c>
    </row>
    <row r="9" spans="1:14">
      <c r="A9" s="71" t="s">
        <v>130</v>
      </c>
      <c r="E9" s="90" t="s">
        <v>43</v>
      </c>
    </row>
    <row r="11" spans="1:14">
      <c r="A11" s="51" t="s">
        <v>131</v>
      </c>
      <c r="B11" s="66" t="str">
        <f>'Worksop Report'!I122</f>
        <v>Egi sugiana</v>
      </c>
      <c r="C11" s="91"/>
      <c r="D11" s="60" t="s">
        <v>132</v>
      </c>
      <c r="E11" s="60"/>
      <c r="F11" s="60"/>
      <c r="G11" s="96"/>
      <c r="H11" s="96"/>
      <c r="I11" s="96"/>
      <c r="J11" s="96"/>
      <c r="K11" s="91"/>
    </row>
    <row r="13" spans="1:14" ht="14.5" customHeight="1">
      <c r="A13" s="193" t="s">
        <v>133</v>
      </c>
      <c r="B13" s="92" t="s">
        <v>134</v>
      </c>
      <c r="C13" s="194" t="s">
        <v>140</v>
      </c>
      <c r="D13" s="195" t="s">
        <v>135</v>
      </c>
      <c r="E13" s="196"/>
      <c r="F13" s="199" t="s">
        <v>136</v>
      </c>
      <c r="G13" s="200"/>
      <c r="H13" s="200"/>
      <c r="I13" s="201"/>
      <c r="J13" s="195" t="s">
        <v>137</v>
      </c>
      <c r="K13" s="196"/>
    </row>
    <row r="14" spans="1:14">
      <c r="A14" s="193"/>
      <c r="B14" s="92" t="s">
        <v>107</v>
      </c>
      <c r="C14" s="194"/>
      <c r="D14" s="197"/>
      <c r="E14" s="198"/>
      <c r="F14" s="202"/>
      <c r="G14" s="203"/>
      <c r="H14" s="203"/>
      <c r="I14" s="204"/>
      <c r="J14" s="197"/>
      <c r="K14" s="198"/>
      <c r="M14" s="145"/>
    </row>
    <row r="15" spans="1:14" ht="14.5" customHeight="1">
      <c r="A15" s="211" t="s">
        <v>220</v>
      </c>
      <c r="B15" s="214"/>
      <c r="C15" s="54" t="s">
        <v>138</v>
      </c>
      <c r="D15" s="94"/>
      <c r="E15" s="94"/>
      <c r="F15" s="205"/>
      <c r="G15" s="206"/>
      <c r="H15" s="206"/>
      <c r="I15" s="207"/>
      <c r="J15" s="223">
        <f>D15-D16</f>
        <v>0</v>
      </c>
      <c r="K15" s="224"/>
      <c r="M15" s="146" t="s">
        <v>218</v>
      </c>
      <c r="N15" s="135">
        <v>4.1666666666666664E-2</v>
      </c>
    </row>
    <row r="16" spans="1:14">
      <c r="A16" s="212"/>
      <c r="B16" s="215"/>
      <c r="C16" s="54" t="s">
        <v>139</v>
      </c>
      <c r="D16" s="94"/>
      <c r="E16" s="94"/>
      <c r="F16" s="208"/>
      <c r="G16" s="209"/>
      <c r="H16" s="209"/>
      <c r="I16" s="210"/>
      <c r="J16" s="225"/>
      <c r="K16" s="226"/>
      <c r="M16" s="146" t="s">
        <v>219</v>
      </c>
      <c r="N16" s="135">
        <v>8.3333333333333301E-2</v>
      </c>
    </row>
    <row r="17" spans="1:14">
      <c r="A17" s="212"/>
      <c r="B17" s="215"/>
      <c r="C17" s="97" t="s">
        <v>138</v>
      </c>
      <c r="D17" s="116"/>
      <c r="E17" s="98"/>
      <c r="F17" s="217"/>
      <c r="G17" s="218"/>
      <c r="H17" s="218"/>
      <c r="I17" s="219"/>
      <c r="J17" s="227">
        <f>D17-D18</f>
        <v>0</v>
      </c>
      <c r="K17" s="228"/>
      <c r="M17" s="146" t="s">
        <v>220</v>
      </c>
      <c r="N17" s="135">
        <v>0.125</v>
      </c>
    </row>
    <row r="18" spans="1:14">
      <c r="A18" s="213"/>
      <c r="B18" s="216"/>
      <c r="C18" s="97" t="s">
        <v>139</v>
      </c>
      <c r="D18" s="116"/>
      <c r="E18" s="98"/>
      <c r="F18" s="220"/>
      <c r="G18" s="221"/>
      <c r="H18" s="221"/>
      <c r="I18" s="222"/>
      <c r="J18" s="229"/>
      <c r="K18" s="230"/>
      <c r="M18" s="146" t="s">
        <v>221</v>
      </c>
      <c r="N18" s="135">
        <v>0.16666666666666699</v>
      </c>
    </row>
    <row r="19" spans="1:14">
      <c r="A19" s="211"/>
      <c r="B19" s="214"/>
      <c r="C19" s="54" t="s">
        <v>138</v>
      </c>
      <c r="D19" s="94"/>
      <c r="E19" s="93"/>
      <c r="F19" s="205">
        <v>44942</v>
      </c>
      <c r="G19" s="206"/>
      <c r="H19" s="206"/>
      <c r="I19" s="207"/>
      <c r="J19" s="223">
        <f>D19-D20</f>
        <v>0</v>
      </c>
      <c r="K19" s="224"/>
      <c r="M19" s="146"/>
      <c r="N19" s="135">
        <v>0.20833333333333301</v>
      </c>
    </row>
    <row r="20" spans="1:14">
      <c r="A20" s="212"/>
      <c r="B20" s="215"/>
      <c r="C20" s="54" t="s">
        <v>139</v>
      </c>
      <c r="D20" s="94"/>
      <c r="E20" s="93"/>
      <c r="F20" s="208"/>
      <c r="G20" s="209"/>
      <c r="H20" s="209"/>
      <c r="I20" s="210"/>
      <c r="J20" s="225"/>
      <c r="K20" s="226"/>
      <c r="N20" s="135">
        <v>0.25</v>
      </c>
    </row>
    <row r="21" spans="1:14">
      <c r="A21" s="212"/>
      <c r="B21" s="215"/>
      <c r="C21" s="97" t="s">
        <v>138</v>
      </c>
      <c r="D21" s="116"/>
      <c r="E21" s="98"/>
      <c r="F21" s="217"/>
      <c r="G21" s="218"/>
      <c r="H21" s="218"/>
      <c r="I21" s="219"/>
      <c r="J21" s="227">
        <f>D21-D22</f>
        <v>0</v>
      </c>
      <c r="K21" s="228"/>
      <c r="N21" s="135">
        <v>0.29166666666666702</v>
      </c>
    </row>
    <row r="22" spans="1:14">
      <c r="A22" s="213"/>
      <c r="B22" s="216"/>
      <c r="C22" s="97" t="s">
        <v>139</v>
      </c>
      <c r="D22" s="116"/>
      <c r="E22" s="98"/>
      <c r="F22" s="220"/>
      <c r="G22" s="221"/>
      <c r="H22" s="221"/>
      <c r="I22" s="222"/>
      <c r="J22" s="229"/>
      <c r="K22" s="230"/>
      <c r="N22" s="135">
        <v>0.33333333333333298</v>
      </c>
    </row>
    <row r="23" spans="1:14">
      <c r="A23" s="211"/>
      <c r="B23" s="214"/>
      <c r="C23" s="54" t="s">
        <v>138</v>
      </c>
      <c r="D23" s="94"/>
      <c r="E23" s="93"/>
      <c r="F23" s="205"/>
      <c r="G23" s="206"/>
      <c r="H23" s="206"/>
      <c r="I23" s="207"/>
      <c r="J23" s="223">
        <f>D23-D24</f>
        <v>0</v>
      </c>
      <c r="K23" s="224"/>
      <c r="N23" s="135">
        <v>0.375</v>
      </c>
    </row>
    <row r="24" spans="1:14">
      <c r="A24" s="212"/>
      <c r="B24" s="215"/>
      <c r="C24" s="54" t="s">
        <v>139</v>
      </c>
      <c r="D24" s="94"/>
      <c r="E24" s="93"/>
      <c r="F24" s="208"/>
      <c r="G24" s="209"/>
      <c r="H24" s="209"/>
      <c r="I24" s="210"/>
      <c r="J24" s="225"/>
      <c r="K24" s="226"/>
      <c r="N24" s="135">
        <v>0.41666666666666702</v>
      </c>
    </row>
    <row r="25" spans="1:14">
      <c r="A25" s="212"/>
      <c r="B25" s="215"/>
      <c r="C25" s="97" t="s">
        <v>138</v>
      </c>
      <c r="D25" s="116"/>
      <c r="E25" s="98"/>
      <c r="F25" s="217"/>
      <c r="G25" s="218"/>
      <c r="H25" s="218"/>
      <c r="I25" s="219"/>
      <c r="J25" s="227">
        <f>D25-D26</f>
        <v>0</v>
      </c>
      <c r="K25" s="228"/>
      <c r="N25" s="135">
        <v>0.45833333333333298</v>
      </c>
    </row>
    <row r="26" spans="1:14">
      <c r="A26" s="213"/>
      <c r="B26" s="216"/>
      <c r="C26" s="97" t="s">
        <v>139</v>
      </c>
      <c r="D26" s="116"/>
      <c r="E26" s="98"/>
      <c r="F26" s="220"/>
      <c r="G26" s="221"/>
      <c r="H26" s="221"/>
      <c r="I26" s="222"/>
      <c r="J26" s="229"/>
      <c r="K26" s="230"/>
      <c r="N26" s="135">
        <v>0.5</v>
      </c>
    </row>
    <row r="27" spans="1:14">
      <c r="A27" s="211"/>
      <c r="B27" s="214"/>
      <c r="C27" s="54" t="s">
        <v>138</v>
      </c>
      <c r="D27" s="94"/>
      <c r="E27" s="93"/>
      <c r="F27" s="205"/>
      <c r="G27" s="206"/>
      <c r="H27" s="206"/>
      <c r="I27" s="207"/>
      <c r="J27" s="223">
        <f>D27-D28</f>
        <v>0</v>
      </c>
      <c r="K27" s="224"/>
      <c r="N27" s="135">
        <v>0.54166666666666696</v>
      </c>
    </row>
    <row r="28" spans="1:14">
      <c r="A28" s="212"/>
      <c r="B28" s="215"/>
      <c r="C28" s="54" t="s">
        <v>139</v>
      </c>
      <c r="D28" s="94"/>
      <c r="E28" s="93"/>
      <c r="F28" s="208"/>
      <c r="G28" s="209"/>
      <c r="H28" s="209"/>
      <c r="I28" s="210"/>
      <c r="J28" s="225"/>
      <c r="K28" s="226"/>
      <c r="N28" s="135">
        <v>0.58333333333333304</v>
      </c>
    </row>
    <row r="29" spans="1:14">
      <c r="A29" s="212"/>
      <c r="B29" s="215"/>
      <c r="C29" s="97" t="s">
        <v>138</v>
      </c>
      <c r="D29" s="116"/>
      <c r="E29" s="98"/>
      <c r="F29" s="217"/>
      <c r="G29" s="218"/>
      <c r="H29" s="218"/>
      <c r="I29" s="219"/>
      <c r="J29" s="227">
        <f>D29-D30</f>
        <v>0</v>
      </c>
      <c r="K29" s="228"/>
      <c r="N29" s="135">
        <v>0.625</v>
      </c>
    </row>
    <row r="30" spans="1:14">
      <c r="A30" s="213"/>
      <c r="B30" s="216"/>
      <c r="C30" s="97" t="s">
        <v>139</v>
      </c>
      <c r="D30" s="116"/>
      <c r="E30" s="98"/>
      <c r="F30" s="220"/>
      <c r="G30" s="221"/>
      <c r="H30" s="221"/>
      <c r="I30" s="222"/>
      <c r="J30" s="229"/>
      <c r="K30" s="230"/>
      <c r="N30" s="135">
        <v>0.66666666666666696</v>
      </c>
    </row>
    <row r="31" spans="1:14">
      <c r="A31" s="211"/>
      <c r="B31" s="214"/>
      <c r="C31" s="54" t="s">
        <v>138</v>
      </c>
      <c r="D31" s="94"/>
      <c r="E31" s="93"/>
      <c r="F31" s="205"/>
      <c r="G31" s="206"/>
      <c r="H31" s="206"/>
      <c r="I31" s="207"/>
      <c r="J31" s="223">
        <f>D31-D32</f>
        <v>0</v>
      </c>
      <c r="K31" s="224"/>
      <c r="N31" s="135">
        <v>0.54166666666666696</v>
      </c>
    </row>
    <row r="32" spans="1:14">
      <c r="A32" s="212"/>
      <c r="B32" s="215"/>
      <c r="C32" s="54" t="s">
        <v>139</v>
      </c>
      <c r="D32" s="94"/>
      <c r="E32" s="93"/>
      <c r="F32" s="208"/>
      <c r="G32" s="209"/>
      <c r="H32" s="209"/>
      <c r="I32" s="210"/>
      <c r="J32" s="225"/>
      <c r="K32" s="226"/>
      <c r="N32" s="135">
        <v>0.58333333333333304</v>
      </c>
    </row>
    <row r="33" spans="1:14">
      <c r="A33" s="212"/>
      <c r="B33" s="215"/>
      <c r="C33" s="97" t="s">
        <v>138</v>
      </c>
      <c r="D33" s="116"/>
      <c r="E33" s="98"/>
      <c r="F33" s="217"/>
      <c r="G33" s="218"/>
      <c r="H33" s="218"/>
      <c r="I33" s="219"/>
      <c r="J33" s="227">
        <f>D33-D34</f>
        <v>0</v>
      </c>
      <c r="K33" s="228"/>
      <c r="N33" s="135">
        <v>0.625</v>
      </c>
    </row>
    <row r="34" spans="1:14">
      <c r="A34" s="213"/>
      <c r="B34" s="216"/>
      <c r="C34" s="97" t="s">
        <v>139</v>
      </c>
      <c r="D34" s="116"/>
      <c r="E34" s="98"/>
      <c r="F34" s="220"/>
      <c r="G34" s="221"/>
      <c r="H34" s="221"/>
      <c r="I34" s="222"/>
      <c r="J34" s="229"/>
      <c r="K34" s="230"/>
      <c r="N34" s="135">
        <v>0.66666666666666696</v>
      </c>
    </row>
    <row r="35" spans="1:14">
      <c r="A35" s="211"/>
      <c r="B35" s="214"/>
      <c r="C35" s="54" t="s">
        <v>138</v>
      </c>
      <c r="D35" s="94"/>
      <c r="E35" s="93"/>
      <c r="F35" s="205"/>
      <c r="G35" s="206"/>
      <c r="H35" s="206"/>
      <c r="I35" s="207"/>
      <c r="J35" s="223">
        <f>D35-D36</f>
        <v>0</v>
      </c>
      <c r="K35" s="224"/>
      <c r="N35" s="135">
        <v>0.54166666666666696</v>
      </c>
    </row>
    <row r="36" spans="1:14">
      <c r="A36" s="212"/>
      <c r="B36" s="215"/>
      <c r="C36" s="54" t="s">
        <v>139</v>
      </c>
      <c r="D36" s="94"/>
      <c r="E36" s="93"/>
      <c r="F36" s="208"/>
      <c r="G36" s="209"/>
      <c r="H36" s="209"/>
      <c r="I36" s="210"/>
      <c r="J36" s="225"/>
      <c r="K36" s="226"/>
      <c r="N36" s="135">
        <v>0.58333333333333304</v>
      </c>
    </row>
    <row r="37" spans="1:14">
      <c r="A37" s="212"/>
      <c r="B37" s="215"/>
      <c r="C37" s="97" t="s">
        <v>138</v>
      </c>
      <c r="D37" s="116"/>
      <c r="E37" s="98"/>
      <c r="F37" s="217"/>
      <c r="G37" s="218"/>
      <c r="H37" s="218"/>
      <c r="I37" s="219"/>
      <c r="J37" s="227">
        <f>D37-D38</f>
        <v>0</v>
      </c>
      <c r="K37" s="228"/>
      <c r="N37" s="135">
        <v>0.625</v>
      </c>
    </row>
    <row r="38" spans="1:14">
      <c r="A38" s="213"/>
      <c r="B38" s="216"/>
      <c r="C38" s="97" t="s">
        <v>139</v>
      </c>
      <c r="D38" s="116"/>
      <c r="E38" s="98"/>
      <c r="F38" s="220"/>
      <c r="G38" s="221"/>
      <c r="H38" s="221"/>
      <c r="I38" s="222"/>
      <c r="J38" s="229"/>
      <c r="K38" s="230"/>
      <c r="N38" s="135">
        <v>0.66666666666666696</v>
      </c>
    </row>
    <row r="39" spans="1:14" ht="15" thickBot="1">
      <c r="N39" s="135">
        <v>0.70833333333333304</v>
      </c>
    </row>
    <row r="40" spans="1:14" ht="15" thickBot="1">
      <c r="A40" s="231" t="s">
        <v>73</v>
      </c>
      <c r="B40" s="232"/>
      <c r="C40" s="99" t="s">
        <v>141</v>
      </c>
      <c r="D40" s="99" t="s">
        <v>142</v>
      </c>
      <c r="E40" s="99" t="s">
        <v>143</v>
      </c>
      <c r="F40" s="99" t="s">
        <v>144</v>
      </c>
      <c r="G40" s="99" t="s">
        <v>145</v>
      </c>
      <c r="H40" s="99" t="s">
        <v>146</v>
      </c>
      <c r="I40" s="99" t="s">
        <v>147</v>
      </c>
      <c r="J40" s="99" t="s">
        <v>148</v>
      </c>
      <c r="K40" s="99" t="s">
        <v>149</v>
      </c>
      <c r="N40" s="135">
        <v>0.75</v>
      </c>
    </row>
    <row r="41" spans="1:14" ht="15" thickBot="1">
      <c r="A41" s="231" t="s">
        <v>150</v>
      </c>
      <c r="B41" s="232"/>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110" zoomScale="71" zoomScaleNormal="70" zoomScaleSheetLayoutView="74" workbookViewId="0">
      <selection activeCell="J11" sqref="J1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216</v>
      </c>
      <c r="J2" s="153"/>
    </row>
    <row r="3" spans="1:10">
      <c r="A3" s="20"/>
      <c r="D3" s="244" t="s">
        <v>229</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244</v>
      </c>
      <c r="H7" s="190"/>
      <c r="I7" s="4"/>
      <c r="J7" s="151"/>
    </row>
    <row r="8" spans="1:10" ht="13">
      <c r="A8" s="6" t="s">
        <v>1</v>
      </c>
      <c r="B8" s="2"/>
      <c r="C8" s="7">
        <v>45828</v>
      </c>
      <c r="D8" s="8"/>
      <c r="E8" s="2"/>
      <c r="F8" s="9"/>
      <c r="G8" s="2"/>
      <c r="H8" s="2"/>
      <c r="I8" s="2"/>
      <c r="J8" s="154" t="s">
        <v>230</v>
      </c>
    </row>
    <row r="9" spans="1:10" ht="13">
      <c r="A9" s="6" t="s">
        <v>2</v>
      </c>
      <c r="B9" s="2"/>
      <c r="C9" s="10"/>
      <c r="D9" s="11"/>
      <c r="E9" s="2"/>
      <c r="F9" s="9"/>
      <c r="G9" s="2" t="s">
        <v>122</v>
      </c>
      <c r="H9" s="2" t="s">
        <v>253</v>
      </c>
      <c r="J9" s="155" t="s">
        <v>247</v>
      </c>
    </row>
    <row r="10" spans="1:10" ht="13">
      <c r="A10" s="6" t="s">
        <v>3</v>
      </c>
      <c r="B10" s="2"/>
      <c r="C10" s="156" t="s">
        <v>265</v>
      </c>
      <c r="D10" s="2"/>
      <c r="E10" s="2"/>
      <c r="F10" s="9"/>
      <c r="G10" s="2" t="s">
        <v>4</v>
      </c>
      <c r="H10" s="12"/>
      <c r="I10" s="2" t="s">
        <v>5</v>
      </c>
      <c r="J10" s="157"/>
    </row>
    <row r="11" spans="1:10" ht="13">
      <c r="A11" s="6" t="s">
        <v>6</v>
      </c>
      <c r="B11" s="2"/>
      <c r="C11" s="158" t="s">
        <v>266</v>
      </c>
      <c r="D11" s="13"/>
      <c r="E11" s="2"/>
      <c r="F11" s="9"/>
      <c r="G11" s="2" t="s">
        <v>7</v>
      </c>
      <c r="H11" s="11" t="s">
        <v>254</v>
      </c>
      <c r="I11" s="2" t="s">
        <v>8</v>
      </c>
      <c r="J11" s="159" t="s">
        <v>268</v>
      </c>
    </row>
    <row r="12" spans="1:10" ht="13.5" thickBot="1">
      <c r="A12" s="160" t="s">
        <v>231</v>
      </c>
      <c r="B12" s="15"/>
      <c r="C12" s="161" t="s">
        <v>267</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255</v>
      </c>
      <c r="J16" s="153"/>
    </row>
    <row r="17" spans="1:10" ht="13">
      <c r="A17" s="19" t="s">
        <v>11</v>
      </c>
      <c r="B17" s="2"/>
      <c r="C17" s="2"/>
      <c r="D17" s="2"/>
      <c r="E17" s="2"/>
      <c r="F17" s="2"/>
      <c r="J17" s="153"/>
    </row>
    <row r="18" spans="1:10" ht="13">
      <c r="A18" s="19"/>
      <c r="B18" s="2" t="s">
        <v>232</v>
      </c>
      <c r="C18" s="189" t="s">
        <v>248</v>
      </c>
      <c r="D18" s="2"/>
      <c r="E18" s="189" t="s">
        <v>249</v>
      </c>
      <c r="F18" s="2"/>
      <c r="G18" s="163" t="s">
        <v>246</v>
      </c>
      <c r="H18" s="163" t="s">
        <v>233</v>
      </c>
      <c r="J18" s="153"/>
    </row>
    <row r="19" spans="1:10" ht="13">
      <c r="A19" s="20"/>
      <c r="B19" s="164"/>
      <c r="C19" s="163" t="s">
        <v>250</v>
      </c>
      <c r="E19" s="163" t="s">
        <v>251</v>
      </c>
      <c r="G19" s="189" t="s">
        <v>252</v>
      </c>
      <c r="J19" s="153"/>
    </row>
    <row r="20" spans="1:10" ht="13">
      <c r="A20" s="19" t="s">
        <v>234</v>
      </c>
      <c r="J20" s="153"/>
    </row>
    <row r="21" spans="1:10" ht="13">
      <c r="A21" s="165"/>
      <c r="B21" s="163" t="s">
        <v>256</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c r="C26" s="247"/>
      <c r="D26" s="247"/>
      <c r="E26" s="247"/>
      <c r="F26" s="247"/>
      <c r="G26" s="247"/>
      <c r="H26" s="39" t="s">
        <v>13</v>
      </c>
      <c r="I26" s="39" t="s">
        <v>14</v>
      </c>
      <c r="J26" s="40" t="s">
        <v>235</v>
      </c>
    </row>
    <row r="27" spans="1:10">
      <c r="A27" s="20"/>
      <c r="B27" s="167" t="s">
        <v>257</v>
      </c>
      <c r="C27" s="168"/>
      <c r="D27" s="168"/>
      <c r="E27" s="168"/>
      <c r="F27" s="168"/>
      <c r="G27" s="168"/>
      <c r="H27" s="169" t="s">
        <v>259</v>
      </c>
      <c r="I27" s="169" t="s">
        <v>236</v>
      </c>
      <c r="J27" s="170" t="s">
        <v>237</v>
      </c>
    </row>
    <row r="28" spans="1:10">
      <c r="A28" s="20"/>
      <c r="B28" s="167" t="s">
        <v>258</v>
      </c>
      <c r="C28" s="168"/>
      <c r="D28" s="168"/>
      <c r="E28" s="168"/>
      <c r="F28" s="168"/>
      <c r="G28" s="168"/>
      <c r="H28" s="169" t="s">
        <v>260</v>
      </c>
      <c r="I28" s="169" t="s">
        <v>236</v>
      </c>
      <c r="J28" s="170" t="s">
        <v>261</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16</v>
      </c>
      <c r="G44" s="164"/>
      <c r="H44" s="164"/>
      <c r="I44" s="164"/>
      <c r="J44" s="173"/>
    </row>
    <row r="45" spans="1:10" ht="15" customHeight="1">
      <c r="A45" s="248" t="s">
        <v>17</v>
      </c>
      <c r="B45" s="249"/>
      <c r="C45" s="249"/>
      <c r="D45" s="249"/>
      <c r="E45" s="249"/>
      <c r="F45" s="249"/>
      <c r="G45" s="250" t="s">
        <v>238</v>
      </c>
      <c r="H45" s="250"/>
      <c r="I45" s="250"/>
      <c r="J45" s="251"/>
    </row>
    <row r="46" spans="1:10" ht="15" customHeight="1">
      <c r="A46" s="19"/>
      <c r="G46" s="234" t="s">
        <v>262</v>
      </c>
      <c r="H46" s="235"/>
      <c r="I46" s="235"/>
      <c r="J46" s="236"/>
    </row>
    <row r="47" spans="1:10" ht="13.15" customHeight="1">
      <c r="A47" s="20"/>
      <c r="C47" s="21" t="s">
        <v>18</v>
      </c>
      <c r="D47" s="21" t="s">
        <v>19</v>
      </c>
      <c r="E47" s="21" t="s">
        <v>15</v>
      </c>
      <c r="F47" s="26"/>
      <c r="G47" s="234"/>
      <c r="H47" s="235"/>
      <c r="I47" s="235"/>
      <c r="J47" s="236"/>
    </row>
    <row r="48" spans="1:10" ht="12.75" customHeight="1">
      <c r="A48" s="240" t="s">
        <v>20</v>
      </c>
      <c r="B48" s="241"/>
      <c r="C48" s="141" t="s">
        <v>21</v>
      </c>
      <c r="D48" s="141"/>
      <c r="E48" s="141" t="s">
        <v>21</v>
      </c>
      <c r="G48" s="234"/>
      <c r="H48" s="235"/>
      <c r="I48" s="235"/>
      <c r="J48" s="236"/>
    </row>
    <row r="49" spans="1:12" ht="15" customHeight="1">
      <c r="A49" s="27" t="s">
        <v>22</v>
      </c>
      <c r="B49" s="28"/>
      <c r="C49" s="141" t="s">
        <v>21</v>
      </c>
      <c r="D49" s="141"/>
      <c r="E49" s="141" t="s">
        <v>21</v>
      </c>
      <c r="G49" s="234"/>
      <c r="H49" s="235"/>
      <c r="I49" s="235"/>
      <c r="J49" s="236"/>
    </row>
    <row r="50" spans="1:12" ht="13.15" customHeight="1">
      <c r="A50" s="240" t="s">
        <v>23</v>
      </c>
      <c r="B50" s="241"/>
      <c r="C50" s="141" t="s">
        <v>21</v>
      </c>
      <c r="D50" s="141" t="s">
        <v>21</v>
      </c>
      <c r="E50" s="141" t="s">
        <v>21</v>
      </c>
      <c r="G50" s="234"/>
      <c r="H50" s="235"/>
      <c r="I50" s="235"/>
      <c r="J50" s="236"/>
    </row>
    <row r="51" spans="1:12" ht="15" customHeight="1">
      <c r="A51" s="242" t="s">
        <v>24</v>
      </c>
      <c r="B51" s="243"/>
      <c r="C51" s="2"/>
      <c r="D51" s="2"/>
      <c r="G51" s="234"/>
      <c r="H51" s="235"/>
      <c r="I51" s="235"/>
      <c r="J51" s="236"/>
    </row>
    <row r="52" spans="1:12" ht="15" customHeight="1">
      <c r="A52" s="20" t="s">
        <v>25</v>
      </c>
      <c r="C52" s="26"/>
      <c r="G52" s="234"/>
      <c r="H52" s="235"/>
      <c r="I52" s="235"/>
      <c r="J52" s="236"/>
      <c r="L52" s="142" t="s">
        <v>21</v>
      </c>
    </row>
    <row r="53" spans="1:12" ht="15.75" customHeight="1" thickBot="1">
      <c r="A53" s="14"/>
      <c r="B53" s="29"/>
      <c r="C53" s="30"/>
      <c r="D53" s="15"/>
      <c r="E53" s="15"/>
      <c r="F53" s="15"/>
      <c r="G53" s="237"/>
      <c r="H53" s="238"/>
      <c r="I53" s="238"/>
      <c r="J53" s="239"/>
      <c r="L53" s="143" t="s">
        <v>209</v>
      </c>
    </row>
    <row r="54" spans="1:12">
      <c r="A54" s="20"/>
      <c r="J54" s="153"/>
      <c r="L54" s="143"/>
    </row>
    <row r="55" spans="1:12" ht="13" thickBot="1">
      <c r="A55" s="20" t="s">
        <v>26</v>
      </c>
      <c r="J55" s="153"/>
    </row>
    <row r="56" spans="1:12" ht="13">
      <c r="A56" s="17" t="s">
        <v>27</v>
      </c>
      <c r="B56" s="4"/>
      <c r="C56" s="4"/>
      <c r="D56" s="4"/>
      <c r="E56" s="4"/>
      <c r="F56" s="4"/>
      <c r="G56" s="4"/>
      <c r="H56" s="4"/>
      <c r="I56" s="4"/>
      <c r="J56" s="151"/>
    </row>
    <row r="57" spans="1:12">
      <c r="A57" s="20"/>
      <c r="J57" s="153"/>
    </row>
    <row r="58" spans="1:12">
      <c r="A58" s="20"/>
      <c r="B58" s="174" t="s">
        <v>41</v>
      </c>
      <c r="C58" s="174" t="s">
        <v>40</v>
      </c>
      <c r="D58" s="175" t="s">
        <v>39</v>
      </c>
      <c r="J58" s="153"/>
    </row>
    <row r="59" spans="1:12" ht="13">
      <c r="A59" s="20"/>
      <c r="B59" s="164" t="s">
        <v>263</v>
      </c>
      <c r="C59" s="164" t="s">
        <v>264</v>
      </c>
      <c r="D59" s="176">
        <v>1</v>
      </c>
      <c r="J59" s="153"/>
    </row>
    <row r="60" spans="1:12" ht="13">
      <c r="A60" s="20"/>
      <c r="B60" s="164"/>
      <c r="C60" s="164"/>
      <c r="D60" s="176"/>
      <c r="J60" s="153"/>
    </row>
    <row r="61" spans="1:12" ht="13">
      <c r="A61" s="20"/>
      <c r="B61" s="164"/>
      <c r="J61" s="153"/>
    </row>
    <row r="62" spans="1:12" ht="13">
      <c r="A62" s="19" t="s">
        <v>28</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29</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30</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31</v>
      </c>
      <c r="B84" s="279"/>
      <c r="C84" s="279"/>
      <c r="D84" s="279" t="s">
        <v>32</v>
      </c>
      <c r="E84" s="279"/>
      <c r="F84" s="279"/>
      <c r="G84" s="279" t="s">
        <v>33</v>
      </c>
      <c r="H84" s="279"/>
      <c r="I84" s="279" t="s">
        <v>34</v>
      </c>
      <c r="J84" s="280"/>
    </row>
    <row r="85" spans="1:10">
      <c r="A85" s="20"/>
      <c r="J85" s="153"/>
    </row>
    <row r="86" spans="1:10">
      <c r="A86" s="20"/>
      <c r="J86" s="153"/>
    </row>
    <row r="87" spans="1:10">
      <c r="A87" s="20"/>
      <c r="J87" s="153"/>
    </row>
    <row r="88" spans="1:10" ht="13" thickBot="1">
      <c r="A88" s="20"/>
      <c r="J88" s="153"/>
    </row>
    <row r="89" spans="1:10" ht="15" thickTop="1">
      <c r="A89" s="272" t="s">
        <v>30</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276.5" customHeight="1">
      <c r="A100" s="258"/>
      <c r="B100" s="259"/>
      <c r="C100" s="260"/>
      <c r="D100" s="264"/>
      <c r="E100" s="265"/>
      <c r="F100" s="265"/>
      <c r="G100" s="265"/>
      <c r="H100" s="265"/>
      <c r="I100" s="265"/>
      <c r="J100" s="268"/>
    </row>
    <row r="101" spans="1:10">
      <c r="A101" s="278" t="s">
        <v>239</v>
      </c>
      <c r="B101" s="279"/>
      <c r="C101" s="279"/>
      <c r="D101" s="281" t="s">
        <v>240</v>
      </c>
      <c r="E101" s="282"/>
      <c r="F101" s="282"/>
      <c r="G101" s="282"/>
      <c r="H101" s="282"/>
      <c r="I101" s="283"/>
      <c r="J101" s="178"/>
    </row>
    <row r="102" spans="1:10">
      <c r="A102" s="20"/>
      <c r="J102" s="153"/>
    </row>
    <row r="103" spans="1:10" ht="13" thickBot="1">
      <c r="A103" s="20"/>
      <c r="J103" s="153"/>
    </row>
    <row r="104" spans="1:10" ht="15" thickTop="1">
      <c r="A104" s="272" t="s">
        <v>30</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35</v>
      </c>
      <c r="B115" s="279"/>
      <c r="C115" s="279"/>
      <c r="D115" s="279"/>
      <c r="E115" s="279"/>
      <c r="F115" s="279"/>
      <c r="G115" s="279" t="s">
        <v>36</v>
      </c>
      <c r="H115" s="279"/>
      <c r="I115" s="279" t="s">
        <v>241</v>
      </c>
      <c r="J115" s="280"/>
    </row>
    <row r="116" spans="1:10">
      <c r="A116" s="20"/>
      <c r="J116" s="153"/>
    </row>
    <row r="117" spans="1:10" ht="13">
      <c r="A117" s="20"/>
      <c r="I117" s="291" t="s">
        <v>242</v>
      </c>
      <c r="J117" s="292"/>
    </row>
    <row r="118" spans="1:10">
      <c r="A118" s="20"/>
      <c r="I118" s="179"/>
      <c r="J118" s="180"/>
    </row>
    <row r="119" spans="1:10">
      <c r="A119" s="20"/>
      <c r="I119" s="179"/>
      <c r="J119" s="180"/>
    </row>
    <row r="120" spans="1:10">
      <c r="A120" s="181" t="s">
        <v>37</v>
      </c>
      <c r="I120" s="179"/>
      <c r="J120" s="180"/>
    </row>
    <row r="121" spans="1:10">
      <c r="A121" s="182" t="s">
        <v>38</v>
      </c>
      <c r="I121" s="183"/>
      <c r="J121" s="184"/>
    </row>
    <row r="122" spans="1:10" ht="13">
      <c r="A122" s="20"/>
      <c r="I122" s="185" t="s">
        <v>245</v>
      </c>
      <c r="J122" s="186" t="s">
        <v>243</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217</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PT. ANTAREJA MAHADA MAKMUR</v>
      </c>
      <c r="E11" s="49" t="s">
        <v>52</v>
      </c>
      <c r="F11" s="60"/>
      <c r="G11" s="60"/>
      <c r="H11" s="60"/>
      <c r="I11" s="50"/>
    </row>
    <row r="12" spans="1:9">
      <c r="A12" s="47" t="s">
        <v>48</v>
      </c>
      <c r="C12" t="str">
        <f>'Worksop Report'!J9</f>
        <v>PT AMC</v>
      </c>
      <c r="E12" s="51" t="s">
        <v>53</v>
      </c>
      <c r="F12" s="66"/>
      <c r="G12" s="191">
        <f>'Worksop Report'!H7</f>
        <v>0</v>
      </c>
      <c r="H12" s="52"/>
      <c r="I12" s="53"/>
    </row>
    <row r="13" spans="1:9">
      <c r="A13" s="47" t="s">
        <v>49</v>
      </c>
      <c r="E13" s="54" t="s">
        <v>1</v>
      </c>
      <c r="F13" s="54"/>
      <c r="G13" s="54" t="s">
        <v>54</v>
      </c>
      <c r="H13" s="54"/>
      <c r="I13" s="54" t="s">
        <v>55</v>
      </c>
    </row>
    <row r="14" spans="1:9">
      <c r="A14" s="47" t="s">
        <v>50</v>
      </c>
      <c r="E14" s="61">
        <f>'Worksop Report'!C8</f>
        <v>45828</v>
      </c>
      <c r="F14" s="61"/>
      <c r="G14" s="62"/>
      <c r="H14" s="62"/>
      <c r="I14" s="62"/>
    </row>
    <row r="15" spans="1:9">
      <c r="A15" s="47" t="s">
        <v>51</v>
      </c>
      <c r="E15" s="61"/>
      <c r="F15" s="61"/>
      <c r="G15" s="62"/>
      <c r="H15" s="62"/>
      <c r="I15" s="62"/>
    </row>
    <row r="17" spans="1:9">
      <c r="A17" s="293" t="s">
        <v>56</v>
      </c>
      <c r="B17" s="294"/>
      <c r="C17" s="56" t="s">
        <v>59</v>
      </c>
      <c r="D17" s="300" t="s">
        <v>63</v>
      </c>
      <c r="E17" s="301"/>
      <c r="F17" s="301"/>
      <c r="G17" s="302"/>
      <c r="H17" s="58"/>
      <c r="I17" s="56" t="s">
        <v>65</v>
      </c>
    </row>
    <row r="18" spans="1:9">
      <c r="A18" s="298" t="str">
        <f>'Worksop Report'!C12</f>
        <v>DA4847</v>
      </c>
      <c r="B18" s="299"/>
      <c r="C18" s="57" t="str">
        <f>'Worksop Report'!C10</f>
        <v>W1T96423120569382</v>
      </c>
      <c r="D18" s="298"/>
      <c r="E18" s="303"/>
      <c r="F18" s="303"/>
      <c r="G18" s="299"/>
      <c r="H18" s="55"/>
      <c r="I18" s="144">
        <f>'Worksop Report'!C8</f>
        <v>45828</v>
      </c>
    </row>
    <row r="19" spans="1:9">
      <c r="A19" s="293" t="s">
        <v>57</v>
      </c>
      <c r="B19" s="294"/>
      <c r="C19" s="56" t="s">
        <v>60</v>
      </c>
      <c r="D19" s="300" t="s">
        <v>64</v>
      </c>
      <c r="E19" s="301"/>
      <c r="F19" s="301"/>
      <c r="G19" s="301"/>
      <c r="H19" s="302"/>
      <c r="I19" s="56" t="s">
        <v>66</v>
      </c>
    </row>
    <row r="20" spans="1:9" ht="15.5">
      <c r="A20" s="298" t="str">
        <f>'Worksop Report'!J11</f>
        <v>149701 / 11090</v>
      </c>
      <c r="B20" s="299"/>
      <c r="C20" s="57" t="str">
        <f>'Worksop Report'!C11</f>
        <v>460972U1095839</v>
      </c>
      <c r="D20" s="63" t="s">
        <v>68</v>
      </c>
      <c r="E20" s="65"/>
      <c r="F20" s="136"/>
      <c r="G20" s="64" t="s">
        <v>69</v>
      </c>
      <c r="H20" s="136"/>
      <c r="I20" s="57" t="str">
        <f>'Worksop Report'!I122</f>
        <v>Egi sugiana</v>
      </c>
    </row>
    <row r="21" spans="1:9">
      <c r="A21" s="293" t="s">
        <v>58</v>
      </c>
      <c r="B21" s="294"/>
      <c r="C21" s="56" t="s">
        <v>61</v>
      </c>
      <c r="D21" s="300" t="s">
        <v>63</v>
      </c>
      <c r="E21" s="301"/>
      <c r="F21" s="301"/>
      <c r="G21" s="302"/>
      <c r="H21" s="58"/>
      <c r="I21" s="56" t="s">
        <v>67</v>
      </c>
    </row>
    <row r="22" spans="1:9">
      <c r="A22" s="298"/>
      <c r="B22" s="299"/>
      <c r="C22" s="57" t="s">
        <v>62</v>
      </c>
      <c r="D22" s="298"/>
      <c r="E22" s="303"/>
      <c r="F22" s="303"/>
      <c r="G22" s="299"/>
      <c r="H22" s="55"/>
      <c r="I22" s="57"/>
    </row>
    <row r="23" spans="1:9">
      <c r="A23" s="295" t="s">
        <v>70</v>
      </c>
      <c r="B23" s="295"/>
      <c r="C23" s="295"/>
      <c r="D23" s="295"/>
      <c r="E23" s="295"/>
      <c r="F23" s="295"/>
      <c r="G23" s="295"/>
      <c r="H23" s="295"/>
      <c r="I23" s="295"/>
    </row>
    <row r="24" spans="1:9" s="48" customFormat="1">
      <c r="A24" s="32" t="s">
        <v>71</v>
      </c>
      <c r="B24" s="284" t="s">
        <v>72</v>
      </c>
      <c r="C24" s="284"/>
      <c r="D24" s="32" t="s">
        <v>73</v>
      </c>
      <c r="E24" s="284" t="s">
        <v>74</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75</v>
      </c>
      <c r="C37" s="308"/>
      <c r="D37" s="305" t="s">
        <v>88</v>
      </c>
      <c r="E37" s="305"/>
      <c r="F37" s="137" t="s">
        <v>21</v>
      </c>
      <c r="G37" s="67" t="s">
        <v>76</v>
      </c>
      <c r="H37" s="137"/>
      <c r="K37" s="117" t="s">
        <v>21</v>
      </c>
    </row>
    <row r="38" spans="1:11" ht="18.5">
      <c r="B38" s="73" t="s">
        <v>77</v>
      </c>
      <c r="C38" s="74"/>
      <c r="D38" s="68"/>
      <c r="E38" s="68"/>
      <c r="F38" s="120"/>
      <c r="G38" s="70"/>
      <c r="H38" s="138"/>
      <c r="K38" t="s">
        <v>209</v>
      </c>
    </row>
    <row r="39" spans="1:11" ht="18.5">
      <c r="B39" s="73" t="s">
        <v>79</v>
      </c>
      <c r="D39" s="68" t="s">
        <v>80</v>
      </c>
      <c r="E39" s="68"/>
      <c r="F39" s="137" t="s">
        <v>21</v>
      </c>
      <c r="G39" s="67" t="s">
        <v>78</v>
      </c>
      <c r="H39" s="137"/>
    </row>
    <row r="40" spans="1:11" ht="18.5">
      <c r="B40" s="73" t="s">
        <v>82</v>
      </c>
      <c r="C40" s="74"/>
      <c r="D40" s="68"/>
      <c r="E40" s="68"/>
      <c r="F40" s="120"/>
      <c r="G40" s="70"/>
      <c r="H40" s="138"/>
    </row>
    <row r="41" spans="1:11" ht="18.5">
      <c r="D41" s="68" t="s">
        <v>83</v>
      </c>
      <c r="E41" s="68"/>
      <c r="F41" s="137" t="s">
        <v>21</v>
      </c>
      <c r="G41" s="67" t="s">
        <v>81</v>
      </c>
      <c r="H41" s="137"/>
    </row>
    <row r="42" spans="1:11" ht="18.5">
      <c r="D42" s="68"/>
      <c r="E42" s="68"/>
      <c r="F42" s="120"/>
      <c r="G42" s="70"/>
      <c r="H42" s="138"/>
    </row>
    <row r="43" spans="1:11" ht="18.5">
      <c r="D43" s="68" t="s">
        <v>89</v>
      </c>
      <c r="E43" s="68"/>
      <c r="F43" s="137" t="s">
        <v>209</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306" t="s">
        <v>93</v>
      </c>
      <c r="C57" s="306"/>
      <c r="G57" s="306" t="s">
        <v>94</v>
      </c>
      <c r="H57" s="306"/>
      <c r="I57" s="306"/>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217</v>
      </c>
    </row>
    <row r="7" spans="1:7" ht="23.5">
      <c r="F7" s="43" t="s">
        <v>42</v>
      </c>
    </row>
    <row r="8" spans="1:7" ht="21">
      <c r="A8" s="46" t="s">
        <v>96</v>
      </c>
      <c r="F8" s="44" t="s">
        <v>44</v>
      </c>
    </row>
    <row r="9" spans="1:7">
      <c r="A9" s="47"/>
      <c r="F9" s="45" t="s">
        <v>45</v>
      </c>
    </row>
    <row r="10" spans="1:7">
      <c r="A10" s="47"/>
      <c r="G10" s="45"/>
    </row>
    <row r="11" spans="1:7">
      <c r="A11" s="47" t="s">
        <v>47</v>
      </c>
      <c r="C11" t="str">
        <f>'Pre Order'!C11</f>
        <v>PT. ANTAREJA MAHADA MAKMUR</v>
      </c>
      <c r="E11" s="49" t="s">
        <v>52</v>
      </c>
      <c r="F11" s="60"/>
      <c r="G11" s="50"/>
    </row>
    <row r="12" spans="1:7">
      <c r="A12" s="47" t="s">
        <v>48</v>
      </c>
      <c r="C12" t="str">
        <f>'Pre Order'!C12</f>
        <v>PT AMC</v>
      </c>
      <c r="E12" s="51" t="s">
        <v>53</v>
      </c>
      <c r="F12" s="191">
        <f>'Pre Order'!G12</f>
        <v>0</v>
      </c>
      <c r="G12" s="53"/>
    </row>
    <row r="13" spans="1:7">
      <c r="A13" s="47" t="s">
        <v>49</v>
      </c>
      <c r="E13" s="54" t="s">
        <v>1</v>
      </c>
      <c r="F13" s="54" t="s">
        <v>54</v>
      </c>
      <c r="G13" s="54" t="s">
        <v>55</v>
      </c>
    </row>
    <row r="14" spans="1:7">
      <c r="A14" s="47" t="s">
        <v>50</v>
      </c>
      <c r="E14" s="61">
        <f>'Pre Order'!E14</f>
        <v>45828</v>
      </c>
      <c r="F14" s="62"/>
      <c r="G14" s="62"/>
    </row>
    <row r="15" spans="1:7">
      <c r="A15" s="47" t="s">
        <v>51</v>
      </c>
      <c r="E15" s="61"/>
      <c r="F15" s="62"/>
      <c r="G15" s="62"/>
    </row>
    <row r="17" spans="1:12">
      <c r="A17" s="293" t="s">
        <v>56</v>
      </c>
      <c r="B17" s="294"/>
      <c r="C17" s="56" t="s">
        <v>59</v>
      </c>
      <c r="D17" s="300" t="s">
        <v>63</v>
      </c>
      <c r="E17" s="301"/>
      <c r="F17" s="302"/>
      <c r="G17" s="187" t="s">
        <v>65</v>
      </c>
    </row>
    <row r="18" spans="1:12">
      <c r="A18" s="298" t="str">
        <f>'Worksop Report'!C12</f>
        <v>DA4847</v>
      </c>
      <c r="B18" s="299"/>
      <c r="C18" s="57" t="str">
        <f>'Worksop Report'!C10</f>
        <v>W1T96423120569382</v>
      </c>
      <c r="D18" s="298"/>
      <c r="E18" s="303"/>
      <c r="F18" s="299"/>
      <c r="G18" s="188">
        <f>'Pre Order'!I18</f>
        <v>45828</v>
      </c>
    </row>
    <row r="19" spans="1:12">
      <c r="A19" s="293" t="s">
        <v>57</v>
      </c>
      <c r="B19" s="294"/>
      <c r="C19" s="56" t="s">
        <v>60</v>
      </c>
      <c r="D19" s="300" t="s">
        <v>64</v>
      </c>
      <c r="E19" s="301"/>
      <c r="F19" s="302"/>
      <c r="G19" s="56" t="s">
        <v>66</v>
      </c>
    </row>
    <row r="20" spans="1:12">
      <c r="A20" s="298" t="str">
        <f>'Worksop Report'!J11</f>
        <v>149701 / 11090</v>
      </c>
      <c r="B20" s="299"/>
      <c r="C20" s="57" t="str">
        <f>'Worksop Report'!C11</f>
        <v>460972U1095839</v>
      </c>
      <c r="D20" s="63" t="s">
        <v>68</v>
      </c>
      <c r="E20" s="65" t="s">
        <v>69</v>
      </c>
      <c r="F20" s="64"/>
      <c r="G20" s="57" t="str">
        <f>'Worksop Report'!I122</f>
        <v>Egi sugiana</v>
      </c>
    </row>
    <row r="21" spans="1:12">
      <c r="A21" s="293" t="s">
        <v>58</v>
      </c>
      <c r="B21" s="294"/>
      <c r="C21" s="56" t="s">
        <v>61</v>
      </c>
      <c r="D21" s="300" t="s">
        <v>63</v>
      </c>
      <c r="E21" s="301"/>
      <c r="F21" s="302"/>
      <c r="G21" s="56" t="s">
        <v>67</v>
      </c>
    </row>
    <row r="22" spans="1:12">
      <c r="A22" s="298"/>
      <c r="B22" s="299"/>
      <c r="C22" s="57" t="s">
        <v>62</v>
      </c>
      <c r="D22" s="298"/>
      <c r="E22" s="303"/>
      <c r="F22" s="299"/>
      <c r="G22" s="57"/>
    </row>
    <row r="23" spans="1:12">
      <c r="A23" s="295" t="s">
        <v>70</v>
      </c>
      <c r="B23" s="295"/>
      <c r="C23" s="295"/>
      <c r="D23" s="295"/>
      <c r="E23" s="295"/>
      <c r="F23" s="295"/>
      <c r="G23" s="295"/>
    </row>
    <row r="24" spans="1:12" s="48" customFormat="1">
      <c r="A24" s="32" t="s">
        <v>71</v>
      </c>
      <c r="B24" s="284" t="s">
        <v>72</v>
      </c>
      <c r="C24" s="284"/>
      <c r="D24" s="32" t="s">
        <v>73</v>
      </c>
      <c r="E24" s="284" t="s">
        <v>74</v>
      </c>
      <c r="F24" s="284"/>
      <c r="G24" s="284"/>
    </row>
    <row r="25" spans="1:12" ht="14.5" customHeight="1">
      <c r="A25" s="32" t="s">
        <v>223</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222</v>
      </c>
      <c r="L27" t="s">
        <v>224</v>
      </c>
    </row>
    <row r="28" spans="1:12">
      <c r="A28" s="32"/>
      <c r="B28" s="51"/>
      <c r="C28" s="91"/>
      <c r="D28" s="54"/>
      <c r="E28" s="296"/>
      <c r="F28" s="304"/>
      <c r="G28" s="297"/>
      <c r="K28" t="s">
        <v>222</v>
      </c>
      <c r="L28" t="s">
        <v>225</v>
      </c>
    </row>
    <row r="29" spans="1:12">
      <c r="A29" s="32"/>
      <c r="B29" s="51"/>
      <c r="C29" s="91"/>
      <c r="D29" s="54"/>
      <c r="E29" s="296"/>
      <c r="F29" s="304"/>
      <c r="G29" s="297"/>
      <c r="K29" t="s">
        <v>222</v>
      </c>
      <c r="L29" t="s">
        <v>226</v>
      </c>
    </row>
    <row r="30" spans="1:12">
      <c r="A30" s="54"/>
      <c r="B30" s="296"/>
      <c r="C30" s="297"/>
      <c r="D30" s="54"/>
      <c r="E30" s="296"/>
      <c r="F30" s="304"/>
      <c r="G30" s="297"/>
      <c r="K30" t="s">
        <v>222</v>
      </c>
      <c r="L30" t="s">
        <v>227</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97</v>
      </c>
      <c r="B42" s="313"/>
      <c r="C42" s="313"/>
      <c r="D42" s="313"/>
      <c r="E42" s="313" t="s">
        <v>98</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93</v>
      </c>
      <c r="C51" s="306"/>
      <c r="F51" s="306" t="s">
        <v>94</v>
      </c>
      <c r="G51" s="306"/>
    </row>
    <row r="56" spans="1:7">
      <c r="A56" s="75"/>
      <c r="B56" s="75"/>
      <c r="C56" s="75"/>
      <c r="D56" s="75"/>
      <c r="E56" s="75"/>
      <c r="F56" s="75"/>
      <c r="G56" s="75"/>
    </row>
    <row r="57" spans="1:7">
      <c r="A57" s="41" t="s">
        <v>37</v>
      </c>
    </row>
    <row r="58" spans="1:7">
      <c r="A58" s="42" t="s">
        <v>38</v>
      </c>
    </row>
    <row r="60" spans="1:7">
      <c r="B60" s="76" t="s">
        <v>95</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4" sqref="G24:I24"/>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217</v>
      </c>
    </row>
    <row r="5" spans="1:11">
      <c r="J5" s="44" t="s">
        <v>44</v>
      </c>
    </row>
    <row r="6" spans="1:11">
      <c r="A6" s="77" t="s">
        <v>99</v>
      </c>
      <c r="J6" s="45" t="s">
        <v>45</v>
      </c>
    </row>
    <row r="7" spans="1:11">
      <c r="C7" s="316" t="s">
        <v>110</v>
      </c>
      <c r="D7" s="317"/>
      <c r="E7" s="317"/>
      <c r="F7" s="317"/>
      <c r="G7" s="317"/>
      <c r="H7" s="79"/>
      <c r="I7" s="79"/>
    </row>
    <row r="8" spans="1:11">
      <c r="A8" s="315" t="s">
        <v>100</v>
      </c>
      <c r="B8" s="315"/>
      <c r="C8" s="315" t="s">
        <v>111</v>
      </c>
      <c r="D8" s="315"/>
      <c r="E8" s="315"/>
      <c r="F8" s="315"/>
      <c r="G8" s="315" t="s">
        <v>112</v>
      </c>
      <c r="H8" s="315"/>
      <c r="I8" s="315"/>
      <c r="J8" s="315" t="s">
        <v>113</v>
      </c>
      <c r="K8" s="315"/>
    </row>
    <row r="9" spans="1:11">
      <c r="A9" s="33"/>
      <c r="B9" s="81"/>
      <c r="C9" s="105" t="s">
        <v>119</v>
      </c>
      <c r="D9" s="321" t="str">
        <f>'Worksop Report'!H9</f>
        <v>PT. ANTAREJA MAHADA MAKMUR</v>
      </c>
      <c r="E9" s="321"/>
      <c r="F9" s="322"/>
      <c r="G9" s="105" t="s">
        <v>123</v>
      </c>
      <c r="H9" s="321" t="str">
        <f>'Worksop Report'!H11</f>
        <v>AROCS 4845 K</v>
      </c>
      <c r="I9" s="322"/>
      <c r="J9" s="105" t="s">
        <v>114</v>
      </c>
      <c r="K9" s="192">
        <f>'Work Order'!F12</f>
        <v>0</v>
      </c>
    </row>
    <row r="10" spans="1:11">
      <c r="A10" s="31"/>
      <c r="B10" s="82"/>
      <c r="C10" s="106" t="s">
        <v>121</v>
      </c>
      <c r="D10" s="318" t="str">
        <f>'Worksop Report'!J9</f>
        <v>PT AMC</v>
      </c>
      <c r="E10" s="318"/>
      <c r="F10" s="319"/>
      <c r="G10" s="106" t="s">
        <v>124</v>
      </c>
      <c r="H10" s="318" t="str">
        <f>'Worksop Report'!C10</f>
        <v>W1T96423120569382</v>
      </c>
      <c r="I10" s="319"/>
      <c r="J10" s="106" t="s">
        <v>115</v>
      </c>
      <c r="K10" s="82"/>
    </row>
    <row r="11" spans="1:11">
      <c r="A11" s="31"/>
      <c r="B11" s="82"/>
      <c r="C11" s="106"/>
      <c r="D11" s="107"/>
      <c r="E11" s="107"/>
      <c r="F11" s="108"/>
      <c r="G11" s="106" t="s">
        <v>125</v>
      </c>
      <c r="H11" s="318" t="str">
        <f>'Worksop Report'!C11</f>
        <v>460972U1095839</v>
      </c>
      <c r="I11" s="319"/>
      <c r="J11" s="106" t="s">
        <v>116</v>
      </c>
      <c r="K11" s="82"/>
    </row>
    <row r="12" spans="1:11" ht="36">
      <c r="A12" s="31"/>
      <c r="B12" s="82"/>
      <c r="C12" s="109" t="s">
        <v>120</v>
      </c>
      <c r="D12" s="147" t="str">
        <f>'Worksop Report'!C12</f>
        <v>DA4847</v>
      </c>
      <c r="E12" s="107"/>
      <c r="F12" s="108"/>
      <c r="G12" s="110" t="s">
        <v>126</v>
      </c>
      <c r="H12" s="323">
        <f>'Worksop Report'!J10</f>
        <v>0</v>
      </c>
      <c r="I12" s="324"/>
      <c r="J12" s="111" t="s">
        <v>117</v>
      </c>
      <c r="K12" s="82">
        <f>'Worksop Report'!C8</f>
        <v>45828</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20" t="s">
        <v>107</v>
      </c>
      <c r="H15" s="320"/>
      <c r="I15" s="320"/>
      <c r="J15" s="87" t="s">
        <v>108</v>
      </c>
      <c r="K15" s="87" t="s">
        <v>109</v>
      </c>
    </row>
    <row r="16" spans="1:11">
      <c r="A16" s="32">
        <v>1</v>
      </c>
      <c r="B16" s="164" t="s">
        <v>263</v>
      </c>
      <c r="C16" s="54"/>
      <c r="D16" s="54"/>
      <c r="E16" s="54"/>
      <c r="F16" s="176">
        <v>1</v>
      </c>
      <c r="G16" s="164" t="s">
        <v>264</v>
      </c>
      <c r="H16" s="164"/>
      <c r="I16" s="164"/>
      <c r="J16" s="54"/>
      <c r="K16" s="54"/>
    </row>
    <row r="17" spans="1:16">
      <c r="A17" s="32">
        <v>2</v>
      </c>
      <c r="B17" s="164"/>
      <c r="C17" s="54"/>
      <c r="D17" s="54"/>
      <c r="E17" s="54"/>
      <c r="F17" s="176"/>
      <c r="G17" s="164"/>
      <c r="H17" s="164"/>
      <c r="I17" s="164"/>
      <c r="J17" s="54"/>
      <c r="K17" s="54"/>
      <c r="P17" t="s">
        <v>228</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127</v>
      </c>
      <c r="J30" s="86" t="s">
        <v>128</v>
      </c>
      <c r="K30" s="34" t="s">
        <v>129</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37</v>
      </c>
    </row>
    <row r="36" spans="1:11">
      <c r="B36" s="88" t="s">
        <v>38</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217</v>
      </c>
    </row>
    <row r="6" spans="1:15" ht="15.5">
      <c r="D6" s="102" t="s">
        <v>207</v>
      </c>
      <c r="I6" s="89" t="s">
        <v>42</v>
      </c>
      <c r="J6" s="130"/>
    </row>
    <row r="7" spans="1:15" ht="19.5" customHeight="1">
      <c r="D7" s="103" t="s">
        <v>208</v>
      </c>
      <c r="H7" s="68"/>
      <c r="I7" s="90" t="s">
        <v>43</v>
      </c>
      <c r="J7" s="131"/>
    </row>
    <row r="8" spans="1:15">
      <c r="A8" t="s">
        <v>151</v>
      </c>
    </row>
    <row r="10" spans="1:15">
      <c r="C10" s="51" t="s">
        <v>152</v>
      </c>
      <c r="D10" s="91" t="str">
        <f>'Worksop Report'!H9</f>
        <v>PT. ANTAREJA MAHADA MAKMUR</v>
      </c>
      <c r="G10" s="51" t="s">
        <v>154</v>
      </c>
      <c r="H10" s="91"/>
      <c r="K10" s="338" t="s">
        <v>156</v>
      </c>
      <c r="L10" s="339"/>
    </row>
    <row r="11" spans="1:15">
      <c r="C11" s="51" t="s">
        <v>153</v>
      </c>
      <c r="D11" s="91"/>
      <c r="G11" s="51" t="s">
        <v>155</v>
      </c>
      <c r="H11" s="91"/>
      <c r="K11" s="51" t="s">
        <v>157</v>
      </c>
      <c r="L11" s="91" t="str">
        <f>'Worksop Report'!I122</f>
        <v>Egi sugiana</v>
      </c>
    </row>
    <row r="12" spans="1:15">
      <c r="K12" s="51" t="s">
        <v>158</v>
      </c>
      <c r="L12" s="149">
        <v>45174</v>
      </c>
    </row>
    <row r="14" spans="1:15">
      <c r="C14" s="325" t="s">
        <v>159</v>
      </c>
      <c r="D14" s="326"/>
      <c r="G14" s="334" t="s">
        <v>176</v>
      </c>
      <c r="H14" s="334"/>
      <c r="K14" s="331" t="s">
        <v>187</v>
      </c>
      <c r="L14" s="331"/>
    </row>
    <row r="15" spans="1:15" ht="18.5" customHeight="1">
      <c r="B15" s="140" t="s">
        <v>21</v>
      </c>
      <c r="C15" s="327" t="s">
        <v>160</v>
      </c>
      <c r="D15" s="328"/>
      <c r="F15" s="140" t="s">
        <v>21</v>
      </c>
      <c r="G15" s="329" t="s">
        <v>177</v>
      </c>
      <c r="H15" s="329"/>
      <c r="J15" s="140" t="s">
        <v>21</v>
      </c>
      <c r="K15" s="329" t="s">
        <v>188</v>
      </c>
      <c r="L15" s="329"/>
      <c r="O15" s="118" t="s">
        <v>21</v>
      </c>
    </row>
    <row r="16" spans="1:15" ht="20" customHeight="1">
      <c r="B16" s="140" t="s">
        <v>21</v>
      </c>
      <c r="C16" s="332" t="s">
        <v>161</v>
      </c>
      <c r="D16" s="333"/>
      <c r="F16" s="140" t="s">
        <v>21</v>
      </c>
      <c r="G16" s="330" t="s">
        <v>170</v>
      </c>
      <c r="H16" s="330"/>
      <c r="J16" s="140" t="s">
        <v>21</v>
      </c>
      <c r="K16" s="330" t="s">
        <v>189</v>
      </c>
      <c r="L16" s="330"/>
      <c r="O16" s="119" t="s">
        <v>209</v>
      </c>
    </row>
    <row r="17" spans="2:12" ht="18" customHeight="1">
      <c r="B17" s="140" t="s">
        <v>21</v>
      </c>
      <c r="C17" s="327" t="s">
        <v>162</v>
      </c>
      <c r="D17" s="328"/>
      <c r="F17" s="140" t="s">
        <v>21</v>
      </c>
      <c r="G17" s="329" t="s">
        <v>178</v>
      </c>
      <c r="H17" s="329"/>
      <c r="J17" s="140" t="s">
        <v>21</v>
      </c>
      <c r="K17" s="340" t="s">
        <v>190</v>
      </c>
      <c r="L17" s="340"/>
    </row>
    <row r="18" spans="2:12" ht="18" customHeight="1">
      <c r="B18" s="140" t="s">
        <v>21</v>
      </c>
      <c r="C18" s="332" t="s">
        <v>163</v>
      </c>
      <c r="D18" s="333"/>
      <c r="F18" s="140" t="s">
        <v>21</v>
      </c>
      <c r="G18" s="330" t="s">
        <v>161</v>
      </c>
      <c r="H18" s="330"/>
      <c r="J18" s="140" t="s">
        <v>21</v>
      </c>
      <c r="K18" s="330" t="s">
        <v>191</v>
      </c>
      <c r="L18" s="330"/>
    </row>
    <row r="19" spans="2:12" ht="18" customHeight="1">
      <c r="B19" s="140" t="s">
        <v>21</v>
      </c>
      <c r="C19" s="327" t="s">
        <v>164</v>
      </c>
      <c r="D19" s="328"/>
      <c r="F19" s="140" t="s">
        <v>21</v>
      </c>
      <c r="G19" s="329" t="s">
        <v>179</v>
      </c>
      <c r="H19" s="329"/>
      <c r="J19" s="140" t="s">
        <v>21</v>
      </c>
      <c r="K19" s="329" t="s">
        <v>191</v>
      </c>
      <c r="L19" s="329"/>
    </row>
    <row r="20" spans="2:12" ht="18" customHeight="1">
      <c r="B20" s="140" t="s">
        <v>21</v>
      </c>
      <c r="C20" s="332" t="s">
        <v>165</v>
      </c>
      <c r="D20" s="333"/>
      <c r="F20" s="140" t="s">
        <v>21</v>
      </c>
      <c r="G20" s="330" t="s">
        <v>180</v>
      </c>
      <c r="H20" s="330"/>
      <c r="J20" s="140" t="s">
        <v>21</v>
      </c>
      <c r="K20" s="330" t="s">
        <v>191</v>
      </c>
      <c r="L20" s="330"/>
    </row>
    <row r="21" spans="2:12" ht="18" customHeight="1">
      <c r="B21" s="140" t="s">
        <v>21</v>
      </c>
      <c r="C21" s="327" t="s">
        <v>166</v>
      </c>
      <c r="D21" s="328"/>
      <c r="F21" s="140" t="s">
        <v>21</v>
      </c>
      <c r="G21" s="329" t="s">
        <v>181</v>
      </c>
      <c r="H21" s="329"/>
      <c r="J21" s="140" t="s">
        <v>21</v>
      </c>
      <c r="K21" s="329" t="s">
        <v>191</v>
      </c>
      <c r="L21" s="329"/>
    </row>
    <row r="22" spans="2:12" ht="27.5" customHeight="1">
      <c r="B22" s="140" t="s">
        <v>21</v>
      </c>
      <c r="C22" s="332" t="s">
        <v>167</v>
      </c>
      <c r="D22" s="333"/>
      <c r="F22" s="140" t="s">
        <v>21</v>
      </c>
      <c r="G22" s="330" t="s">
        <v>182</v>
      </c>
      <c r="H22" s="330"/>
      <c r="J22" s="140" t="s">
        <v>21</v>
      </c>
      <c r="K22" s="330" t="s">
        <v>191</v>
      </c>
      <c r="L22" s="330"/>
    </row>
    <row r="23" spans="2:12" ht="18.5" customHeight="1">
      <c r="B23" s="122"/>
      <c r="F23" s="140" t="s">
        <v>21</v>
      </c>
      <c r="G23" s="329" t="s">
        <v>183</v>
      </c>
      <c r="H23" s="329"/>
      <c r="K23" s="329" t="s">
        <v>191</v>
      </c>
      <c r="L23" s="329"/>
    </row>
    <row r="24" spans="2:12" ht="21">
      <c r="B24" s="122"/>
      <c r="C24" s="331" t="s">
        <v>168</v>
      </c>
      <c r="D24" s="331"/>
      <c r="F24" s="121"/>
      <c r="G24" s="331" t="s">
        <v>184</v>
      </c>
      <c r="H24" s="331"/>
      <c r="K24" s="331" t="s">
        <v>192</v>
      </c>
      <c r="L24" s="331"/>
    </row>
    <row r="25" spans="2:12" ht="18.5" customHeight="1">
      <c r="B25" s="140" t="s">
        <v>21</v>
      </c>
      <c r="C25" s="329" t="s">
        <v>169</v>
      </c>
      <c r="D25" s="329"/>
      <c r="F25" s="140" t="s">
        <v>21</v>
      </c>
      <c r="G25" s="329" t="s">
        <v>185</v>
      </c>
      <c r="H25" s="329"/>
      <c r="J25" s="140" t="s">
        <v>21</v>
      </c>
      <c r="K25" s="329" t="s">
        <v>193</v>
      </c>
      <c r="L25" s="329"/>
    </row>
    <row r="26" spans="2:12" ht="18.5" customHeight="1">
      <c r="B26" s="140" t="s">
        <v>21</v>
      </c>
      <c r="C26" s="330" t="s">
        <v>170</v>
      </c>
      <c r="D26" s="330"/>
      <c r="F26" s="140" t="s">
        <v>21</v>
      </c>
      <c r="G26" s="330" t="s">
        <v>186</v>
      </c>
      <c r="H26" s="330"/>
      <c r="J26" s="140" t="s">
        <v>21</v>
      </c>
      <c r="K26" s="330" t="s">
        <v>194</v>
      </c>
      <c r="L26" s="330"/>
    </row>
    <row r="27" spans="2:12" ht="18.5">
      <c r="B27" s="140" t="s">
        <v>21</v>
      </c>
      <c r="C27" s="329" t="s">
        <v>171</v>
      </c>
      <c r="D27" s="329"/>
      <c r="J27" s="140" t="s">
        <v>21</v>
      </c>
      <c r="K27" s="329" t="s">
        <v>195</v>
      </c>
      <c r="L27" s="329"/>
    </row>
    <row r="28" spans="2:12" ht="18.5" customHeight="1">
      <c r="B28" s="140" t="s">
        <v>21</v>
      </c>
      <c r="C28" s="330" t="s">
        <v>172</v>
      </c>
      <c r="D28" s="330"/>
      <c r="J28" s="140" t="s">
        <v>21</v>
      </c>
      <c r="K28" s="330" t="s">
        <v>196</v>
      </c>
      <c r="L28" s="330"/>
    </row>
    <row r="29" spans="2:12" ht="18.5">
      <c r="B29" s="140" t="s">
        <v>21</v>
      </c>
      <c r="C29" s="329" t="s">
        <v>173</v>
      </c>
      <c r="D29" s="329"/>
      <c r="J29" s="140" t="s">
        <v>21</v>
      </c>
      <c r="K29" s="329"/>
      <c r="L29" s="329"/>
    </row>
    <row r="30" spans="2:12" ht="18.5">
      <c r="B30" s="140" t="s">
        <v>21</v>
      </c>
      <c r="C30" s="330" t="s">
        <v>174</v>
      </c>
      <c r="D30" s="330"/>
      <c r="J30" s="140" t="s">
        <v>21</v>
      </c>
      <c r="K30" s="335"/>
      <c r="L30" s="335"/>
    </row>
    <row r="31" spans="2:12" ht="18.5">
      <c r="B31" s="140" t="s">
        <v>21</v>
      </c>
      <c r="C31" s="329" t="s">
        <v>175</v>
      </c>
      <c r="D31" s="329"/>
      <c r="J31" s="140" t="s">
        <v>21</v>
      </c>
      <c r="K31" s="329"/>
      <c r="L31" s="329"/>
    </row>
    <row r="32" spans="2:12" ht="18.5">
      <c r="J32" s="140" t="s">
        <v>21</v>
      </c>
    </row>
    <row r="33" spans="2:11">
      <c r="B33" s="123" t="s">
        <v>197</v>
      </c>
    </row>
    <row r="34" spans="2:11" ht="18.5">
      <c r="B34" s="124" t="s">
        <v>206</v>
      </c>
      <c r="C34" s="139"/>
      <c r="D34" s="80" t="s">
        <v>101</v>
      </c>
      <c r="E34" s="139"/>
      <c r="F34" s="59"/>
      <c r="J34" s="336" t="s">
        <v>204</v>
      </c>
      <c r="K34" s="336"/>
    </row>
    <row r="35" spans="2:11">
      <c r="B35" s="125" t="s">
        <v>198</v>
      </c>
      <c r="C35" s="66"/>
      <c r="D35" s="66"/>
      <c r="E35" s="66"/>
      <c r="F35" s="53"/>
      <c r="G35" s="56"/>
      <c r="H35" s="56"/>
      <c r="I35" s="83"/>
    </row>
    <row r="36" spans="2:11">
      <c r="B36" s="126" t="s">
        <v>199</v>
      </c>
      <c r="C36" s="84"/>
      <c r="D36" s="84"/>
      <c r="E36" s="84"/>
      <c r="F36" s="34"/>
      <c r="G36" s="85"/>
      <c r="H36" s="85"/>
    </row>
    <row r="37" spans="2:11">
      <c r="B37" s="127" t="s">
        <v>200</v>
      </c>
      <c r="C37" s="75"/>
      <c r="D37" s="75"/>
      <c r="E37" s="75"/>
      <c r="F37" s="36"/>
      <c r="G37" s="85"/>
      <c r="H37" s="85"/>
    </row>
    <row r="38" spans="2:11">
      <c r="B38" s="125" t="s">
        <v>201</v>
      </c>
      <c r="C38" s="66"/>
      <c r="D38" s="66"/>
      <c r="E38" s="66"/>
      <c r="F38" s="53"/>
      <c r="G38" s="101" t="s">
        <v>202</v>
      </c>
      <c r="H38" s="101" t="s">
        <v>203</v>
      </c>
      <c r="I38" s="104"/>
      <c r="J38" s="337" t="s">
        <v>205</v>
      </c>
      <c r="K38" s="337"/>
    </row>
    <row r="40" spans="2:11">
      <c r="B40" s="128" t="s">
        <v>37</v>
      </c>
    </row>
    <row r="41" spans="2:11">
      <c r="B41" s="129" t="s">
        <v>38</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2025-06-30T09:40:19Z</dcterms:modified>
</cp:coreProperties>
</file>