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25140\"/>
    </mc:Choice>
  </mc:AlternateContent>
  <xr:revisionPtr revIDLastSave="0" documentId="13_ncr:1_{BE47CD12-8848-4E63-9975-529D2E00A4D9}"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<sst xmlns="http://schemas.openxmlformats.org/spreadsheetml/2006/main" count="426" uniqueCount="265">
  <si>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</si>
  <si>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</si>
  <si>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</si>
  <si>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</si>
  <si>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</si>
  <si>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</si>
  <si>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</si>
  <si>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</si>
  <si>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</si>
  <si>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</si>
  <si>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</si>
  <si>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</si>
  <si>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</si>
  <si>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</si>
  <si>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</si>
  <si>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</si>
  <si>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</si>
  <si>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</si>
  <si>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</si>
  <si>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</si>
  <si>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</si>
  <si>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</si>
  <si>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</si>
  <si>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</si>
  <si>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</si>
  <si>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</si>
  <si>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</si>
  <si>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</si>
  <si>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</si>
  <si>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</si>
  <si>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</si>
  <si>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</si>
  <si>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</si>
  <si>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</si>
  <si>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</si>
  <si>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</si>
  <si>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</si>
  <si>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</si>
  <si>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</si>
  <si>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</si>
  <si>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</si>
  <si>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</si>
  <si>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</si>
  <si>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</si>
  <si>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</si>
  <si>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</si>
  <si>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</si>
  <si>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</si>
  <si>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</si>
  <si>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</si>
  <si>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</si>
  <si>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</si>
  <si>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</si>
  <si>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</si>
  <si>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</si>
  <si>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</si>
  <si>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</si>
  <si>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</si>
  <si>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</si>
  <si>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</si>
  <si>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</si>
  <si>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</si>
  <si>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</si>
  <si>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</si>
  <si>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</si>
  <si>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</si>
  <si>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</si>
  <si>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</si>
  <si>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</si>
  <si>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</si>
  <si>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</si>
  <si>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</si>
  <si>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</si>
  <si>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</si>
  <si>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</si>
  <si>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</si>
  <si>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</si>
  <si>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</si>
  <si>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</si>
  <si>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</si>
  <si>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</si>
  <si>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</si>
  <si>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</si>
  <si>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</si>
  <si>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</si>
  <si>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</si>
  <si>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</si>
  <si>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</si>
  <si>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</si>
  <si>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</si>
  <si>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</si>
  <si>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</si>
  <si>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</si>
  <si>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</si>
  <si>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</si>
  <si>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</si>
  <si>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</si>
  <si>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</si>
  <si>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</si>
  <si>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</si>
  <si>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</si>
  <si>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</si>
  <si>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</si>
  <si>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</si>
  <si>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</si>
  <si>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</si>
  <si>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</si>
  <si>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</si>
  <si>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</si>
  <si>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</si>
  <si>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</si>
  <si>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</si>
  <si>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</si>
  <si>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</si>
  <si>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</si>
  <si>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</si>
  <si>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</si>
  <si>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</si>
  <si>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</si>
  <si>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</si>
  <si>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</si>
  <si>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</si>
  <si>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</si>
  <si>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</si>
  <si>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</si>
  <si>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</si>
  <si>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</si>
  <si>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</si>
  <si>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</si>
  <si>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</si>
  <si>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</si>
  <si>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</si>
  <si>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</si>
  <si>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</si>
  <si>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</si>
  <si>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</si>
  <si>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</si>
  <si>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</si>
  <si>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</si>
  <si>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</si>
  <si>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</si>
  <si>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</si>
  <si>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</si>
  <si>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</si>
  <si>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</si>
  <si>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</si>
  <si>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</si>
  <si>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</si>
  <si>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</si>
  <si>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</si>
  <si>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</si>
  <si>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</si>
  <si>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</si>
  <si>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</si>
  <si>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</si>
  <si>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</si>
  <si>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</si>
  <si>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</si>
  <si>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</si>
  <si>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</si>
  <si>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</si>
  <si>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</si>
  <si>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</si>
  <si>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</si>
  <si>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</si>
  <si>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</si>
  <si>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</si>
  <si>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</si>
  <si>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</si>
  <si>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</si>
  <si>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</si>
  <si>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</si>
  <si>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</si>
  <si>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</si>
  <si>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</si>
  <si>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</si>
  <si>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</si>
  <si>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</si>
  <si>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</si>
  <si>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</si>
  <si>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</si>
  <si>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</si>
  <si>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</si>
  <si>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</si>
  <si>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</si>
  <si>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</si>
  <si>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</si>
  <si>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</si>
  <si>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</si>
  <si>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</si>
  <si>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</si>
  <si>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</si>
  <si>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</si>
  <si>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</si>
  <si>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</si>
  <si>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</si>
  <si>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</si>
  <si>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</si>
  <si>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</si>
  <si>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</si>
  <si>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</si>
  <si>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</si>
  <si>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</si>
  <si>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</si>
  <si>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</si>
  <si>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</si>
  <si>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</si>
  <si>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</si>
  <si>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</si>
  <si>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</si>
  <si>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</si>
  <si>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</si>
  <si>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</si>
  <si>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</si>
  <si>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</si>
  <si>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</si>
  <si>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</si>
  <si>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</si>
  <si>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</si>
  <si>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</si>
  <si>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</si>
  <si>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</si>
  <si>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</si>
  <si>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</si>
  <si>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</si>
  <si>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</si>
  <si>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</si>
  <si>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</si>
  <si>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</si>
  <si>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</si>
  <si>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</si>
  <si>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</si>
  <si>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</si>
  <si>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</si>
  <si>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</si>
  <si>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</si>
  <si>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</si>
  <si>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</si>
  <si>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</si>
  <si>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</si>
  <si>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</si>
  <si>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</si>
  <si>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</si>
  <si>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</si>
  <si>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</si>
  <si>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</si>
  <si>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</si>
  <si>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</si>
  <si>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</si>
  <si>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</si>
  <si>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</si>
  <si>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</si>
  <si>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AROCS 4042 K</t>
  </si>
  <si>
    <r>
      <rPr>
        <sz val="10"/>
        <rFont val="Wingdings"/>
        <charset val="2"/>
      </rPr>
      <t>ü</t>
    </r>
    <r>
      <rPr>
        <sz val="10"/>
        <rFont val="CorpoS"/>
      </rPr>
      <t xml:space="preserve">     OB operation</t>
    </r>
  </si>
  <si>
    <t>Andika d</t>
  </si>
  <si>
    <t>CAMPAIGN BOLT PROPELLER SHAFT</t>
  </si>
  <si>
    <t>OK</t>
  </si>
  <si>
    <t>A0079901401</t>
  </si>
  <si>
    <t>HEXAGON HEAD BOLT</t>
  </si>
  <si>
    <t>N000000005461</t>
  </si>
  <si>
    <t>HEXAGON NUT</t>
  </si>
  <si>
    <t>DA25140</t>
  </si>
  <si>
    <t>72773 / 6332 H</t>
  </si>
  <si>
    <t>MFJ400243NJ001392</t>
  </si>
  <si>
    <t>40095300130284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</si>
</sst>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46" fillId="0" borderId="15" xfId="5" applyFont="1" applyBorder="1" applyAlignment="1">
      <alignment horizontal="center" vertical="center"/>
    </xf>
    <xf numFmtId="0" fontId="54" fillId="0" borderId="15" xfId="0" quotePrefix="1"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560293</xdr:colOff>
      <xdr:row>100</xdr:row>
      <xdr:rowOff>1064559</xdr:rowOff>
    </xdr:from>
    <xdr:to>
      <xdr:col>7</xdr:col>
      <xdr:colOff>1232647</xdr:colOff>
      <xdr:row>100</xdr:row>
      <xdr:rowOff>3810000</xdr:rowOff>
    </xdr:to>
    <xdr:pic>
      <xdr:nvPicPr>
        <xdr:cNvPr id="23" name="Picture 22">
          <a:extLst>
            <a:ext uri="{FF2B5EF4-FFF2-40B4-BE49-F238E27FC236}">
              <a16:creationId xmlns:a16="http://schemas.microsoft.com/office/drawing/2014/main" id="{5F69154C-25C3-8AA4-34CE-7F073B6AB2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1646" y="18041471"/>
          <a:ext cx="3496236" cy="2745441"/>
        </a:xfrm>
        <a:prstGeom prst="rect">
          <a:avLst/>
        </a:prstGeom>
      </xdr:spPr>
    </xdr:pic>
    <xdr:clientData/>
  </xdr:twoCellAnchor>
  <xdr:twoCellAnchor editAs="oneCell">
    <xdr:from>
      <xdr:col>1</xdr:col>
      <xdr:colOff>71558</xdr:colOff>
      <xdr:row>100</xdr:row>
      <xdr:rowOff>1049823</xdr:rowOff>
    </xdr:from>
    <xdr:to>
      <xdr:col>3</xdr:col>
      <xdr:colOff>112059</xdr:colOff>
      <xdr:row>100</xdr:row>
      <xdr:rowOff>3798795</xdr:rowOff>
    </xdr:to>
    <xdr:pic>
      <xdr:nvPicPr>
        <xdr:cNvPr id="32" name="Picture 31">
          <a:extLst>
            <a:ext uri="{FF2B5EF4-FFF2-40B4-BE49-F238E27FC236}">
              <a16:creationId xmlns:a16="http://schemas.microsoft.com/office/drawing/2014/main" id="{0090ADFF-4E58-5B59-2BE3-038F412B972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2911" y="18026735"/>
          <a:ext cx="3066089" cy="2748972"/>
        </a:xfrm>
        <a:prstGeom prst="rect">
          <a:avLst/>
        </a:prstGeom>
      </xdr:spPr>
    </xdr:pic>
    <xdr:clientData/>
  </xdr:twoCellAnchor>
  <xdr:twoCellAnchor editAs="oneCell">
    <xdr:from>
      <xdr:col>9</xdr:col>
      <xdr:colOff>1297323</xdr:colOff>
      <xdr:row>90</xdr:row>
      <xdr:rowOff>90441</xdr:rowOff>
    </xdr:from>
    <xdr:to>
      <xdr:col>9</xdr:col>
      <xdr:colOff>2925472</xdr:colOff>
      <xdr:row>100</xdr:row>
      <xdr:rowOff>963706</xdr:rowOff>
    </xdr:to>
    <xdr:pic>
      <xdr:nvPicPr>
        <xdr:cNvPr id="35" name="Picture 34">
          <a:extLst>
            <a:ext uri="{FF2B5EF4-FFF2-40B4-BE49-F238E27FC236}">
              <a16:creationId xmlns:a16="http://schemas.microsoft.com/office/drawing/2014/main" id="{FC83D484-4849-2E33-C5B8-45DB3AE298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996264" y="15498529"/>
          <a:ext cx="1628149" cy="2442089"/>
        </a:xfrm>
        <a:prstGeom prst="rect">
          <a:avLst/>
        </a:prstGeom>
      </xdr:spPr>
    </xdr:pic>
    <xdr:clientData/>
  </xdr:twoCellAnchor>
  <xdr:twoCellAnchor editAs="oneCell">
    <xdr:from>
      <xdr:col>8</xdr:col>
      <xdr:colOff>528441</xdr:colOff>
      <xdr:row>90</xdr:row>
      <xdr:rowOff>83558</xdr:rowOff>
    </xdr:from>
    <xdr:to>
      <xdr:col>9</xdr:col>
      <xdr:colOff>520531</xdr:colOff>
      <xdr:row>100</xdr:row>
      <xdr:rowOff>986117</xdr:rowOff>
    </xdr:to>
    <xdr:pic>
      <xdr:nvPicPr>
        <xdr:cNvPr id="42" name="Picture 41">
          <a:extLst>
            <a:ext uri="{FF2B5EF4-FFF2-40B4-BE49-F238E27FC236}">
              <a16:creationId xmlns:a16="http://schemas.microsoft.com/office/drawing/2014/main" id="{6D88B443-004E-176A-98A7-F00030ED9C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91323" y="15491646"/>
          <a:ext cx="1628149" cy="2471383"/>
        </a:xfrm>
        <a:prstGeom prst="rect">
          <a:avLst/>
        </a:prstGeom>
      </xdr:spPr>
    </xdr:pic>
    <xdr:clientData/>
  </xdr:twoCellAnchor>
  <xdr:twoCellAnchor editAs="oneCell">
    <xdr:from>
      <xdr:col>1</xdr:col>
      <xdr:colOff>62117</xdr:colOff>
      <xdr:row>90</xdr:row>
      <xdr:rowOff>63019</xdr:rowOff>
    </xdr:from>
    <xdr:to>
      <xdr:col>3</xdr:col>
      <xdr:colOff>33618</xdr:colOff>
      <xdr:row>100</xdr:row>
      <xdr:rowOff>343944</xdr:rowOff>
    </xdr:to>
    <xdr:pic>
      <xdr:nvPicPr>
        <xdr:cNvPr id="51" name="Picture 50">
          <a:extLst>
            <a:ext uri="{FF2B5EF4-FFF2-40B4-BE49-F238E27FC236}">
              <a16:creationId xmlns:a16="http://schemas.microsoft.com/office/drawing/2014/main" id="{D9CDE793-0CA5-B87C-871B-6D970F52E1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3470" y="15471107"/>
          <a:ext cx="2997089" cy="1849749"/>
        </a:xfrm>
        <a:prstGeom prst="rect">
          <a:avLst/>
        </a:prstGeom>
      </xdr:spPr>
    </xdr:pic>
    <xdr:clientData/>
  </xdr:twoCellAnchor>
  <xdr:twoCellAnchor editAs="oneCell">
    <xdr:from>
      <xdr:col>7</xdr:col>
      <xdr:colOff>1556823</xdr:colOff>
      <xdr:row>90</xdr:row>
      <xdr:rowOff>58588</xdr:rowOff>
    </xdr:from>
    <xdr:to>
      <xdr:col>8</xdr:col>
      <xdr:colOff>47325</xdr:colOff>
      <xdr:row>100</xdr:row>
      <xdr:rowOff>986118</xdr:rowOff>
    </xdr:to>
    <xdr:pic>
      <xdr:nvPicPr>
        <xdr:cNvPr id="58" name="Picture 57">
          <a:extLst>
            <a:ext uri="{FF2B5EF4-FFF2-40B4-BE49-F238E27FC236}">
              <a16:creationId xmlns:a16="http://schemas.microsoft.com/office/drawing/2014/main" id="{7BDB4336-A864-F7E5-66B2-E8CE1D42C56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82058" y="15466676"/>
          <a:ext cx="1628149" cy="2496354"/>
        </a:xfrm>
        <a:prstGeom prst="rect">
          <a:avLst/>
        </a:prstGeom>
      </xdr:spPr>
    </xdr:pic>
    <xdr:clientData/>
  </xdr:twoCellAnchor>
  <xdr:twoCellAnchor editAs="oneCell">
    <xdr:from>
      <xdr:col>6</xdr:col>
      <xdr:colOff>362117</xdr:colOff>
      <xdr:row>90</xdr:row>
      <xdr:rowOff>51705</xdr:rowOff>
    </xdr:from>
    <xdr:to>
      <xdr:col>7</xdr:col>
      <xdr:colOff>712796</xdr:colOff>
      <xdr:row>100</xdr:row>
      <xdr:rowOff>930088</xdr:rowOff>
    </xdr:to>
    <xdr:pic>
      <xdr:nvPicPr>
        <xdr:cNvPr id="60" name="Picture 59">
          <a:extLst>
            <a:ext uri="{FF2B5EF4-FFF2-40B4-BE49-F238E27FC236}">
              <a16:creationId xmlns:a16="http://schemas.microsoft.com/office/drawing/2014/main" id="{3C8874F8-4083-1DF5-D41F-C094EEA384C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09882" y="15459793"/>
          <a:ext cx="1628149" cy="2447207"/>
        </a:xfrm>
        <a:prstGeom prst="rect">
          <a:avLst/>
        </a:prstGeom>
      </xdr:spPr>
    </xdr:pic>
    <xdr:clientData/>
  </xdr:twoCellAnchor>
  <xdr:twoCellAnchor editAs="oneCell">
    <xdr:from>
      <xdr:col>3</xdr:col>
      <xdr:colOff>444882</xdr:colOff>
      <xdr:row>90</xdr:row>
      <xdr:rowOff>44823</xdr:rowOff>
    </xdr:from>
    <xdr:to>
      <xdr:col>5</xdr:col>
      <xdr:colOff>67178</xdr:colOff>
      <xdr:row>100</xdr:row>
      <xdr:rowOff>885264</xdr:rowOff>
    </xdr:to>
    <xdr:pic>
      <xdr:nvPicPr>
        <xdr:cNvPr id="64" name="Picture 63">
          <a:extLst>
            <a:ext uri="{FF2B5EF4-FFF2-40B4-BE49-F238E27FC236}">
              <a16:creationId xmlns:a16="http://schemas.microsoft.com/office/drawing/2014/main" id="{9A821ECE-FC1B-3305-3D41-77875D6040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61823" y="15452911"/>
          <a:ext cx="1628149" cy="2409265"/>
        </a:xfrm>
        <a:prstGeom prst="rect">
          <a:avLst/>
        </a:prstGeom>
      </xdr:spPr>
    </xdr:pic>
    <xdr:clientData/>
  </xdr:twoCellAnchor>
  <xdr:twoCellAnchor editAs="oneCell">
    <xdr:from>
      <xdr:col>3</xdr:col>
      <xdr:colOff>11206</xdr:colOff>
      <xdr:row>73</xdr:row>
      <xdr:rowOff>11206</xdr:rowOff>
    </xdr:from>
    <xdr:to>
      <xdr:col>6</xdr:col>
      <xdr:colOff>649941</xdr:colOff>
      <xdr:row>84</xdr:row>
      <xdr:rowOff>0</xdr:rowOff>
    </xdr:to>
    <xdr:pic>
      <xdr:nvPicPr>
        <xdr:cNvPr id="7" name="Picture 6">
          <a:extLst>
            <a:ext uri="{FF2B5EF4-FFF2-40B4-BE49-F238E27FC236}">
              <a16:creationId xmlns:a16="http://schemas.microsoft.com/office/drawing/2014/main" id="{50F41066-7F50-EC45-1562-A5B2100F192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328147" y="12617824"/>
          <a:ext cx="2969559" cy="1748117"/>
        </a:xfrm>
        <a:prstGeom prst="rect">
          <a:avLst/>
        </a:prstGeom>
      </xdr:spPr>
    </xdr:pic>
    <xdr:clientData/>
  </xdr:twoCellAnchor>
  <xdr:twoCellAnchor editAs="oneCell">
    <xdr:from>
      <xdr:col>0</xdr:col>
      <xdr:colOff>0</xdr:colOff>
      <xdr:row>73</xdr:row>
      <xdr:rowOff>11206</xdr:rowOff>
    </xdr:from>
    <xdr:to>
      <xdr:col>2</xdr:col>
      <xdr:colOff>1759323</xdr:colOff>
      <xdr:row>84</xdr:row>
      <xdr:rowOff>0</xdr:rowOff>
    </xdr:to>
    <xdr:pic>
      <xdr:nvPicPr>
        <xdr:cNvPr id="10" name="Picture 9">
          <a:extLst>
            <a:ext uri="{FF2B5EF4-FFF2-40B4-BE49-F238E27FC236}">
              <a16:creationId xmlns:a16="http://schemas.microsoft.com/office/drawing/2014/main" id="{1AB01848-8A95-C5AF-2523-A9B3A6F065D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12617824"/>
          <a:ext cx="3305735" cy="1748117"/>
        </a:xfrm>
        <a:prstGeom prst="rect">
          <a:avLst/>
        </a:prstGeom>
      </xdr:spPr>
    </xdr:pic>
    <xdr:clientData/>
  </xdr:twoCellAnchor>
  <xdr:twoCellAnchor editAs="oneCell">
    <xdr:from>
      <xdr:col>6</xdr:col>
      <xdr:colOff>627529</xdr:colOff>
      <xdr:row>73</xdr:row>
      <xdr:rowOff>11206</xdr:rowOff>
    </xdr:from>
    <xdr:to>
      <xdr:col>8</xdr:col>
      <xdr:colOff>0</xdr:colOff>
      <xdr:row>84</xdr:row>
      <xdr:rowOff>11206</xdr:rowOff>
    </xdr:to>
    <xdr:pic>
      <xdr:nvPicPr>
        <xdr:cNvPr id="14" name="Picture 13">
          <a:extLst>
            <a:ext uri="{FF2B5EF4-FFF2-40B4-BE49-F238E27FC236}">
              <a16:creationId xmlns:a16="http://schemas.microsoft.com/office/drawing/2014/main" id="{EA8A21D1-D548-47EC-1EBC-DBB31B8B401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275294" y="12617824"/>
          <a:ext cx="3787588" cy="17593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194" t="s">
        <v>135</v>
      </c>
      <c r="B13" s="92" t="s">
        <v>136</v>
      </c>
      <c r="C13" s="195" t="s">
        <v>142</v>
      </c>
      <c r="D13" s="196" t="s">
        <v>137</v>
      </c>
      <c r="E13" s="197"/>
      <c r="F13" s="200" t="s">
        <v>138</v>
      </c>
      <c r="G13" s="201"/>
      <c r="H13" s="201"/>
      <c r="I13" s="202"/>
      <c r="J13" s="196" t="s">
        <v>139</v>
      </c>
      <c r="K13" s="197"/>
    </row>
    <row r="14" spans="1:14">
      <c r="A14" s="194"/>
      <c r="B14" s="92" t="s">
        <v>108</v>
      </c>
      <c r="C14" s="195"/>
      <c r="D14" s="198"/>
      <c r="E14" s="199"/>
      <c r="F14" s="203"/>
      <c r="G14" s="204"/>
      <c r="H14" s="204"/>
      <c r="I14" s="205"/>
      <c r="J14" s="198"/>
      <c r="K14" s="199"/>
      <c r="M14" s="145"/>
    </row>
    <row r="15" spans="1:14" ht="14.55" customHeight="1">
      <c r="A15" s="212" t="s">
        <v>222</v>
      </c>
      <c r="B15" s="215"/>
      <c r="C15" s="54" t="s">
        <v>140</v>
      </c>
      <c r="D15" s="94"/>
      <c r="E15" s="94"/>
      <c r="F15" s="206"/>
      <c r="G15" s="207"/>
      <c r="H15" s="207"/>
      <c r="I15" s="208"/>
      <c r="J15" s="224">
        <f>D15-D16</f>
        <v>0</v>
      </c>
      <c r="K15" s="225"/>
      <c r="M15" s="146" t="s">
        <v>220</v>
      </c>
      <c r="N15" s="135">
        <v>4.1666666666666664E-2</v>
      </c>
    </row>
    <row r="16" spans="1:14">
      <c r="A16" s="213"/>
      <c r="B16" s="216"/>
      <c r="C16" s="54" t="s">
        <v>141</v>
      </c>
      <c r="D16" s="94"/>
      <c r="E16" s="94"/>
      <c r="F16" s="209"/>
      <c r="G16" s="210"/>
      <c r="H16" s="210"/>
      <c r="I16" s="211"/>
      <c r="J16" s="226"/>
      <c r="K16" s="227"/>
      <c r="M16" s="146" t="s">
        <v>221</v>
      </c>
      <c r="N16" s="135">
        <v>8.3333333333333301E-2</v>
      </c>
    </row>
    <row r="17" spans="1:14">
      <c r="A17" s="213"/>
      <c r="B17" s="216"/>
      <c r="C17" s="97" t="s">
        <v>140</v>
      </c>
      <c r="D17" s="116"/>
      <c r="E17" s="98"/>
      <c r="F17" s="218"/>
      <c r="G17" s="219"/>
      <c r="H17" s="219"/>
      <c r="I17" s="220"/>
      <c r="J17" s="228">
        <f>D17-D18</f>
        <v>0</v>
      </c>
      <c r="K17" s="229"/>
      <c r="M17" s="146" t="s">
        <v>222</v>
      </c>
      <c r="N17" s="135">
        <v>0.125</v>
      </c>
    </row>
    <row r="18" spans="1:14">
      <c r="A18" s="214"/>
      <c r="B18" s="217"/>
      <c r="C18" s="97" t="s">
        <v>141</v>
      </c>
      <c r="D18" s="116"/>
      <c r="E18" s="98"/>
      <c r="F18" s="221"/>
      <c r="G18" s="222"/>
      <c r="H18" s="222"/>
      <c r="I18" s="223"/>
      <c r="J18" s="230"/>
      <c r="K18" s="231"/>
      <c r="M18" s="146" t="s">
        <v>223</v>
      </c>
      <c r="N18" s="135">
        <v>0.16666666666666699</v>
      </c>
    </row>
    <row r="19" spans="1:14">
      <c r="A19" s="212"/>
      <c r="B19" s="215"/>
      <c r="C19" s="54" t="s">
        <v>140</v>
      </c>
      <c r="D19" s="94"/>
      <c r="E19" s="93"/>
      <c r="F19" s="206">
        <v>44942</v>
      </c>
      <c r="G19" s="207"/>
      <c r="H19" s="207"/>
      <c r="I19" s="208"/>
      <c r="J19" s="224">
        <f>D19-D20</f>
        <v>0</v>
      </c>
      <c r="K19" s="225"/>
      <c r="M19" s="146"/>
      <c r="N19" s="135">
        <v>0.20833333333333301</v>
      </c>
    </row>
    <row r="20" spans="1:14">
      <c r="A20" s="213"/>
      <c r="B20" s="216"/>
      <c r="C20" s="54" t="s">
        <v>141</v>
      </c>
      <c r="D20" s="94"/>
      <c r="E20" s="93"/>
      <c r="F20" s="209"/>
      <c r="G20" s="210"/>
      <c r="H20" s="210"/>
      <c r="I20" s="211"/>
      <c r="J20" s="226"/>
      <c r="K20" s="227"/>
      <c r="N20" s="135">
        <v>0.25</v>
      </c>
    </row>
    <row r="21" spans="1:14">
      <c r="A21" s="213"/>
      <c r="B21" s="216"/>
      <c r="C21" s="97" t="s">
        <v>140</v>
      </c>
      <c r="D21" s="116"/>
      <c r="E21" s="98"/>
      <c r="F21" s="218"/>
      <c r="G21" s="219"/>
      <c r="H21" s="219"/>
      <c r="I21" s="220"/>
      <c r="J21" s="228">
        <f>D21-D22</f>
        <v>0</v>
      </c>
      <c r="K21" s="229"/>
      <c r="N21" s="135">
        <v>0.29166666666666702</v>
      </c>
    </row>
    <row r="22" spans="1:14">
      <c r="A22" s="214"/>
      <c r="B22" s="217"/>
      <c r="C22" s="97" t="s">
        <v>141</v>
      </c>
      <c r="D22" s="116"/>
      <c r="E22" s="98"/>
      <c r="F22" s="221"/>
      <c r="G22" s="222"/>
      <c r="H22" s="222"/>
      <c r="I22" s="223"/>
      <c r="J22" s="230"/>
      <c r="K22" s="231"/>
      <c r="N22" s="135">
        <v>0.33333333333333298</v>
      </c>
    </row>
    <row r="23" spans="1:14">
      <c r="A23" s="212"/>
      <c r="B23" s="215"/>
      <c r="C23" s="54" t="s">
        <v>140</v>
      </c>
      <c r="D23" s="94"/>
      <c r="E23" s="93"/>
      <c r="F23" s="206"/>
      <c r="G23" s="207"/>
      <c r="H23" s="207"/>
      <c r="I23" s="208"/>
      <c r="J23" s="224">
        <f>D23-D24</f>
        <v>0</v>
      </c>
      <c r="K23" s="225"/>
      <c r="N23" s="135">
        <v>0.375</v>
      </c>
    </row>
    <row r="24" spans="1:14">
      <c r="A24" s="213"/>
      <c r="B24" s="216"/>
      <c r="C24" s="54" t="s">
        <v>141</v>
      </c>
      <c r="D24" s="94"/>
      <c r="E24" s="93"/>
      <c r="F24" s="209"/>
      <c r="G24" s="210"/>
      <c r="H24" s="210"/>
      <c r="I24" s="211"/>
      <c r="J24" s="226"/>
      <c r="K24" s="227"/>
      <c r="N24" s="135">
        <v>0.41666666666666702</v>
      </c>
    </row>
    <row r="25" spans="1:14">
      <c r="A25" s="213"/>
      <c r="B25" s="216"/>
      <c r="C25" s="97" t="s">
        <v>140</v>
      </c>
      <c r="D25" s="116"/>
      <c r="E25" s="98"/>
      <c r="F25" s="218"/>
      <c r="G25" s="219"/>
      <c r="H25" s="219"/>
      <c r="I25" s="220"/>
      <c r="J25" s="228">
        <f>D25-D26</f>
        <v>0</v>
      </c>
      <c r="K25" s="229"/>
      <c r="N25" s="135">
        <v>0.45833333333333298</v>
      </c>
    </row>
    <row r="26" spans="1:14">
      <c r="A26" s="214"/>
      <c r="B26" s="217"/>
      <c r="C26" s="97" t="s">
        <v>141</v>
      </c>
      <c r="D26" s="116"/>
      <c r="E26" s="98"/>
      <c r="F26" s="221"/>
      <c r="G26" s="222"/>
      <c r="H26" s="222"/>
      <c r="I26" s="223"/>
      <c r="J26" s="230"/>
      <c r="K26" s="231"/>
      <c r="N26" s="135">
        <v>0.5</v>
      </c>
    </row>
    <row r="27" spans="1:14">
      <c r="A27" s="212"/>
      <c r="B27" s="215"/>
      <c r="C27" s="54" t="s">
        <v>140</v>
      </c>
      <c r="D27" s="94"/>
      <c r="E27" s="93"/>
      <c r="F27" s="206"/>
      <c r="G27" s="207"/>
      <c r="H27" s="207"/>
      <c r="I27" s="208"/>
      <c r="J27" s="224">
        <f>D27-D28</f>
        <v>0</v>
      </c>
      <c r="K27" s="225"/>
      <c r="N27" s="135">
        <v>0.54166666666666696</v>
      </c>
    </row>
    <row r="28" spans="1:14">
      <c r="A28" s="213"/>
      <c r="B28" s="216"/>
      <c r="C28" s="54" t="s">
        <v>141</v>
      </c>
      <c r="D28" s="94"/>
      <c r="E28" s="93"/>
      <c r="F28" s="209"/>
      <c r="G28" s="210"/>
      <c r="H28" s="210"/>
      <c r="I28" s="211"/>
      <c r="J28" s="226"/>
      <c r="K28" s="227"/>
      <c r="N28" s="135">
        <v>0.58333333333333304</v>
      </c>
    </row>
    <row r="29" spans="1:14">
      <c r="A29" s="213"/>
      <c r="B29" s="216"/>
      <c r="C29" s="97" t="s">
        <v>140</v>
      </c>
      <c r="D29" s="116"/>
      <c r="E29" s="98"/>
      <c r="F29" s="218"/>
      <c r="G29" s="219"/>
      <c r="H29" s="219"/>
      <c r="I29" s="220"/>
      <c r="J29" s="228">
        <f>D29-D30</f>
        <v>0</v>
      </c>
      <c r="K29" s="229"/>
      <c r="N29" s="135">
        <v>0.625</v>
      </c>
    </row>
    <row r="30" spans="1:14">
      <c r="A30" s="214"/>
      <c r="B30" s="217"/>
      <c r="C30" s="97" t="s">
        <v>141</v>
      </c>
      <c r="D30" s="116"/>
      <c r="E30" s="98"/>
      <c r="F30" s="221"/>
      <c r="G30" s="222"/>
      <c r="H30" s="222"/>
      <c r="I30" s="223"/>
      <c r="J30" s="230"/>
      <c r="K30" s="231"/>
      <c r="N30" s="135">
        <v>0.66666666666666696</v>
      </c>
    </row>
    <row r="31" spans="1:14">
      <c r="A31" s="212"/>
      <c r="B31" s="215"/>
      <c r="C31" s="54" t="s">
        <v>140</v>
      </c>
      <c r="D31" s="94"/>
      <c r="E31" s="93"/>
      <c r="F31" s="206"/>
      <c r="G31" s="207"/>
      <c r="H31" s="207"/>
      <c r="I31" s="208"/>
      <c r="J31" s="224">
        <f>D31-D32</f>
        <v>0</v>
      </c>
      <c r="K31" s="225"/>
      <c r="N31" s="135">
        <v>0.54166666666666696</v>
      </c>
    </row>
    <row r="32" spans="1:14">
      <c r="A32" s="213"/>
      <c r="B32" s="216"/>
      <c r="C32" s="54" t="s">
        <v>141</v>
      </c>
      <c r="D32" s="94"/>
      <c r="E32" s="93"/>
      <c r="F32" s="209"/>
      <c r="G32" s="210"/>
      <c r="H32" s="210"/>
      <c r="I32" s="211"/>
      <c r="J32" s="226"/>
      <c r="K32" s="227"/>
      <c r="N32" s="135">
        <v>0.58333333333333304</v>
      </c>
    </row>
    <row r="33" spans="1:14">
      <c r="A33" s="213"/>
      <c r="B33" s="216"/>
      <c r="C33" s="97" t="s">
        <v>140</v>
      </c>
      <c r="D33" s="116"/>
      <c r="E33" s="98"/>
      <c r="F33" s="218"/>
      <c r="G33" s="219"/>
      <c r="H33" s="219"/>
      <c r="I33" s="220"/>
      <c r="J33" s="228">
        <f>D33-D34</f>
        <v>0</v>
      </c>
      <c r="K33" s="229"/>
      <c r="N33" s="135">
        <v>0.625</v>
      </c>
    </row>
    <row r="34" spans="1:14">
      <c r="A34" s="214"/>
      <c r="B34" s="217"/>
      <c r="C34" s="97" t="s">
        <v>141</v>
      </c>
      <c r="D34" s="116"/>
      <c r="E34" s="98"/>
      <c r="F34" s="221"/>
      <c r="G34" s="222"/>
      <c r="H34" s="222"/>
      <c r="I34" s="223"/>
      <c r="J34" s="230"/>
      <c r="K34" s="231"/>
      <c r="N34" s="135">
        <v>0.66666666666666696</v>
      </c>
    </row>
    <row r="35" spans="1:14">
      <c r="A35" s="212"/>
      <c r="B35" s="215"/>
      <c r="C35" s="54" t="s">
        <v>140</v>
      </c>
      <c r="D35" s="94"/>
      <c r="E35" s="93"/>
      <c r="F35" s="206"/>
      <c r="G35" s="207"/>
      <c r="H35" s="207"/>
      <c r="I35" s="208"/>
      <c r="J35" s="224">
        <f>D35-D36</f>
        <v>0</v>
      </c>
      <c r="K35" s="225"/>
      <c r="N35" s="135">
        <v>0.54166666666666696</v>
      </c>
    </row>
    <row r="36" spans="1:14">
      <c r="A36" s="213"/>
      <c r="B36" s="216"/>
      <c r="C36" s="54" t="s">
        <v>141</v>
      </c>
      <c r="D36" s="94"/>
      <c r="E36" s="93"/>
      <c r="F36" s="209"/>
      <c r="G36" s="210"/>
      <c r="H36" s="210"/>
      <c r="I36" s="211"/>
      <c r="J36" s="226"/>
      <c r="K36" s="227"/>
      <c r="N36" s="135">
        <v>0.58333333333333304</v>
      </c>
    </row>
    <row r="37" spans="1:14">
      <c r="A37" s="213"/>
      <c r="B37" s="216"/>
      <c r="C37" s="97" t="s">
        <v>140</v>
      </c>
      <c r="D37" s="116"/>
      <c r="E37" s="98"/>
      <c r="F37" s="218"/>
      <c r="G37" s="219"/>
      <c r="H37" s="219"/>
      <c r="I37" s="220"/>
      <c r="J37" s="228">
        <f>D37-D38</f>
        <v>0</v>
      </c>
      <c r="K37" s="229"/>
      <c r="N37" s="135">
        <v>0.625</v>
      </c>
    </row>
    <row r="38" spans="1:14">
      <c r="A38" s="214"/>
      <c r="B38" s="217"/>
      <c r="C38" s="97" t="s">
        <v>141</v>
      </c>
      <c r="D38" s="116"/>
      <c r="E38" s="98"/>
      <c r="F38" s="221"/>
      <c r="G38" s="222"/>
      <c r="H38" s="222"/>
      <c r="I38" s="223"/>
      <c r="J38" s="230"/>
      <c r="K38" s="231"/>
      <c r="N38" s="135">
        <v>0.66666666666666696</v>
      </c>
    </row>
    <row r="39" spans="1:14" ht="15" thickBot="1">
      <c r="N39" s="135">
        <v>0.70833333333333304</v>
      </c>
    </row>
    <row r="40" spans="1:14" ht="15" thickBot="1">
      <c r="A40" s="232" t="s">
        <v>74</v>
      </c>
      <c r="B40" s="233"/>
      <c r="C40" s="99" t="s">
        <v>143</v>
      </c>
      <c r="D40" s="99" t="s">
        <v>144</v>
      </c>
      <c r="E40" s="99" t="s">
        <v>145</v>
      </c>
      <c r="F40" s="99" t="s">
        <v>146</v>
      </c>
      <c r="G40" s="99" t="s">
        <v>147</v>
      </c>
      <c r="H40" s="99" t="s">
        <v>148</v>
      </c>
      <c r="I40" s="99" t="s">
        <v>149</v>
      </c>
      <c r="J40" s="99" t="s">
        <v>150</v>
      </c>
      <c r="K40" s="99" t="s">
        <v>151</v>
      </c>
      <c r="N40" s="135">
        <v>0.75</v>
      </c>
    </row>
    <row r="41" spans="1:14" ht="15" thickBot="1">
      <c r="A41" s="232" t="s">
        <v>152</v>
      </c>
      <c r="B41" s="23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zoomScale="68" zoomScaleNormal="70" zoomScaleSheetLayoutView="77" workbookViewId="0">
      <selection activeCell="K79" sqref="A79:XFD79"/>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45" t="s">
        <v>231</v>
      </c>
      <c r="E3" s="245"/>
      <c r="F3" s="245"/>
      <c r="G3" s="245"/>
      <c r="H3" s="245"/>
      <c r="J3" s="153"/>
    </row>
    <row r="4" spans="1:10">
      <c r="A4" s="20"/>
      <c r="D4" s="245"/>
      <c r="E4" s="245"/>
      <c r="F4" s="245"/>
      <c r="G4" s="245"/>
      <c r="H4" s="245"/>
      <c r="J4" s="153"/>
    </row>
    <row r="5" spans="1:10">
      <c r="A5" s="20"/>
      <c r="J5" s="153"/>
    </row>
    <row r="6" spans="1:10" ht="13.8" thickBot="1">
      <c r="A6" s="6"/>
      <c r="I6" s="2" t="s">
        <v>0</v>
      </c>
      <c r="J6" s="153"/>
    </row>
    <row r="7" spans="1:10">
      <c r="A7" s="3"/>
      <c r="B7" s="4"/>
      <c r="C7" s="4"/>
      <c r="D7" s="4"/>
      <c r="E7" s="4"/>
      <c r="F7" s="5"/>
      <c r="G7" s="4" t="s">
        <v>245</v>
      </c>
      <c r="H7" s="188"/>
      <c r="I7" s="4"/>
      <c r="J7" s="151"/>
    </row>
    <row r="8" spans="1:10">
      <c r="A8" s="6" t="s">
        <v>1</v>
      </c>
      <c r="B8" s="2"/>
      <c r="C8" s="7">
        <v>45742</v>
      </c>
      <c r="D8" s="8"/>
      <c r="E8" s="2"/>
      <c r="F8" s="9"/>
      <c r="G8" s="2"/>
      <c r="H8" s="2"/>
      <c r="I8" s="2"/>
      <c r="J8" s="154" t="s">
        <v>232</v>
      </c>
    </row>
    <row r="9" spans="1:10">
      <c r="A9" s="6" t="s">
        <v>2</v>
      </c>
      <c r="B9" s="2"/>
      <c r="C9" s="10"/>
      <c r="D9" s="11"/>
      <c r="E9" s="2"/>
      <c r="F9" s="9"/>
      <c r="G9" s="2" t="s">
        <v>123</v>
      </c>
      <c r="H9" s="2" t="s">
        <v>124</v>
      </c>
      <c r="J9" s="155" t="s">
        <v>247</v>
      </c>
    </row>
    <row r="10" spans="1:10" ht="14.4">
      <c r="A10" s="6" t="s">
        <v>3</v>
      </c>
      <c r="B10" s="2"/>
      <c r="C10" s="192" t="s">
        <v>263</v>
      </c>
      <c r="D10" s="2"/>
      <c r="E10" s="2"/>
      <c r="F10" s="9"/>
      <c r="G10" s="2" t="s">
        <v>4</v>
      </c>
      <c r="H10" s="12"/>
      <c r="I10" s="2" t="s">
        <v>5</v>
      </c>
      <c r="J10" s="156"/>
    </row>
    <row r="11" spans="1:10" ht="14.4">
      <c r="A11" s="6" t="s">
        <v>6</v>
      </c>
      <c r="B11" s="2"/>
      <c r="C11" s="193" t="s">
        <v>264</v>
      </c>
      <c r="D11" s="13"/>
      <c r="E11" s="2"/>
      <c r="F11" s="9"/>
      <c r="G11" s="2" t="s">
        <v>7</v>
      </c>
      <c r="H11" s="11" t="s">
        <v>252</v>
      </c>
      <c r="I11" s="2" t="s">
        <v>8</v>
      </c>
      <c r="J11" s="157" t="s">
        <v>262</v>
      </c>
    </row>
    <row r="12" spans="1:10" ht="13.8" thickBot="1">
      <c r="A12" s="158" t="s">
        <v>233</v>
      </c>
      <c r="B12" s="15"/>
      <c r="C12" s="159" t="s">
        <v>261</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255</v>
      </c>
      <c r="J16" s="153"/>
    </row>
    <row r="17" spans="1:10">
      <c r="A17" s="19" t="s">
        <v>11</v>
      </c>
      <c r="B17" s="2"/>
      <c r="C17" s="2"/>
      <c r="D17" s="2"/>
      <c r="E17" s="2"/>
      <c r="F17" s="2"/>
      <c r="J17" s="153"/>
    </row>
    <row r="18" spans="1:10">
      <c r="A18" s="19"/>
      <c r="B18" s="2" t="s">
        <v>234</v>
      </c>
      <c r="C18" s="187" t="s">
        <v>248</v>
      </c>
      <c r="D18" s="2"/>
      <c r="E18" s="187" t="s">
        <v>249</v>
      </c>
      <c r="F18" s="2"/>
      <c r="G18" s="161" t="s">
        <v>246</v>
      </c>
      <c r="H18" s="161" t="s">
        <v>235</v>
      </c>
      <c r="J18" s="153"/>
    </row>
    <row r="19" spans="1:10">
      <c r="A19" s="20"/>
      <c r="B19" s="162"/>
      <c r="C19" s="161" t="s">
        <v>250</v>
      </c>
      <c r="E19" s="161" t="s">
        <v>251</v>
      </c>
      <c r="G19" s="187" t="s">
        <v>253</v>
      </c>
      <c r="J19" s="153"/>
    </row>
    <row r="20" spans="1:10">
      <c r="A20" s="19" t="s">
        <v>236</v>
      </c>
      <c r="J20" s="153"/>
    </row>
    <row r="21" spans="1:10">
      <c r="A21" s="163"/>
      <c r="B21" s="161" t="s">
        <v>255</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46"/>
      <c r="C25" s="246"/>
      <c r="D25" s="246"/>
      <c r="E25" s="246"/>
      <c r="F25" s="246"/>
      <c r="G25" s="246"/>
      <c r="H25" s="4"/>
      <c r="I25" s="4"/>
      <c r="J25" s="151"/>
    </row>
    <row r="26" spans="1:10" s="38" customFormat="1">
      <c r="A26" s="37"/>
      <c r="B26" s="247" t="s">
        <v>13</v>
      </c>
      <c r="C26" s="248"/>
      <c r="D26" s="248"/>
      <c r="E26" s="248"/>
      <c r="F26" s="248"/>
      <c r="G26" s="248"/>
      <c r="H26" s="39" t="s">
        <v>14</v>
      </c>
      <c r="I26" s="39" t="s">
        <v>15</v>
      </c>
      <c r="J26" s="40" t="s">
        <v>237</v>
      </c>
    </row>
    <row r="27" spans="1:10">
      <c r="A27" s="20"/>
      <c r="B27" s="165" t="s">
        <v>255</v>
      </c>
      <c r="C27" s="166"/>
      <c r="D27" s="166"/>
      <c r="E27" s="166"/>
      <c r="F27" s="166"/>
      <c r="G27" s="166"/>
      <c r="H27" s="167" t="s">
        <v>256</v>
      </c>
      <c r="I27" s="167" t="s">
        <v>256</v>
      </c>
      <c r="J27" s="168" t="s">
        <v>238</v>
      </c>
    </row>
    <row r="28" spans="1:10">
      <c r="A28" s="20"/>
      <c r="B28" s="165"/>
      <c r="C28" s="166"/>
      <c r="D28" s="166"/>
      <c r="E28" s="166"/>
      <c r="F28" s="166"/>
      <c r="G28" s="166"/>
      <c r="H28" s="167"/>
      <c r="I28" s="167"/>
      <c r="J28" s="168"/>
    </row>
    <row r="29" spans="1:10">
      <c r="A29" s="20"/>
      <c r="B29" s="165"/>
      <c r="C29" s="166"/>
      <c r="D29" s="166"/>
      <c r="E29" s="166"/>
      <c r="F29" s="166"/>
      <c r="G29" s="166"/>
      <c r="H29" s="167"/>
      <c r="I29" s="38"/>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49" t="s">
        <v>18</v>
      </c>
      <c r="B44" s="250"/>
      <c r="C44" s="250"/>
      <c r="D44" s="250"/>
      <c r="E44" s="250"/>
      <c r="F44" s="250"/>
      <c r="G44" s="251" t="s">
        <v>239</v>
      </c>
      <c r="H44" s="251"/>
      <c r="I44" s="251"/>
      <c r="J44" s="252"/>
    </row>
    <row r="45" spans="1:10" ht="15" customHeight="1">
      <c r="A45" s="19"/>
      <c r="G45" s="235" t="s">
        <v>255</v>
      </c>
      <c r="H45" s="236"/>
      <c r="I45" s="236"/>
      <c r="J45" s="237"/>
    </row>
    <row r="46" spans="1:10" ht="13.2" customHeight="1">
      <c r="A46" s="20"/>
      <c r="C46" s="21" t="s">
        <v>19</v>
      </c>
      <c r="D46" s="21" t="s">
        <v>20</v>
      </c>
      <c r="E46" s="21" t="s">
        <v>16</v>
      </c>
      <c r="F46" s="26"/>
      <c r="G46" s="235"/>
      <c r="H46" s="236"/>
      <c r="I46" s="236"/>
      <c r="J46" s="237"/>
    </row>
    <row r="47" spans="1:10" ht="12.75" customHeight="1">
      <c r="A47" s="241" t="s">
        <v>21</v>
      </c>
      <c r="B47" s="242"/>
      <c r="C47" s="141" t="s">
        <v>22</v>
      </c>
      <c r="D47" s="141"/>
      <c r="E47" s="141" t="s">
        <v>22</v>
      </c>
      <c r="G47" s="235"/>
      <c r="H47" s="236"/>
      <c r="I47" s="236"/>
      <c r="J47" s="237"/>
    </row>
    <row r="48" spans="1:10" ht="15" customHeight="1">
      <c r="A48" s="27" t="s">
        <v>23</v>
      </c>
      <c r="B48" s="28"/>
      <c r="C48" s="141" t="s">
        <v>22</v>
      </c>
      <c r="D48" s="141"/>
      <c r="E48" s="141" t="s">
        <v>22</v>
      </c>
      <c r="G48" s="235"/>
      <c r="H48" s="236"/>
      <c r="I48" s="236"/>
      <c r="J48" s="237"/>
    </row>
    <row r="49" spans="1:12" ht="13.2" customHeight="1">
      <c r="A49" s="241" t="s">
        <v>24</v>
      </c>
      <c r="B49" s="242"/>
      <c r="C49" s="141" t="s">
        <v>211</v>
      </c>
      <c r="D49" s="141"/>
      <c r="E49" s="141" t="s">
        <v>22</v>
      </c>
      <c r="G49" s="235"/>
      <c r="H49" s="236"/>
      <c r="I49" s="236"/>
      <c r="J49" s="237"/>
    </row>
    <row r="50" spans="1:12" ht="15" customHeight="1">
      <c r="A50" s="243" t="s">
        <v>25</v>
      </c>
      <c r="B50" s="244"/>
      <c r="C50" s="2"/>
      <c r="D50" s="2"/>
      <c r="G50" s="235"/>
      <c r="H50" s="236"/>
      <c r="I50" s="236"/>
      <c r="J50" s="237"/>
    </row>
    <row r="51" spans="1:12" ht="15" customHeight="1">
      <c r="A51" s="20" t="s">
        <v>26</v>
      </c>
      <c r="C51" s="26"/>
      <c r="G51" s="235"/>
      <c r="H51" s="236"/>
      <c r="I51" s="236"/>
      <c r="J51" s="237"/>
      <c r="L51" s="142" t="s">
        <v>22</v>
      </c>
    </row>
    <row r="52" spans="1:12" ht="15.75" customHeight="1" thickBot="1">
      <c r="A52" s="14"/>
      <c r="B52" s="29"/>
      <c r="C52" s="30"/>
      <c r="D52" s="15"/>
      <c r="E52" s="15"/>
      <c r="F52" s="15"/>
      <c r="G52" s="238"/>
      <c r="H52" s="239"/>
      <c r="I52" s="239"/>
      <c r="J52" s="240"/>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257</v>
      </c>
      <c r="C58" s="162" t="s">
        <v>258</v>
      </c>
      <c r="D58" s="174">
        <v>20</v>
      </c>
      <c r="J58" s="153"/>
    </row>
    <row r="59" spans="1:12">
      <c r="A59" s="20"/>
      <c r="B59" s="162" t="s">
        <v>259</v>
      </c>
      <c r="C59" s="162" t="s">
        <v>260</v>
      </c>
      <c r="D59" s="174">
        <v>20</v>
      </c>
      <c r="J59" s="153"/>
    </row>
    <row r="60" spans="1:12">
      <c r="A60" s="20"/>
      <c r="B60" s="162"/>
      <c r="C60" s="162"/>
      <c r="D60" s="174"/>
      <c r="J60" s="153"/>
    </row>
    <row r="61" spans="1:12">
      <c r="A61" s="20"/>
      <c r="B61" s="162"/>
      <c r="C61" s="162"/>
      <c r="D61" s="174"/>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70" t="s">
        <v>30</v>
      </c>
      <c r="E67" s="270"/>
      <c r="F67" s="270"/>
      <c r="G67" s="270"/>
      <c r="H67" s="270"/>
      <c r="I67" s="270"/>
      <c r="J67" s="153"/>
    </row>
    <row r="68" spans="1:10" ht="13.2" customHeight="1">
      <c r="A68" s="20"/>
      <c r="D68" s="270"/>
      <c r="E68" s="270"/>
      <c r="F68" s="270"/>
      <c r="G68" s="270"/>
      <c r="H68" s="270"/>
      <c r="I68" s="270"/>
      <c r="J68" s="175"/>
    </row>
    <row r="69" spans="1:10">
      <c r="A69" s="271"/>
      <c r="B69" s="272"/>
      <c r="D69" s="270"/>
      <c r="E69" s="270"/>
      <c r="F69" s="270"/>
      <c r="G69" s="270"/>
      <c r="H69" s="270"/>
      <c r="I69" s="270"/>
      <c r="J69" s="175"/>
    </row>
    <row r="70" spans="1:10">
      <c r="A70" s="256"/>
      <c r="B70" s="257"/>
      <c r="D70" s="270"/>
      <c r="E70" s="270"/>
      <c r="F70" s="270"/>
      <c r="G70" s="270"/>
      <c r="H70" s="270"/>
      <c r="I70" s="270"/>
      <c r="J70" s="175"/>
    </row>
    <row r="71" spans="1:10">
      <c r="A71" s="20"/>
      <c r="J71" s="153"/>
    </row>
    <row r="72" spans="1:10" ht="13.8" thickBot="1">
      <c r="A72" s="20"/>
      <c r="J72" s="153"/>
    </row>
    <row r="73" spans="1:10" ht="15" thickTop="1">
      <c r="A73" s="273" t="s">
        <v>31</v>
      </c>
      <c r="B73" s="274"/>
      <c r="C73" s="274"/>
      <c r="D73" s="274"/>
      <c r="E73" s="274"/>
      <c r="F73" s="274"/>
      <c r="G73" s="274"/>
      <c r="H73" s="274"/>
      <c r="I73" s="274"/>
      <c r="J73" s="275"/>
    </row>
    <row r="74" spans="1:10" ht="12.75" customHeight="1">
      <c r="A74" s="253"/>
      <c r="B74" s="254"/>
      <c r="C74" s="255"/>
      <c r="D74" s="262"/>
      <c r="E74" s="263"/>
      <c r="F74" s="276"/>
      <c r="G74" s="262"/>
      <c r="H74" s="276"/>
      <c r="I74" s="262"/>
      <c r="J74" s="267"/>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75" customHeight="1">
      <c r="A80" s="256"/>
      <c r="B80" s="257"/>
      <c r="C80" s="258"/>
      <c r="D80" s="264"/>
      <c r="E80" s="234"/>
      <c r="F80" s="277"/>
      <c r="G80" s="264"/>
      <c r="H80" s="277"/>
      <c r="I80" s="264"/>
      <c r="J80" s="268"/>
    </row>
    <row r="81" spans="1:10" ht="12.75" customHeight="1">
      <c r="A81" s="256"/>
      <c r="B81" s="257"/>
      <c r="C81" s="258"/>
      <c r="D81" s="264"/>
      <c r="E81" s="234"/>
      <c r="F81" s="277"/>
      <c r="G81" s="264"/>
      <c r="H81" s="277"/>
      <c r="I81" s="264"/>
      <c r="J81" s="268"/>
    </row>
    <row r="82" spans="1:10" ht="12.6" customHeight="1">
      <c r="A82" s="256"/>
      <c r="B82" s="257"/>
      <c r="C82" s="258"/>
      <c r="D82" s="264"/>
      <c r="E82" s="234"/>
      <c r="F82" s="277"/>
      <c r="G82" s="264"/>
      <c r="H82" s="277"/>
      <c r="I82" s="264"/>
      <c r="J82" s="268"/>
    </row>
    <row r="83" spans="1:10" ht="12.75" customHeight="1">
      <c r="A83" s="256"/>
      <c r="B83" s="257"/>
      <c r="C83" s="258"/>
      <c r="D83" s="264"/>
      <c r="E83" s="234"/>
      <c r="F83" s="277"/>
      <c r="G83" s="264"/>
      <c r="H83" s="277"/>
      <c r="I83" s="264"/>
      <c r="J83" s="268"/>
    </row>
    <row r="84" spans="1:10" ht="15" customHeight="1">
      <c r="A84" s="259"/>
      <c r="B84" s="260"/>
      <c r="C84" s="261"/>
      <c r="D84" s="265"/>
      <c r="E84" s="266"/>
      <c r="F84" s="278"/>
      <c r="G84" s="265"/>
      <c r="H84" s="278"/>
      <c r="I84" s="265"/>
      <c r="J84" s="269"/>
    </row>
    <row r="85" spans="1:10">
      <c r="A85" s="279" t="s">
        <v>32</v>
      </c>
      <c r="B85" s="280"/>
      <c r="C85" s="280"/>
      <c r="D85" s="280" t="s">
        <v>33</v>
      </c>
      <c r="E85" s="280"/>
      <c r="F85" s="280"/>
      <c r="G85" s="280" t="s">
        <v>34</v>
      </c>
      <c r="H85" s="280"/>
      <c r="I85" s="280" t="s">
        <v>35</v>
      </c>
      <c r="J85" s="281"/>
    </row>
    <row r="86" spans="1:10">
      <c r="A86" s="20"/>
      <c r="J86" s="153"/>
    </row>
    <row r="87" spans="1:10">
      <c r="A87" s="20"/>
      <c r="J87" s="153"/>
    </row>
    <row r="88" spans="1:10">
      <c r="A88" s="20"/>
      <c r="J88" s="153"/>
    </row>
    <row r="89" spans="1:10" ht="13.8" thickBot="1">
      <c r="A89" s="20"/>
      <c r="J89" s="153"/>
    </row>
    <row r="90" spans="1:10" ht="15" thickTop="1">
      <c r="A90" s="273" t="s">
        <v>31</v>
      </c>
      <c r="B90" s="274"/>
      <c r="C90" s="274"/>
      <c r="D90" s="274"/>
      <c r="E90" s="274"/>
      <c r="F90" s="274"/>
      <c r="G90" s="274"/>
      <c r="H90" s="274"/>
      <c r="I90" s="274"/>
      <c r="J90" s="275"/>
    </row>
    <row r="91" spans="1:10" ht="12.75" customHeight="1">
      <c r="A91" s="253"/>
      <c r="B91" s="254"/>
      <c r="C91" s="255"/>
      <c r="D91" s="262"/>
      <c r="E91" s="263"/>
      <c r="F91" s="263"/>
      <c r="G91" s="263"/>
      <c r="H91" s="263"/>
      <c r="I91" s="263"/>
      <c r="J91" s="267"/>
    </row>
    <row r="92" spans="1:10" ht="12.75" customHeight="1">
      <c r="A92" s="256"/>
      <c r="B92" s="257"/>
      <c r="C92" s="258"/>
      <c r="D92" s="264"/>
      <c r="E92" s="234"/>
      <c r="F92" s="234"/>
      <c r="G92" s="234"/>
      <c r="H92" s="234"/>
      <c r="I92" s="234"/>
      <c r="J92" s="268"/>
    </row>
    <row r="93" spans="1:10" ht="12.75" customHeight="1">
      <c r="A93" s="256"/>
      <c r="B93" s="257"/>
      <c r="C93" s="258"/>
      <c r="D93" s="264"/>
      <c r="E93" s="234"/>
      <c r="F93" s="234"/>
      <c r="G93" s="234"/>
      <c r="H93" s="234"/>
      <c r="I93" s="234"/>
      <c r="J93" s="268"/>
    </row>
    <row r="94" spans="1:10" ht="12.75" customHeight="1">
      <c r="A94" s="256"/>
      <c r="B94" s="257"/>
      <c r="C94" s="258"/>
      <c r="D94" s="264"/>
      <c r="E94" s="234"/>
      <c r="F94" s="234"/>
      <c r="G94" s="234"/>
      <c r="H94" s="234"/>
      <c r="I94" s="234"/>
      <c r="J94" s="268"/>
    </row>
    <row r="95" spans="1:10" ht="12.75" customHeight="1">
      <c r="A95" s="256"/>
      <c r="B95" s="257"/>
      <c r="C95" s="258"/>
      <c r="D95" s="264"/>
      <c r="E95" s="234"/>
      <c r="F95" s="234"/>
      <c r="G95" s="234"/>
      <c r="H95" s="234"/>
      <c r="I95" s="234"/>
      <c r="J95" s="268"/>
    </row>
    <row r="96" spans="1:10"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2.75" customHeight="1">
      <c r="A99" s="256"/>
      <c r="B99" s="257"/>
      <c r="C99" s="258"/>
      <c r="D99" s="264"/>
      <c r="E99" s="234"/>
      <c r="F99" s="234"/>
      <c r="G99" s="234"/>
      <c r="H99" s="234"/>
      <c r="I99" s="234"/>
      <c r="J99" s="268"/>
    </row>
    <row r="100" spans="1:10" ht="12.75" customHeight="1">
      <c r="A100" s="256"/>
      <c r="B100" s="257"/>
      <c r="C100" s="258"/>
      <c r="D100" s="264"/>
      <c r="E100" s="234"/>
      <c r="F100" s="234"/>
      <c r="G100" s="234"/>
      <c r="H100" s="234"/>
      <c r="I100" s="234"/>
      <c r="J100" s="268"/>
    </row>
    <row r="101" spans="1:10" ht="336.45" customHeight="1">
      <c r="A101" s="259"/>
      <c r="B101" s="260"/>
      <c r="C101" s="261"/>
      <c r="D101" s="265"/>
      <c r="E101" s="266"/>
      <c r="F101" s="266"/>
      <c r="G101" s="266"/>
      <c r="H101" s="266"/>
      <c r="I101" s="266"/>
      <c r="J101" s="269"/>
    </row>
    <row r="102" spans="1:10">
      <c r="A102" s="279" t="s">
        <v>240</v>
      </c>
      <c r="B102" s="280"/>
      <c r="C102" s="280"/>
      <c r="D102" s="282" t="s">
        <v>241</v>
      </c>
      <c r="E102" s="283"/>
      <c r="F102" s="283"/>
      <c r="G102" s="283"/>
      <c r="H102" s="283"/>
      <c r="I102" s="284"/>
      <c r="J102" s="176"/>
    </row>
    <row r="103" spans="1:10">
      <c r="A103" s="20"/>
      <c r="J103" s="153"/>
    </row>
    <row r="104" spans="1:10" ht="13.8" thickBot="1">
      <c r="A104" s="20"/>
      <c r="J104" s="153"/>
    </row>
    <row r="105" spans="1:10" ht="15" thickTop="1">
      <c r="A105" s="273" t="s">
        <v>31</v>
      </c>
      <c r="B105" s="274"/>
      <c r="C105" s="274"/>
      <c r="D105" s="274"/>
      <c r="E105" s="274"/>
      <c r="F105" s="274"/>
      <c r="G105" s="274"/>
      <c r="H105" s="274"/>
      <c r="I105" s="274"/>
      <c r="J105" s="275"/>
    </row>
    <row r="106" spans="1:10">
      <c r="A106" s="253"/>
      <c r="B106" s="254"/>
      <c r="C106" s="255"/>
      <c r="D106" s="285"/>
      <c r="E106" s="285"/>
      <c r="F106" s="285"/>
      <c r="G106" s="285"/>
      <c r="H106" s="285"/>
      <c r="I106" s="286"/>
      <c r="J106" s="287"/>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c r="A113" s="256"/>
      <c r="B113" s="257"/>
      <c r="C113" s="258"/>
      <c r="D113" s="285"/>
      <c r="E113" s="285"/>
      <c r="F113" s="285"/>
      <c r="G113" s="285"/>
      <c r="H113" s="285"/>
      <c r="I113" s="288"/>
      <c r="J113" s="289"/>
    </row>
    <row r="114" spans="1:10">
      <c r="A114" s="256"/>
      <c r="B114" s="257"/>
      <c r="C114" s="258"/>
      <c r="D114" s="285"/>
      <c r="E114" s="285"/>
      <c r="F114" s="285"/>
      <c r="G114" s="285"/>
      <c r="H114" s="285"/>
      <c r="I114" s="288"/>
      <c r="J114" s="289"/>
    </row>
    <row r="115" spans="1:10" ht="178.5" customHeight="1">
      <c r="A115" s="259"/>
      <c r="B115" s="260"/>
      <c r="C115" s="261"/>
      <c r="D115" s="285"/>
      <c r="E115" s="285"/>
      <c r="F115" s="285"/>
      <c r="G115" s="285"/>
      <c r="H115" s="285"/>
      <c r="I115" s="290"/>
      <c r="J115" s="291"/>
    </row>
    <row r="116" spans="1:10">
      <c r="A116" s="279" t="s">
        <v>36</v>
      </c>
      <c r="B116" s="280"/>
      <c r="C116" s="280"/>
      <c r="D116" s="280"/>
      <c r="E116" s="280"/>
      <c r="F116" s="280"/>
      <c r="G116" s="280" t="s">
        <v>37</v>
      </c>
      <c r="H116" s="280"/>
      <c r="I116" s="280" t="s">
        <v>242</v>
      </c>
      <c r="J116" s="281"/>
    </row>
    <row r="117" spans="1:10">
      <c r="A117" s="20"/>
      <c r="J117" s="153"/>
    </row>
    <row r="118" spans="1:10">
      <c r="A118" s="20"/>
      <c r="I118" s="292" t="s">
        <v>243</v>
      </c>
      <c r="J118" s="293"/>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254</v>
      </c>
      <c r="J123" s="184" t="s">
        <v>244</v>
      </c>
    </row>
    <row r="124" spans="1:10">
      <c r="A124" s="20"/>
      <c r="J124" s="153"/>
    </row>
    <row r="125" spans="1:10" ht="13.8" thickBot="1">
      <c r="A125" s="14"/>
      <c r="B125" s="15"/>
      <c r="C125" s="15"/>
      <c r="D125" s="15"/>
      <c r="E125" s="15"/>
      <c r="F125" s="15"/>
      <c r="G125" s="15"/>
      <c r="H125" s="15"/>
      <c r="I125" s="15"/>
      <c r="J125" s="164"/>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45742</v>
      </c>
      <c r="F14" s="61"/>
      <c r="G14" s="62"/>
      <c r="H14" s="62"/>
      <c r="I14" s="62"/>
    </row>
    <row r="15" spans="1:9">
      <c r="A15" s="47" t="s">
        <v>52</v>
      </c>
      <c r="E15" s="61"/>
      <c r="F15" s="61"/>
      <c r="G15" s="62"/>
      <c r="H15" s="62"/>
      <c r="I15" s="62"/>
    </row>
    <row r="17" spans="1:9">
      <c r="A17" s="294" t="s">
        <v>57</v>
      </c>
      <c r="B17" s="295"/>
      <c r="C17" s="56" t="s">
        <v>60</v>
      </c>
      <c r="D17" s="301" t="s">
        <v>64</v>
      </c>
      <c r="E17" s="302"/>
      <c r="F17" s="302"/>
      <c r="G17" s="303"/>
      <c r="H17" s="58"/>
      <c r="I17" s="56" t="s">
        <v>66</v>
      </c>
    </row>
    <row r="18" spans="1:9">
      <c r="A18" s="299" t="str">
        <f>'Worksop Report'!C12</f>
        <v>DA25140</v>
      </c>
      <c r="B18" s="300"/>
      <c r="C18" s="57" t="str">
        <f>'Worksop Report'!C10</f>
        <v>MFJ400243NJ001392</v>
      </c>
      <c r="D18" s="299"/>
      <c r="E18" s="304"/>
      <c r="F18" s="304"/>
      <c r="G18" s="300"/>
      <c r="H18" s="55"/>
      <c r="I18" s="144">
        <f>'Worksop Report'!C8</f>
        <v>45742</v>
      </c>
    </row>
    <row r="19" spans="1:9">
      <c r="A19" s="294" t="s">
        <v>58</v>
      </c>
      <c r="B19" s="295"/>
      <c r="C19" s="56" t="s">
        <v>61</v>
      </c>
      <c r="D19" s="301" t="s">
        <v>65</v>
      </c>
      <c r="E19" s="302"/>
      <c r="F19" s="302"/>
      <c r="G19" s="302"/>
      <c r="H19" s="303"/>
      <c r="I19" s="56" t="s">
        <v>67</v>
      </c>
    </row>
    <row r="20" spans="1:9" ht="15.6">
      <c r="A20" s="299" t="str">
        <f>'Worksop Report'!J11</f>
        <v>72773 / 6332 H</v>
      </c>
      <c r="B20" s="300"/>
      <c r="C20" s="57" t="str">
        <f>'Worksop Report'!C11</f>
        <v>40095300130284</v>
      </c>
      <c r="D20" s="63" t="s">
        <v>69</v>
      </c>
      <c r="E20" s="65"/>
      <c r="F20" s="136"/>
      <c r="G20" s="64" t="s">
        <v>70</v>
      </c>
      <c r="H20" s="136"/>
      <c r="I20" s="57" t="str">
        <f>'Worksop Report'!I123</f>
        <v>Andika d</v>
      </c>
    </row>
    <row r="21" spans="1:9">
      <c r="A21" s="294" t="s">
        <v>59</v>
      </c>
      <c r="B21" s="295"/>
      <c r="C21" s="56" t="s">
        <v>62</v>
      </c>
      <c r="D21" s="301" t="s">
        <v>64</v>
      </c>
      <c r="E21" s="302"/>
      <c r="F21" s="302"/>
      <c r="G21" s="303"/>
      <c r="H21" s="58"/>
      <c r="I21" s="56" t="s">
        <v>68</v>
      </c>
    </row>
    <row r="22" spans="1:9">
      <c r="A22" s="299"/>
      <c r="B22" s="300"/>
      <c r="C22" s="57" t="s">
        <v>63</v>
      </c>
      <c r="D22" s="299"/>
      <c r="E22" s="304"/>
      <c r="F22" s="304"/>
      <c r="G22" s="300"/>
      <c r="H22" s="55"/>
      <c r="I22" s="57"/>
    </row>
    <row r="23" spans="1:9">
      <c r="A23" s="296" t="s">
        <v>71</v>
      </c>
      <c r="B23" s="296"/>
      <c r="C23" s="296"/>
      <c r="D23" s="296"/>
      <c r="E23" s="296"/>
      <c r="F23" s="296"/>
      <c r="G23" s="296"/>
      <c r="H23" s="296"/>
      <c r="I23" s="296"/>
    </row>
    <row r="24" spans="1:9" s="48" customFormat="1">
      <c r="A24" s="32" t="s">
        <v>72</v>
      </c>
      <c r="B24" s="285" t="s">
        <v>73</v>
      </c>
      <c r="C24" s="285"/>
      <c r="D24" s="32" t="s">
        <v>74</v>
      </c>
      <c r="E24" s="285" t="s">
        <v>75</v>
      </c>
      <c r="F24" s="285"/>
      <c r="G24" s="285"/>
      <c r="H24" s="285"/>
      <c r="I24" s="285"/>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
      <c r="B37" s="309" t="s">
        <v>76</v>
      </c>
      <c r="C37" s="309"/>
      <c r="D37" s="306" t="s">
        <v>89</v>
      </c>
      <c r="E37" s="306"/>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7" t="s">
        <v>94</v>
      </c>
      <c r="C57" s="307"/>
      <c r="G57" s="307" t="s">
        <v>95</v>
      </c>
      <c r="H57" s="307"/>
      <c r="I57" s="30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1" t="s">
        <v>111</v>
      </c>
      <c r="D7" s="312"/>
      <c r="E7" s="312"/>
      <c r="F7" s="312"/>
      <c r="G7" s="312"/>
      <c r="H7" s="79"/>
      <c r="I7" s="79"/>
    </row>
    <row r="8" spans="1:11">
      <c r="A8" s="310" t="s">
        <v>101</v>
      </c>
      <c r="B8" s="310"/>
      <c r="C8" s="310" t="s">
        <v>112</v>
      </c>
      <c r="D8" s="310"/>
      <c r="E8" s="310"/>
      <c r="F8" s="310"/>
      <c r="G8" s="310" t="s">
        <v>113</v>
      </c>
      <c r="H8" s="310"/>
      <c r="I8" s="310"/>
      <c r="J8" s="310" t="s">
        <v>114</v>
      </c>
      <c r="K8" s="310"/>
    </row>
    <row r="9" spans="1:11">
      <c r="A9" s="33"/>
      <c r="B9" s="81"/>
      <c r="C9" s="105" t="s">
        <v>120</v>
      </c>
      <c r="D9" s="316" t="str">
        <f>'Worksop Report'!H9</f>
        <v xml:space="preserve">PT. PUTRA PERKASA ABADI </v>
      </c>
      <c r="E9" s="316"/>
      <c r="F9" s="317"/>
      <c r="G9" s="105" t="s">
        <v>125</v>
      </c>
      <c r="H9" s="316" t="str">
        <f>'Worksop Report'!H11</f>
        <v>AROCS 4042 K</v>
      </c>
      <c r="I9" s="317"/>
      <c r="J9" s="105" t="s">
        <v>115</v>
      </c>
      <c r="K9" s="190">
        <f>'Work Order'!F12</f>
        <v>0</v>
      </c>
    </row>
    <row r="10" spans="1:11">
      <c r="A10" s="31"/>
      <c r="B10" s="82"/>
      <c r="C10" s="106" t="s">
        <v>122</v>
      </c>
      <c r="D10" s="313" t="str">
        <f>'Worksop Report'!J9</f>
        <v>PT AMC</v>
      </c>
      <c r="E10" s="313"/>
      <c r="F10" s="314"/>
      <c r="G10" s="106" t="s">
        <v>126</v>
      </c>
      <c r="H10" s="313" t="str">
        <f>'Worksop Report'!C10</f>
        <v>MFJ400243NJ001392</v>
      </c>
      <c r="I10" s="314"/>
      <c r="J10" s="106" t="s">
        <v>116</v>
      </c>
      <c r="K10" s="82"/>
    </row>
    <row r="11" spans="1:11">
      <c r="A11" s="31"/>
      <c r="B11" s="82"/>
      <c r="C11" s="106"/>
      <c r="D11" s="107"/>
      <c r="E11" s="107"/>
      <c r="F11" s="108"/>
      <c r="G11" s="106" t="s">
        <v>127</v>
      </c>
      <c r="H11" s="313" t="str">
        <f>'Worksop Report'!C11</f>
        <v>40095300130284</v>
      </c>
      <c r="I11" s="314"/>
      <c r="J11" s="106" t="s">
        <v>117</v>
      </c>
      <c r="K11" s="82"/>
    </row>
    <row r="12" spans="1:11" ht="36">
      <c r="A12" s="31"/>
      <c r="B12" s="82"/>
      <c r="C12" s="109" t="s">
        <v>121</v>
      </c>
      <c r="D12" s="147" t="str">
        <f>'Worksop Report'!C12</f>
        <v>DA25140</v>
      </c>
      <c r="E12" s="107"/>
      <c r="F12" s="108"/>
      <c r="G12" s="110" t="s">
        <v>128</v>
      </c>
      <c r="H12" s="318">
        <f>'Worksop Report'!J10</f>
        <v>0</v>
      </c>
      <c r="I12" s="319"/>
      <c r="J12" s="111" t="s">
        <v>118</v>
      </c>
      <c r="K12" s="82">
        <f>'Worksop Report'!C8</f>
        <v>45742</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5" t="s">
        <v>108</v>
      </c>
      <c r="H15" s="315"/>
      <c r="I15" s="315"/>
      <c r="J15" s="87" t="s">
        <v>109</v>
      </c>
      <c r="K15" s="87" t="s">
        <v>110</v>
      </c>
    </row>
    <row r="16" spans="1:11">
      <c r="A16" s="32">
        <v>1</v>
      </c>
      <c r="B16" s="162" t="s">
        <v>257</v>
      </c>
      <c r="C16" s="54"/>
      <c r="D16" s="54"/>
      <c r="E16" s="54"/>
      <c r="F16" s="174">
        <v>20</v>
      </c>
      <c r="G16" s="162" t="s">
        <v>258</v>
      </c>
      <c r="H16" s="162"/>
      <c r="I16" s="162"/>
      <c r="J16" s="54"/>
      <c r="K16" s="54"/>
    </row>
    <row r="17" spans="1:16">
      <c r="A17" s="32">
        <v>2</v>
      </c>
      <c r="B17" s="162" t="s">
        <v>259</v>
      </c>
      <c r="C17" s="54"/>
      <c r="D17" s="54"/>
      <c r="E17" s="54"/>
      <c r="F17" s="174">
        <v>20</v>
      </c>
      <c r="G17" s="162" t="s">
        <v>260</v>
      </c>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2"/>
      <c r="B30" s="263"/>
      <c r="C30" s="263"/>
      <c r="D30" s="263"/>
      <c r="E30" s="263"/>
      <c r="F30" s="263"/>
      <c r="G30" s="263"/>
      <c r="H30" s="263"/>
      <c r="I30" s="33" t="s">
        <v>129</v>
      </c>
      <c r="J30" s="86" t="s">
        <v>130</v>
      </c>
      <c r="K30" s="34" t="s">
        <v>131</v>
      </c>
    </row>
    <row r="31" spans="1:16">
      <c r="A31" s="264"/>
      <c r="B31" s="234"/>
      <c r="C31" s="234"/>
      <c r="D31" s="234"/>
      <c r="E31" s="234"/>
      <c r="F31" s="234"/>
      <c r="G31" s="234"/>
      <c r="H31" s="234"/>
      <c r="I31" s="83"/>
      <c r="J31" s="85"/>
      <c r="K31" s="82"/>
    </row>
    <row r="32" spans="1:16">
      <c r="A32" s="264"/>
      <c r="B32" s="234"/>
      <c r="C32" s="234"/>
      <c r="D32" s="234"/>
      <c r="E32" s="234"/>
      <c r="F32" s="234"/>
      <c r="G32" s="234"/>
      <c r="H32" s="234"/>
      <c r="I32" s="83"/>
      <c r="J32" s="85"/>
      <c r="K32" s="82"/>
    </row>
    <row r="33" spans="1:11">
      <c r="A33" s="265"/>
      <c r="B33" s="266"/>
      <c r="C33" s="266"/>
      <c r="D33" s="266"/>
      <c r="E33" s="266"/>
      <c r="F33" s="266"/>
      <c r="G33" s="266"/>
      <c r="H33" s="266"/>
      <c r="I33" s="63"/>
      <c r="J33" s="115" t="str">
        <f>'Worksop Report'!I123</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45742</v>
      </c>
      <c r="F14" s="62"/>
      <c r="G14" s="62"/>
    </row>
    <row r="15" spans="1:7">
      <c r="A15" s="47" t="s">
        <v>52</v>
      </c>
      <c r="E15" s="61"/>
      <c r="F15" s="62"/>
      <c r="G15" s="62"/>
    </row>
    <row r="17" spans="1:12">
      <c r="A17" s="294" t="s">
        <v>57</v>
      </c>
      <c r="B17" s="295"/>
      <c r="C17" s="56" t="s">
        <v>60</v>
      </c>
      <c r="D17" s="301" t="s">
        <v>64</v>
      </c>
      <c r="E17" s="302"/>
      <c r="F17" s="303"/>
      <c r="G17" s="185" t="s">
        <v>66</v>
      </c>
    </row>
    <row r="18" spans="1:12">
      <c r="A18" s="299" t="str">
        <f>'Worksop Report'!C12</f>
        <v>DA25140</v>
      </c>
      <c r="B18" s="300"/>
      <c r="C18" s="57" t="str">
        <f>'Worksop Report'!C10</f>
        <v>MFJ400243NJ001392</v>
      </c>
      <c r="D18" s="299"/>
      <c r="E18" s="304"/>
      <c r="F18" s="300"/>
      <c r="G18" s="186">
        <f>'Pre Order'!I18</f>
        <v>45742</v>
      </c>
    </row>
    <row r="19" spans="1:12">
      <c r="A19" s="294" t="s">
        <v>58</v>
      </c>
      <c r="B19" s="295"/>
      <c r="C19" s="56" t="s">
        <v>61</v>
      </c>
      <c r="D19" s="301" t="s">
        <v>65</v>
      </c>
      <c r="E19" s="302"/>
      <c r="F19" s="303"/>
      <c r="G19" s="56" t="s">
        <v>67</v>
      </c>
    </row>
    <row r="20" spans="1:12">
      <c r="A20" s="299" t="str">
        <f>'Worksop Report'!J11</f>
        <v>72773 / 6332 H</v>
      </c>
      <c r="B20" s="300"/>
      <c r="C20" s="57" t="str">
        <f>'Worksop Report'!C11</f>
        <v>40095300130284</v>
      </c>
      <c r="D20" s="63" t="s">
        <v>69</v>
      </c>
      <c r="E20" s="65" t="s">
        <v>70</v>
      </c>
      <c r="F20" s="64"/>
      <c r="G20" s="57" t="str">
        <f>'Worksop Report'!I123</f>
        <v>Andika d</v>
      </c>
    </row>
    <row r="21" spans="1:12">
      <c r="A21" s="294" t="s">
        <v>59</v>
      </c>
      <c r="B21" s="295"/>
      <c r="C21" s="56" t="s">
        <v>62</v>
      </c>
      <c r="D21" s="301" t="s">
        <v>64</v>
      </c>
      <c r="E21" s="302"/>
      <c r="F21" s="303"/>
      <c r="G21" s="56" t="s">
        <v>68</v>
      </c>
    </row>
    <row r="22" spans="1:12">
      <c r="A22" s="299"/>
      <c r="B22" s="300"/>
      <c r="C22" s="57" t="s">
        <v>63</v>
      </c>
      <c r="D22" s="299"/>
      <c r="E22" s="304"/>
      <c r="F22" s="300"/>
      <c r="G22" s="57"/>
    </row>
    <row r="23" spans="1:12">
      <c r="A23" s="296" t="s">
        <v>71</v>
      </c>
      <c r="B23" s="296"/>
      <c r="C23" s="296"/>
      <c r="D23" s="296"/>
      <c r="E23" s="296"/>
      <c r="F23" s="296"/>
      <c r="G23" s="296"/>
    </row>
    <row r="24" spans="1:12" s="48" customFormat="1">
      <c r="A24" s="32" t="s">
        <v>72</v>
      </c>
      <c r="B24" s="285" t="s">
        <v>73</v>
      </c>
      <c r="C24" s="285"/>
      <c r="D24" s="32" t="s">
        <v>74</v>
      </c>
      <c r="E24" s="285" t="s">
        <v>75</v>
      </c>
      <c r="F24" s="285"/>
      <c r="G24" s="285"/>
    </row>
    <row r="25" spans="1:12" ht="14.55" customHeight="1">
      <c r="A25" s="32" t="s">
        <v>225</v>
      </c>
      <c r="B25" s="320"/>
      <c r="C25" s="321"/>
      <c r="D25" s="54"/>
      <c r="E25" s="297"/>
      <c r="F25" s="305"/>
      <c r="G25" s="298"/>
    </row>
    <row r="26" spans="1:12" ht="15" thickBot="1">
      <c r="A26" s="32"/>
      <c r="B26" s="322"/>
      <c r="C26" s="323"/>
      <c r="D26" s="54"/>
      <c r="E26" s="297"/>
      <c r="F26" s="305"/>
      <c r="G26" s="298"/>
    </row>
    <row r="27" spans="1:12" ht="15" thickBot="1">
      <c r="A27" s="32"/>
      <c r="B27" s="51"/>
      <c r="C27" s="91"/>
      <c r="D27" s="54"/>
      <c r="E27" s="297"/>
      <c r="F27" s="305"/>
      <c r="G27" s="298"/>
      <c r="K27" s="150" t="s">
        <v>224</v>
      </c>
      <c r="L27" t="s">
        <v>226</v>
      </c>
    </row>
    <row r="28" spans="1:12">
      <c r="A28" s="32"/>
      <c r="B28" s="51"/>
      <c r="C28" s="91"/>
      <c r="D28" s="54"/>
      <c r="E28" s="297"/>
      <c r="F28" s="305"/>
      <c r="G28" s="298"/>
      <c r="K28" t="s">
        <v>224</v>
      </c>
      <c r="L28" t="s">
        <v>227</v>
      </c>
    </row>
    <row r="29" spans="1:12">
      <c r="A29" s="32"/>
      <c r="B29" s="51"/>
      <c r="C29" s="91"/>
      <c r="D29" s="54"/>
      <c r="E29" s="297"/>
      <c r="F29" s="305"/>
      <c r="G29" s="298"/>
      <c r="K29" t="s">
        <v>224</v>
      </c>
      <c r="L29" t="s">
        <v>228</v>
      </c>
    </row>
    <row r="30" spans="1:12">
      <c r="A30" s="54"/>
      <c r="B30" s="297"/>
      <c r="C30" s="298"/>
      <c r="D30" s="54"/>
      <c r="E30" s="297"/>
      <c r="F30" s="305"/>
      <c r="G30" s="298"/>
      <c r="K30" t="s">
        <v>224</v>
      </c>
      <c r="L30" t="s">
        <v>229</v>
      </c>
    </row>
    <row r="31" spans="1:12">
      <c r="A31" s="54"/>
      <c r="B31" s="297"/>
      <c r="C31" s="298"/>
      <c r="D31" s="54"/>
      <c r="E31" s="297"/>
      <c r="F31" s="305"/>
      <c r="G31" s="298"/>
    </row>
    <row r="32" spans="1:12">
      <c r="A32" s="54"/>
      <c r="B32" s="297"/>
      <c r="C32" s="29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24" t="s">
        <v>98</v>
      </c>
      <c r="B42" s="324"/>
      <c r="C42" s="324"/>
      <c r="D42" s="324"/>
      <c r="E42" s="324" t="s">
        <v>99</v>
      </c>
      <c r="F42" s="325"/>
      <c r="G42" s="325"/>
    </row>
    <row r="43" spans="1:7">
      <c r="A43" s="324"/>
      <c r="B43" s="324"/>
      <c r="C43" s="324"/>
      <c r="D43" s="324"/>
      <c r="E43" s="325"/>
      <c r="F43" s="325"/>
      <c r="G43" s="325"/>
    </row>
    <row r="44" spans="1:7">
      <c r="A44" s="324"/>
      <c r="B44" s="324"/>
      <c r="C44" s="324"/>
      <c r="D44" s="324"/>
      <c r="E44" s="325"/>
      <c r="F44" s="325"/>
      <c r="G44" s="325"/>
    </row>
    <row r="45" spans="1:7">
      <c r="A45" s="324"/>
      <c r="B45" s="324"/>
      <c r="C45" s="324"/>
      <c r="D45" s="324"/>
      <c r="E45" s="325"/>
      <c r="F45" s="325"/>
      <c r="G45" s="325"/>
    </row>
    <row r="46" spans="1:7">
      <c r="A46" s="324"/>
      <c r="B46" s="324"/>
      <c r="C46" s="324"/>
      <c r="D46" s="324"/>
      <c r="E46" s="325"/>
      <c r="F46" s="325"/>
      <c r="G46" s="325"/>
    </row>
    <row r="47" spans="1:7">
      <c r="A47" s="324"/>
      <c r="B47" s="324"/>
      <c r="C47" s="324"/>
      <c r="D47" s="324"/>
      <c r="E47" s="325"/>
      <c r="F47" s="325"/>
      <c r="G47" s="325"/>
    </row>
    <row r="48" spans="1:7">
      <c r="A48" s="324"/>
      <c r="B48" s="324"/>
      <c r="C48" s="324"/>
      <c r="D48" s="324"/>
      <c r="E48" s="325"/>
      <c r="F48" s="325"/>
      <c r="G48" s="325"/>
    </row>
    <row r="49" spans="1:7" ht="46.5" customHeight="1">
      <c r="A49" s="324"/>
      <c r="B49" s="324"/>
      <c r="C49" s="324"/>
      <c r="D49" s="324"/>
      <c r="E49" s="325"/>
      <c r="F49" s="325"/>
      <c r="G49" s="325"/>
    </row>
    <row r="51" spans="1:7">
      <c r="B51" s="307" t="s">
        <v>94</v>
      </c>
      <c r="C51" s="307"/>
      <c r="F51" s="307" t="s">
        <v>95</v>
      </c>
      <c r="G51" s="307"/>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9" t="s">
        <v>158</v>
      </c>
      <c r="L10" s="340"/>
    </row>
    <row r="11" spans="1:15">
      <c r="C11" s="51" t="s">
        <v>155</v>
      </c>
      <c r="D11" s="91"/>
      <c r="G11" s="51" t="s">
        <v>157</v>
      </c>
      <c r="H11" s="91"/>
      <c r="K11" s="51" t="s">
        <v>159</v>
      </c>
      <c r="L11" s="91" t="str">
        <f>'Worksop Report'!I123</f>
        <v>Andika d</v>
      </c>
    </row>
    <row r="12" spans="1:15">
      <c r="K12" s="51" t="s">
        <v>160</v>
      </c>
      <c r="L12" s="149">
        <v>45175</v>
      </c>
    </row>
    <row r="14" spans="1:15">
      <c r="C14" s="326" t="s">
        <v>161</v>
      </c>
      <c r="D14" s="327"/>
      <c r="G14" s="335" t="s">
        <v>178</v>
      </c>
      <c r="H14" s="335"/>
      <c r="K14" s="332" t="s">
        <v>189</v>
      </c>
      <c r="L14" s="332"/>
    </row>
    <row r="15" spans="1:15" ht="18.45" customHeight="1">
      <c r="B15" s="140" t="s">
        <v>22</v>
      </c>
      <c r="C15" s="328" t="s">
        <v>162</v>
      </c>
      <c r="D15" s="329"/>
      <c r="F15" s="140" t="s">
        <v>22</v>
      </c>
      <c r="G15" s="330" t="s">
        <v>179</v>
      </c>
      <c r="H15" s="330"/>
      <c r="J15" s="140" t="s">
        <v>22</v>
      </c>
      <c r="K15" s="330" t="s">
        <v>190</v>
      </c>
      <c r="L15" s="330"/>
      <c r="O15" s="118" t="s">
        <v>22</v>
      </c>
    </row>
    <row r="16" spans="1:15" ht="19.95" customHeight="1">
      <c r="B16" s="140" t="s">
        <v>22</v>
      </c>
      <c r="C16" s="333" t="s">
        <v>163</v>
      </c>
      <c r="D16" s="334"/>
      <c r="F16" s="140" t="s">
        <v>22</v>
      </c>
      <c r="G16" s="331" t="s">
        <v>172</v>
      </c>
      <c r="H16" s="331"/>
      <c r="J16" s="140" t="s">
        <v>22</v>
      </c>
      <c r="K16" s="331" t="s">
        <v>191</v>
      </c>
      <c r="L16" s="331"/>
      <c r="O16" s="119" t="s">
        <v>211</v>
      </c>
    </row>
    <row r="17" spans="2:12" ht="18" customHeight="1">
      <c r="B17" s="140" t="s">
        <v>22</v>
      </c>
      <c r="C17" s="328" t="s">
        <v>164</v>
      </c>
      <c r="D17" s="329"/>
      <c r="F17" s="140" t="s">
        <v>22</v>
      </c>
      <c r="G17" s="330" t="s">
        <v>180</v>
      </c>
      <c r="H17" s="330"/>
      <c r="J17" s="140" t="s">
        <v>22</v>
      </c>
      <c r="K17" s="341" t="s">
        <v>192</v>
      </c>
      <c r="L17" s="341"/>
    </row>
    <row r="18" spans="2:12" ht="18" customHeight="1">
      <c r="B18" s="140" t="s">
        <v>22</v>
      </c>
      <c r="C18" s="333" t="s">
        <v>165</v>
      </c>
      <c r="D18" s="334"/>
      <c r="F18" s="140" t="s">
        <v>22</v>
      </c>
      <c r="G18" s="331" t="s">
        <v>163</v>
      </c>
      <c r="H18" s="331"/>
      <c r="J18" s="140" t="s">
        <v>22</v>
      </c>
      <c r="K18" s="331" t="s">
        <v>193</v>
      </c>
      <c r="L18" s="331"/>
    </row>
    <row r="19" spans="2:12" ht="18" customHeight="1">
      <c r="B19" s="140" t="s">
        <v>22</v>
      </c>
      <c r="C19" s="328" t="s">
        <v>166</v>
      </c>
      <c r="D19" s="329"/>
      <c r="F19" s="140" t="s">
        <v>22</v>
      </c>
      <c r="G19" s="330" t="s">
        <v>181</v>
      </c>
      <c r="H19" s="330"/>
      <c r="J19" s="140" t="s">
        <v>22</v>
      </c>
      <c r="K19" s="330" t="s">
        <v>193</v>
      </c>
      <c r="L19" s="330"/>
    </row>
    <row r="20" spans="2:12" ht="18" customHeight="1">
      <c r="B20" s="140" t="s">
        <v>22</v>
      </c>
      <c r="C20" s="333" t="s">
        <v>167</v>
      </c>
      <c r="D20" s="334"/>
      <c r="F20" s="140" t="s">
        <v>22</v>
      </c>
      <c r="G20" s="331" t="s">
        <v>182</v>
      </c>
      <c r="H20" s="331"/>
      <c r="J20" s="140" t="s">
        <v>22</v>
      </c>
      <c r="K20" s="331" t="s">
        <v>193</v>
      </c>
      <c r="L20" s="331"/>
    </row>
    <row r="21" spans="2:12" ht="18" customHeight="1">
      <c r="B21" s="140" t="s">
        <v>22</v>
      </c>
      <c r="C21" s="328" t="s">
        <v>168</v>
      </c>
      <c r="D21" s="329"/>
      <c r="F21" s="140" t="s">
        <v>22</v>
      </c>
      <c r="G21" s="330" t="s">
        <v>183</v>
      </c>
      <c r="H21" s="330"/>
      <c r="J21" s="140" t="s">
        <v>22</v>
      </c>
      <c r="K21" s="330" t="s">
        <v>193</v>
      </c>
      <c r="L21" s="330"/>
    </row>
    <row r="22" spans="2:12" ht="27.45" customHeight="1">
      <c r="B22" s="140" t="s">
        <v>22</v>
      </c>
      <c r="C22" s="333" t="s">
        <v>169</v>
      </c>
      <c r="D22" s="334"/>
      <c r="F22" s="140" t="s">
        <v>22</v>
      </c>
      <c r="G22" s="331" t="s">
        <v>184</v>
      </c>
      <c r="H22" s="331"/>
      <c r="J22" s="140" t="s">
        <v>22</v>
      </c>
      <c r="K22" s="331" t="s">
        <v>193</v>
      </c>
      <c r="L22" s="331"/>
    </row>
    <row r="23" spans="2:12" ht="18.4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45" customHeight="1">
      <c r="B25" s="140" t="s">
        <v>22</v>
      </c>
      <c r="C25" s="330" t="s">
        <v>171</v>
      </c>
      <c r="D25" s="330"/>
      <c r="F25" s="140" t="s">
        <v>22</v>
      </c>
      <c r="G25" s="330" t="s">
        <v>187</v>
      </c>
      <c r="H25" s="330"/>
      <c r="J25" s="140" t="s">
        <v>22</v>
      </c>
      <c r="K25" s="330" t="s">
        <v>195</v>
      </c>
      <c r="L25" s="330"/>
    </row>
    <row r="26" spans="2:12" ht="18.45" customHeight="1">
      <c r="B26" s="140" t="s">
        <v>22</v>
      </c>
      <c r="C26" s="331" t="s">
        <v>172</v>
      </c>
      <c r="D26" s="331"/>
      <c r="F26" s="140" t="s">
        <v>22</v>
      </c>
      <c r="G26" s="331" t="s">
        <v>188</v>
      </c>
      <c r="H26" s="331"/>
      <c r="J26" s="140" t="s">
        <v>22</v>
      </c>
      <c r="K26" s="331" t="s">
        <v>196</v>
      </c>
      <c r="L26" s="331"/>
    </row>
    <row r="27" spans="2:12" ht="18">
      <c r="B27" s="140" t="s">
        <v>22</v>
      </c>
      <c r="C27" s="330" t="s">
        <v>173</v>
      </c>
      <c r="D27" s="330"/>
      <c r="J27" s="140" t="s">
        <v>22</v>
      </c>
      <c r="K27" s="330" t="s">
        <v>197</v>
      </c>
      <c r="L27" s="330"/>
    </row>
    <row r="28" spans="2:12" ht="18.45" customHeight="1">
      <c r="B28" s="140" t="s">
        <v>22</v>
      </c>
      <c r="C28" s="331" t="s">
        <v>174</v>
      </c>
      <c r="D28" s="331"/>
      <c r="J28" s="140" t="s">
        <v>22</v>
      </c>
      <c r="K28" s="331" t="s">
        <v>198</v>
      </c>
      <c r="L28" s="331"/>
    </row>
    <row r="29" spans="2:12" ht="18">
      <c r="B29" s="140" t="s">
        <v>22</v>
      </c>
      <c r="C29" s="330" t="s">
        <v>175</v>
      </c>
      <c r="D29" s="330"/>
      <c r="J29" s="140" t="s">
        <v>22</v>
      </c>
      <c r="K29" s="330"/>
      <c r="L29" s="330"/>
    </row>
    <row r="30" spans="2:12" ht="18">
      <c r="B30" s="140" t="s">
        <v>22</v>
      </c>
      <c r="C30" s="331" t="s">
        <v>176</v>
      </c>
      <c r="D30" s="331"/>
      <c r="J30" s="140" t="s">
        <v>22</v>
      </c>
      <c r="K30" s="336"/>
      <c r="L30" s="336"/>
    </row>
    <row r="31" spans="2:12" ht="18">
      <c r="B31" s="140" t="s">
        <v>22</v>
      </c>
      <c r="C31" s="330" t="s">
        <v>177</v>
      </c>
      <c r="D31" s="330"/>
      <c r="J31" s="140" t="s">
        <v>22</v>
      </c>
      <c r="K31" s="330"/>
      <c r="L31" s="330"/>
    </row>
    <row r="32" spans="2:12" ht="18">
      <c r="J32" s="140" t="s">
        <v>22</v>
      </c>
    </row>
    <row r="33" spans="2:11">
      <c r="B33" s="123" t="s">
        <v>199</v>
      </c>
    </row>
    <row r="34" spans="2:11" ht="18">
      <c r="B34" s="124" t="s">
        <v>208</v>
      </c>
      <c r="C34" s="139"/>
      <c r="D34" s="80" t="s">
        <v>102</v>
      </c>
      <c r="E34" s="139"/>
      <c r="F34" s="59"/>
      <c r="J34" s="337" t="s">
        <v>206</v>
      </c>
      <c r="K34" s="33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8" t="s">
        <v>207</v>
      </c>
      <c r="K38" s="338"/>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2025-06-23T02:18:17Z</dcterms:modified>
</cp:coreProperties>
</file>