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SITE AMC\WARRANTY\DA42023 CHASIS CRACK\"/>
    </mc:Choice>
  </mc:AlternateContent>
  <xr:revisionPtr revIDLastSave="0" documentId="13_ncr:1_{D6CBCB1E-B23B-4BDC-A24A-E585E26424D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<sst xmlns="http://schemas.openxmlformats.org/spreadsheetml/2006/main" count="393" uniqueCount="257">
  <si>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</si>
  <si>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</si>
  <si>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</si>
  <si>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</si>
  <si>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</si>
  <si>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</si>
  <si>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</si>
  <si>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</si>
  <si>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</si>
  <si>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</si>
  <si>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</si>
  <si>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</si>
  <si>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</si>
  <si>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</si>
  <si>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</si>
  <si>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</si>
  <si>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</si>
  <si>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</si>
  <si>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</si>
  <si>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</si>
  <si>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</si>
  <si>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</si>
  <si>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</si>
  <si>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</si>
  <si>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</si>
  <si>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</si>
  <si>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</si>
  <si>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</si>
  <si>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</si>
  <si>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</si>
  <si>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</si>
  <si>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</si>
  <si>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</si>
  <si>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</si>
  <si>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</si>
  <si>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</si>
  <si>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</si>
  <si>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</si>
  <si>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</si>
  <si>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</si>
  <si>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</si>
  <si>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</si>
  <si>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</si>
  <si>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</si>
  <si>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</si>
  <si>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</si>
  <si>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</si>
  <si>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</si>
  <si>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</si>
  <si>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</si>
  <si>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</si>
  <si>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</si>
  <si>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</si>
  <si>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</si>
  <si>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</si>
  <si>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</si>
  <si>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</si>
  <si>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</si>
  <si>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</si>
  <si>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</si>
  <si>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</si>
  <si>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</si>
  <si>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</si>
  <si>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</si>
  <si>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</si>
  <si>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</si>
  <si>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</si>
  <si>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</si>
  <si>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</si>
  <si>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</si>
  <si>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</si>
  <si>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</si>
  <si>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</si>
  <si>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</si>
  <si>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</si>
  <si>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</si>
  <si>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</si>
  <si>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</si>
  <si>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</si>
  <si>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</si>
  <si>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</si>
  <si>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</si>
  <si>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</si>
  <si>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</si>
  <si>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</si>
  <si>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</si>
  <si>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</si>
  <si>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</si>
  <si>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</si>
  <si>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</si>
  <si>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</si>
  <si>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</si>
  <si>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</si>
  <si>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</si>
  <si>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</si>
  <si>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</si>
  <si>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</si>
  <si>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</si>
  <si>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</si>
  <si>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</si>
  <si>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</si>
  <si>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</si>
  <si>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</si>
  <si>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</si>
  <si>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</si>
  <si>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</si>
  <si>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</si>
  <si>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</si>
  <si>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</si>
  <si>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</si>
  <si>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</si>
  <si>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</si>
  <si>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</si>
  <si>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</si>
  <si>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</si>
  <si>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</si>
  <si>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</si>
  <si>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</si>
  <si>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</si>
  <si>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</si>
  <si>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</si>
  <si>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</si>
  <si>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</si>
  <si>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</si>
  <si>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</si>
  <si>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</si>
  <si>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</si>
  <si>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</si>
  <si>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</si>
  <si>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</si>
  <si>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</si>
  <si>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</si>
  <si>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</si>
  <si>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</si>
  <si>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</si>
  <si>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</si>
  <si>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</si>
  <si>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</si>
  <si>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</si>
  <si>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</si>
  <si>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</si>
  <si>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</si>
  <si>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</si>
  <si>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</si>
  <si>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</si>
  <si>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</si>
  <si>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</si>
  <si>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</si>
  <si>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</si>
  <si>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</si>
  <si>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</si>
  <si>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</si>
  <si>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</si>
  <si>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</si>
  <si>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</si>
  <si>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</si>
  <si>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</si>
  <si>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</si>
  <si>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</si>
  <si>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</si>
  <si>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</si>
  <si>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</si>
  <si>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</si>
  <si>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</si>
  <si>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</si>
  <si>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</si>
  <si>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</si>
  <si>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</si>
  <si>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</si>
  <si>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</si>
  <si>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</si>
  <si>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</si>
  <si>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</si>
  <si>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</si>
  <si>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</si>
  <si>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</si>
  <si>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</si>
  <si>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</si>
  <si>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</si>
  <si>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</si>
  <si>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</si>
  <si>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</si>
  <si>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</si>
  <si>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</si>
  <si>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</si>
  <si>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</si>
  <si>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</si>
  <si>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</si>
  <si>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</si>
  <si>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</si>
  <si>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</si>
  <si>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</si>
  <si>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</si>
  <si>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</si>
  <si>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</si>
  <si>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</si>
  <si>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</si>
  <si>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</si>
  <si>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</si>
  <si>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</si>
  <si>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</si>
  <si>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</si>
  <si>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</si>
  <si>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</si>
  <si>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</si>
  <si>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</si>
  <si>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</si>
  <si>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</si>
  <si>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</si>
  <si>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</si>
  <si>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</si>
  <si>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</si>
  <si>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</si>
  <si>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</si>
  <si>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</si>
  <si>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</si>
  <si>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</si>
  <si>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</si>
  <si>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</si>
  <si>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</si>
  <si>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</si>
  <si>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</si>
  <si>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</si>
  <si>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</si>
  <si>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</si>
  <si>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</si>
  <si>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</si>
  <si>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</si>
  <si>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</si>
  <si>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</si>
  <si>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</si>
  <si>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</si>
  <si>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</si>
  <si>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</si>
  <si>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</si>
  <si>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</si>
  <si>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</si>
  <si>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</si>
  <si>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</si>
  <si>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</si>
  <si>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</si>
  <si>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</si>
  <si>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</si>
  <si>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</si>
  <si>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t>
  </si>
  <si>
    <t>aa</t>
  </si>
  <si>
    <t>PT. PUTRA PERKASA ABADI</t>
  </si>
  <si>
    <t>PT. PPA</t>
  </si>
  <si>
    <t>DIDIK</t>
  </si>
  <si>
    <t xml:space="preserve">AROCS 4042K </t>
  </si>
  <si>
    <t>W1T96421620647204</t>
  </si>
  <si>
    <t>471922C0786951</t>
  </si>
  <si>
    <t>DA42023</t>
  </si>
  <si>
    <t xml:space="preserve">Chasis Crack </t>
  </si>
  <si>
    <t>6557h / 69217km</t>
  </si>
  <si>
    <t>Ketika service mekanik menemukan kondisi chasis crack dibawah ujung subframe depan</t>
  </si>
  <si>
    <t>69217km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</si>
</sst>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
      <left/>
      <right/>
      <top style="thin">
        <color indexed="64"/>
      </top>
      <bottom style="medium">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0" borderId="15"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3" fillId="0" borderId="20" xfId="0" applyFont="1" applyBorder="1" applyAlignment="1">
      <alignment horizontal="left"/>
    </xf>
    <xf numFmtId="12" fontId="10" fillId="0" borderId="8" xfId="0" applyNumberFormat="1" applyFont="1" applyBorder="1" applyAlignment="1">
      <alignment horizontal="left" vertical="center"/>
    </xf>
    <xf numFmtId="0" fontId="7" fillId="0" borderId="46" xfId="0" applyFont="1" applyBorder="1"/>
    <xf numFmtId="0" fontId="56" fillId="0" borderId="8" xfId="3" applyFont="1" applyBorder="1" applyAlignment="1">
      <alignment horizontal="left" vertical="center"/>
    </xf>
    <xf numFmtId="0" fontId="10" fillId="0" borderId="15"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center" vertical="center" wrapText="1"/>
    </xf>
    <xf numFmtId="0" fontId="56" fillId="0" borderId="15" xfId="0" applyFont="1" applyBorder="1" applyAlignment="1">
      <alignment vertical="center"/>
    </xf>
    <xf numFmtId="0" fontId="7" fillId="0" borderId="15" xfId="0" applyFont="1" applyBorder="1" applyAlignment="1">
      <alignment horizontal="left"/>
    </xf>
    <xf numFmtId="12" fontId="0" fillId="0" borderId="14" xfId="0" applyNumberFormat="1" applyBorder="1" applyAlignment="1">
      <alignment horizontal="left"/>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5" Type="http://schemas.openxmlformats.org/officeDocument/2006/relationships/image" Target="../media/image2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112</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112</xdr:row>
      <xdr:rowOff>9685</xdr:rowOff>
    </xdr:from>
    <xdr:to>
      <xdr:col>0</xdr:col>
      <xdr:colOff>222130</xdr:colOff>
      <xdr:row>113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112</xdr:row>
      <xdr:rowOff>24029</xdr:rowOff>
    </xdr:from>
    <xdr:to>
      <xdr:col>5</xdr:col>
      <xdr:colOff>236999</xdr:colOff>
      <xdr:row>112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106</xdr:row>
      <xdr:rowOff>145081</xdr:rowOff>
    </xdr:from>
    <xdr:to>
      <xdr:col>9</xdr:col>
      <xdr:colOff>2378363</xdr:colOff>
      <xdr:row>111</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80</xdr:row>
      <xdr:rowOff>0</xdr:rowOff>
    </xdr:from>
    <xdr:to>
      <xdr:col>1</xdr:col>
      <xdr:colOff>18143</xdr:colOff>
      <xdr:row>81</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343524</xdr:colOff>
      <xdr:row>107</xdr:row>
      <xdr:rowOff>31231</xdr:rowOff>
    </xdr:from>
    <xdr:to>
      <xdr:col>8</xdr:col>
      <xdr:colOff>1402197</xdr:colOff>
      <xdr:row>111</xdr:row>
      <xdr:rowOff>145739</xdr:rowOff>
    </xdr:to>
    <xdr:pic>
      <xdr:nvPicPr>
        <xdr:cNvPr id="96" name="Picture 95">
          <a:extLst>
            <a:ext uri="{FF2B5EF4-FFF2-40B4-BE49-F238E27FC236}">
              <a16:creationId xmlns:a16="http://schemas.microsoft.com/office/drawing/2014/main" id="{C953FC36-439C-DC2B-F086-2C720A602E6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4824"/>
        <a:stretch/>
      </xdr:blipFill>
      <xdr:spPr>
        <a:xfrm>
          <a:off x="10586803" y="24067542"/>
          <a:ext cx="1058673" cy="749508"/>
        </a:xfrm>
        <a:prstGeom prst="rect">
          <a:avLst/>
        </a:prstGeom>
      </xdr:spPr>
    </xdr:pic>
    <xdr:clientData/>
  </xdr:twoCellAnchor>
  <xdr:twoCellAnchor editAs="oneCell">
    <xdr:from>
      <xdr:col>2</xdr:col>
      <xdr:colOff>1630630</xdr:colOff>
      <xdr:row>68</xdr:row>
      <xdr:rowOff>11547</xdr:rowOff>
    </xdr:from>
    <xdr:to>
      <xdr:col>6</xdr:col>
      <xdr:colOff>248088</xdr:colOff>
      <xdr:row>78</xdr:row>
      <xdr:rowOff>184729</xdr:rowOff>
    </xdr:to>
    <xdr:pic>
      <xdr:nvPicPr>
        <xdr:cNvPr id="6" name="Picture 5">
          <a:extLst>
            <a:ext uri="{FF2B5EF4-FFF2-40B4-BE49-F238E27FC236}">
              <a16:creationId xmlns:a16="http://schemas.microsoft.com/office/drawing/2014/main" id="{6A1E5F88-99DF-E91E-1E34-1F2412375D9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10375"/>
        <a:stretch/>
      </xdr:blipFill>
      <xdr:spPr>
        <a:xfrm>
          <a:off x="3200812" y="11418456"/>
          <a:ext cx="2796912" cy="1789546"/>
        </a:xfrm>
        <a:prstGeom prst="rect">
          <a:avLst/>
        </a:prstGeom>
      </xdr:spPr>
    </xdr:pic>
    <xdr:clientData/>
  </xdr:twoCellAnchor>
  <xdr:twoCellAnchor editAs="oneCell">
    <xdr:from>
      <xdr:col>6</xdr:col>
      <xdr:colOff>798590</xdr:colOff>
      <xdr:row>68</xdr:row>
      <xdr:rowOff>9968</xdr:rowOff>
    </xdr:from>
    <xdr:to>
      <xdr:col>7</xdr:col>
      <xdr:colOff>2643915</xdr:colOff>
      <xdr:row>78</xdr:row>
      <xdr:rowOff>188307</xdr:rowOff>
    </xdr:to>
    <xdr:pic>
      <xdr:nvPicPr>
        <xdr:cNvPr id="10" name="Picture 9">
          <a:extLst>
            <a:ext uri="{FF2B5EF4-FFF2-40B4-BE49-F238E27FC236}">
              <a16:creationId xmlns:a16="http://schemas.microsoft.com/office/drawing/2014/main" id="{F2A79F2B-29DE-1ACB-992B-2C6BDC7E37B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48226" y="11416877"/>
          <a:ext cx="3138416" cy="1794703"/>
        </a:xfrm>
        <a:prstGeom prst="rect">
          <a:avLst/>
        </a:prstGeom>
      </xdr:spPr>
    </xdr:pic>
    <xdr:clientData/>
  </xdr:twoCellAnchor>
  <xdr:twoCellAnchor editAs="oneCell">
    <xdr:from>
      <xdr:col>8</xdr:col>
      <xdr:colOff>1427181</xdr:colOff>
      <xdr:row>68</xdr:row>
      <xdr:rowOff>11545</xdr:rowOff>
    </xdr:from>
    <xdr:to>
      <xdr:col>9</xdr:col>
      <xdr:colOff>2239820</xdr:colOff>
      <xdr:row>78</xdr:row>
      <xdr:rowOff>189920</xdr:rowOff>
    </xdr:to>
    <xdr:pic>
      <xdr:nvPicPr>
        <xdr:cNvPr id="15" name="Picture 14">
          <a:extLst>
            <a:ext uri="{FF2B5EF4-FFF2-40B4-BE49-F238E27FC236}">
              <a16:creationId xmlns:a16="http://schemas.microsoft.com/office/drawing/2014/main" id="{D934BCBE-2CB3-F7C6-7889-C8E7EA3F3E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6200000">
          <a:off x="12008222" y="11078231"/>
          <a:ext cx="1794739" cy="2475185"/>
        </a:xfrm>
        <a:prstGeom prst="rect">
          <a:avLst/>
        </a:prstGeom>
      </xdr:spPr>
    </xdr:pic>
    <xdr:clientData/>
  </xdr:twoCellAnchor>
  <xdr:twoCellAnchor editAs="oneCell">
    <xdr:from>
      <xdr:col>1</xdr:col>
      <xdr:colOff>257640</xdr:colOff>
      <xdr:row>68</xdr:row>
      <xdr:rowOff>0</xdr:rowOff>
    </xdr:from>
    <xdr:to>
      <xdr:col>2</xdr:col>
      <xdr:colOff>1354922</xdr:colOff>
      <xdr:row>79</xdr:row>
      <xdr:rowOff>4165</xdr:rowOff>
    </xdr:to>
    <xdr:pic>
      <xdr:nvPicPr>
        <xdr:cNvPr id="17" name="Picture 16">
          <a:extLst>
            <a:ext uri="{FF2B5EF4-FFF2-40B4-BE49-F238E27FC236}">
              <a16:creationId xmlns:a16="http://schemas.microsoft.com/office/drawing/2014/main" id="{18E15851-CF08-C8AF-345B-DFF39682EFE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7822" y="11406909"/>
          <a:ext cx="2367282" cy="1816801"/>
        </a:xfrm>
        <a:prstGeom prst="rect">
          <a:avLst/>
        </a:prstGeom>
      </xdr:spPr>
    </xdr:pic>
    <xdr:clientData/>
  </xdr:twoCellAnchor>
  <xdr:oneCellAnchor>
    <xdr:from>
      <xdr:col>5</xdr:col>
      <xdr:colOff>297208</xdr:colOff>
      <xdr:row>68</xdr:row>
      <xdr:rowOff>30777</xdr:rowOff>
    </xdr:from>
    <xdr:ext cx="1076702" cy="264560"/>
    <xdr:sp macro="" textlink="">
      <xdr:nvSpPr>
        <xdr:cNvPr id="19" name="Rectangle 18">
          <a:extLst>
            <a:ext uri="{FF2B5EF4-FFF2-40B4-BE49-F238E27FC236}">
              <a16:creationId xmlns:a16="http://schemas.microsoft.com/office/drawing/2014/main" id="{18E0E062-BC10-481F-9E59-2544F45BD194}"/>
            </a:ext>
          </a:extLst>
        </xdr:cNvPr>
        <xdr:cNvSpPr/>
      </xdr:nvSpPr>
      <xdr:spPr>
        <a:xfrm>
          <a:off x="5712026" y="11437686"/>
          <a:ext cx="1076702" cy="264560"/>
        </a:xfrm>
        <a:prstGeom prst="rect">
          <a:avLst/>
        </a:prstGeom>
        <a:solidFill>
          <a:schemeClr val="bg1"/>
        </a:solidFill>
      </xdr:spPr>
      <xdr:txBody>
        <a:bodyPr wrap="square" lIns="91440" tIns="45720" rIns="91440" bIns="45720">
          <a:spAutoFit/>
        </a:bodyPr>
        <a:lstStyle/>
        <a:p>
          <a:pPr algn="ctr"/>
          <a:r>
            <a:rPr lang="en-US" sz="1100" baseline="0">
              <a:effectLst/>
              <a:latin typeface="+mn-lt"/>
              <a:ea typeface="+mn-ea"/>
              <a:cs typeface="+mn-cs"/>
            </a:rPr>
            <a:t>DATA UNIT </a:t>
          </a:r>
        </a:p>
      </xdr:txBody>
    </xdr:sp>
    <xdr:clientData/>
  </xdr:oneCellAnchor>
  <xdr:twoCellAnchor editAs="oneCell">
    <xdr:from>
      <xdr:col>8</xdr:col>
      <xdr:colOff>623456</xdr:colOff>
      <xdr:row>80</xdr:row>
      <xdr:rowOff>120896</xdr:rowOff>
    </xdr:from>
    <xdr:to>
      <xdr:col>9</xdr:col>
      <xdr:colOff>3419358</xdr:colOff>
      <xdr:row>90</xdr:row>
      <xdr:rowOff>1858818</xdr:rowOff>
    </xdr:to>
    <xdr:pic>
      <xdr:nvPicPr>
        <xdr:cNvPr id="21" name="Picture 20">
          <a:extLst>
            <a:ext uri="{FF2B5EF4-FFF2-40B4-BE49-F238E27FC236}">
              <a16:creationId xmlns:a16="http://schemas.microsoft.com/office/drawing/2014/main" id="{E4D786DA-A8F6-6116-AA2F-BD7204736F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864274" y="13502078"/>
          <a:ext cx="4458448" cy="3354285"/>
        </a:xfrm>
        <a:prstGeom prst="rect">
          <a:avLst/>
        </a:prstGeom>
      </xdr:spPr>
    </xdr:pic>
    <xdr:clientData/>
  </xdr:twoCellAnchor>
  <xdr:twoCellAnchor editAs="oneCell">
    <xdr:from>
      <xdr:col>4</xdr:col>
      <xdr:colOff>1223728</xdr:colOff>
      <xdr:row>80</xdr:row>
      <xdr:rowOff>6502</xdr:rowOff>
    </xdr:from>
    <xdr:to>
      <xdr:col>7</xdr:col>
      <xdr:colOff>1016000</xdr:colOff>
      <xdr:row>90</xdr:row>
      <xdr:rowOff>1935181</xdr:rowOff>
    </xdr:to>
    <xdr:pic>
      <xdr:nvPicPr>
        <xdr:cNvPr id="25" name="Picture 24">
          <a:extLst>
            <a:ext uri="{FF2B5EF4-FFF2-40B4-BE49-F238E27FC236}">
              <a16:creationId xmlns:a16="http://schemas.microsoft.com/office/drawing/2014/main" id="{D9A909B9-EF11-B3DC-ACA0-11FA4531B4B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91637" y="13387684"/>
          <a:ext cx="2667090" cy="3545042"/>
        </a:xfrm>
        <a:prstGeom prst="rect">
          <a:avLst/>
        </a:prstGeom>
      </xdr:spPr>
    </xdr:pic>
    <xdr:clientData/>
  </xdr:twoCellAnchor>
  <xdr:twoCellAnchor editAs="oneCell">
    <xdr:from>
      <xdr:col>7</xdr:col>
      <xdr:colOff>1269819</xdr:colOff>
      <xdr:row>90</xdr:row>
      <xdr:rowOff>213076</xdr:rowOff>
    </xdr:from>
    <xdr:to>
      <xdr:col>8</xdr:col>
      <xdr:colOff>450455</xdr:colOff>
      <xdr:row>90</xdr:row>
      <xdr:rowOff>2002696</xdr:rowOff>
    </xdr:to>
    <xdr:pic>
      <xdr:nvPicPr>
        <xdr:cNvPr id="28" name="Picture 27">
          <a:extLst>
            <a:ext uri="{FF2B5EF4-FFF2-40B4-BE49-F238E27FC236}">
              <a16:creationId xmlns:a16="http://schemas.microsoft.com/office/drawing/2014/main" id="{D02EEEFB-ECE1-A208-CAB5-9F191B18158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309248" y="15280719"/>
          <a:ext cx="2382850" cy="1789620"/>
        </a:xfrm>
        <a:prstGeom prst="rect">
          <a:avLst/>
        </a:prstGeom>
      </xdr:spPr>
    </xdr:pic>
    <xdr:clientData/>
  </xdr:twoCellAnchor>
  <xdr:twoCellAnchor editAs="oneCell">
    <xdr:from>
      <xdr:col>1</xdr:col>
      <xdr:colOff>45910</xdr:colOff>
      <xdr:row>80</xdr:row>
      <xdr:rowOff>28261</xdr:rowOff>
    </xdr:from>
    <xdr:to>
      <xdr:col>4</xdr:col>
      <xdr:colOff>882528</xdr:colOff>
      <xdr:row>90</xdr:row>
      <xdr:rowOff>1951182</xdr:rowOff>
    </xdr:to>
    <xdr:pic>
      <xdr:nvPicPr>
        <xdr:cNvPr id="34" name="Picture 33">
          <a:extLst>
            <a:ext uri="{FF2B5EF4-FFF2-40B4-BE49-F238E27FC236}">
              <a16:creationId xmlns:a16="http://schemas.microsoft.com/office/drawing/2014/main" id="{A70A4477-7A99-3DF0-FCF7-1D10FBA46D4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46092" y="13409443"/>
          <a:ext cx="4704345" cy="3539284"/>
        </a:xfrm>
        <a:prstGeom prst="rect">
          <a:avLst/>
        </a:prstGeom>
      </xdr:spPr>
    </xdr:pic>
    <xdr:clientData/>
  </xdr:twoCellAnchor>
  <xdr:twoCellAnchor editAs="oneCell">
    <xdr:from>
      <xdr:col>7</xdr:col>
      <xdr:colOff>1269637</xdr:colOff>
      <xdr:row>80</xdr:row>
      <xdr:rowOff>16624</xdr:rowOff>
    </xdr:from>
    <xdr:to>
      <xdr:col>8</xdr:col>
      <xdr:colOff>450273</xdr:colOff>
      <xdr:row>90</xdr:row>
      <xdr:rowOff>189881</xdr:rowOff>
    </xdr:to>
    <xdr:pic>
      <xdr:nvPicPr>
        <xdr:cNvPr id="37" name="Picture 36">
          <a:extLst>
            <a:ext uri="{FF2B5EF4-FFF2-40B4-BE49-F238E27FC236}">
              <a16:creationId xmlns:a16="http://schemas.microsoft.com/office/drawing/2014/main" id="{006FA92D-8947-6BE5-4F26-CB8D873FC7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309066" y="13451410"/>
          <a:ext cx="2382850" cy="1806114"/>
        </a:xfrm>
        <a:prstGeom prst="rect">
          <a:avLst/>
        </a:prstGeom>
      </xdr:spPr>
    </xdr:pic>
    <xdr:clientData/>
  </xdr:twoCellAnchor>
  <xdr:oneCellAnchor>
    <xdr:from>
      <xdr:col>2</xdr:col>
      <xdr:colOff>57062</xdr:colOff>
      <xdr:row>80</xdr:row>
      <xdr:rowOff>90813</xdr:rowOff>
    </xdr:from>
    <xdr:ext cx="2240483" cy="436786"/>
    <xdr:sp macro="" textlink="">
      <xdr:nvSpPr>
        <xdr:cNvPr id="38" name="Rectangle 37">
          <a:extLst>
            <a:ext uri="{FF2B5EF4-FFF2-40B4-BE49-F238E27FC236}">
              <a16:creationId xmlns:a16="http://schemas.microsoft.com/office/drawing/2014/main" id="{5D7E49D2-AC1A-4818-877B-F2C945D33B25}"/>
            </a:ext>
          </a:extLst>
        </xdr:cNvPr>
        <xdr:cNvSpPr/>
      </xdr:nvSpPr>
      <xdr:spPr>
        <a:xfrm>
          <a:off x="1627244" y="13471995"/>
          <a:ext cx="2240483" cy="436786"/>
        </a:xfrm>
        <a:prstGeom prst="rect">
          <a:avLst/>
        </a:prstGeom>
        <a:solidFill>
          <a:schemeClr val="bg1"/>
        </a:solidFill>
      </xdr:spPr>
      <xdr:txBody>
        <a:bodyPr wrap="square" lIns="91440" tIns="45720" rIns="91440" bIns="45720">
          <a:spAutoFit/>
        </a:bodyPr>
        <a:lstStyle/>
        <a:p>
          <a:pPr algn="ctr"/>
          <a:r>
            <a:rPr lang="en-US" sz="1100" baseline="0">
              <a:effectLst/>
              <a:latin typeface="+mn-lt"/>
              <a:ea typeface="+mn-ea"/>
              <a:cs typeface="+mn-cs"/>
            </a:rPr>
            <a:t>LOKASI CRACK BERAPA DI DEKAT TRANSMISSION ATAS KANAN</a:t>
          </a:r>
        </a:p>
      </xdr:txBody>
    </xdr:sp>
    <xdr:clientData/>
  </xdr:oneCellAnchor>
  <xdr:twoCellAnchor>
    <xdr:from>
      <xdr:col>2</xdr:col>
      <xdr:colOff>1142999</xdr:colOff>
      <xdr:row>90</xdr:row>
      <xdr:rowOff>381000</xdr:rowOff>
    </xdr:from>
    <xdr:to>
      <xdr:col>3</xdr:col>
      <xdr:colOff>126998</xdr:colOff>
      <xdr:row>90</xdr:row>
      <xdr:rowOff>1119909</xdr:rowOff>
    </xdr:to>
    <xdr:sp macro="" textlink="">
      <xdr:nvSpPr>
        <xdr:cNvPr id="39" name="Oval 38">
          <a:extLst>
            <a:ext uri="{FF2B5EF4-FFF2-40B4-BE49-F238E27FC236}">
              <a16:creationId xmlns:a16="http://schemas.microsoft.com/office/drawing/2014/main" id="{C2E0DC21-D38A-F1F1-7103-830F55863A13}"/>
            </a:ext>
          </a:extLst>
        </xdr:cNvPr>
        <xdr:cNvSpPr/>
      </xdr:nvSpPr>
      <xdr:spPr>
        <a:xfrm>
          <a:off x="2712356" y="15448643"/>
          <a:ext cx="789213" cy="73890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1154545</xdr:colOff>
      <xdr:row>83</xdr:row>
      <xdr:rowOff>69273</xdr:rowOff>
    </xdr:from>
    <xdr:to>
      <xdr:col>2</xdr:col>
      <xdr:colOff>1537606</xdr:colOff>
      <xdr:row>90</xdr:row>
      <xdr:rowOff>381000</xdr:rowOff>
    </xdr:to>
    <xdr:cxnSp macro="">
      <xdr:nvCxnSpPr>
        <xdr:cNvPr id="43" name="Straight Arrow Connector 42">
          <a:extLst>
            <a:ext uri="{FF2B5EF4-FFF2-40B4-BE49-F238E27FC236}">
              <a16:creationId xmlns:a16="http://schemas.microsoft.com/office/drawing/2014/main" id="{715E80DA-D6B9-1893-6FC2-AAF5E00A3CEA}"/>
            </a:ext>
          </a:extLst>
        </xdr:cNvPr>
        <xdr:cNvCxnSpPr>
          <a:endCxn id="39" idx="0"/>
        </xdr:cNvCxnSpPr>
      </xdr:nvCxnSpPr>
      <xdr:spPr>
        <a:xfrm>
          <a:off x="2723902" y="13993916"/>
          <a:ext cx="383061" cy="1454727"/>
        </a:xfrm>
        <a:prstGeom prst="straightConnector1">
          <a:avLst/>
        </a:prstGeom>
        <a:ln w="571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625930</xdr:colOff>
      <xdr:row>90</xdr:row>
      <xdr:rowOff>54430</xdr:rowOff>
    </xdr:from>
    <xdr:to>
      <xdr:col>5</xdr:col>
      <xdr:colOff>317500</xdr:colOff>
      <xdr:row>90</xdr:row>
      <xdr:rowOff>589644</xdr:rowOff>
    </xdr:to>
    <xdr:sp macro="" textlink="">
      <xdr:nvSpPr>
        <xdr:cNvPr id="45" name="Arrow: Right 44">
          <a:extLst>
            <a:ext uri="{FF2B5EF4-FFF2-40B4-BE49-F238E27FC236}">
              <a16:creationId xmlns:a16="http://schemas.microsoft.com/office/drawing/2014/main" id="{4FAC9233-7904-2D6C-D894-4ED9997D84CF}"/>
            </a:ext>
          </a:extLst>
        </xdr:cNvPr>
        <xdr:cNvSpPr/>
      </xdr:nvSpPr>
      <xdr:spPr>
        <a:xfrm>
          <a:off x="4798787" y="15122073"/>
          <a:ext cx="934356" cy="535214"/>
        </a:xfrm>
        <a:prstGeom prst="rightArrow">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1200">
              <a:solidFill>
                <a:schemeClr val="tx1"/>
              </a:solidFill>
            </a:rPr>
            <a:t>ZOOM IN</a:t>
          </a:r>
        </a:p>
      </xdr:txBody>
    </xdr:sp>
    <xdr:clientData/>
  </xdr:twoCellAnchor>
  <xdr:oneCellAnchor>
    <xdr:from>
      <xdr:col>6</xdr:col>
      <xdr:colOff>511460</xdr:colOff>
      <xdr:row>80</xdr:row>
      <xdr:rowOff>64423</xdr:rowOff>
    </xdr:from>
    <xdr:ext cx="1094184" cy="271220"/>
    <xdr:sp macro="" textlink="">
      <xdr:nvSpPr>
        <xdr:cNvPr id="48" name="Rectangle 47">
          <a:extLst>
            <a:ext uri="{FF2B5EF4-FFF2-40B4-BE49-F238E27FC236}">
              <a16:creationId xmlns:a16="http://schemas.microsoft.com/office/drawing/2014/main" id="{5AD9800B-B2E3-49CD-9FA5-BA861FE0861C}"/>
            </a:ext>
          </a:extLst>
        </xdr:cNvPr>
        <xdr:cNvSpPr/>
      </xdr:nvSpPr>
      <xdr:spPr>
        <a:xfrm>
          <a:off x="6253674" y="13499209"/>
          <a:ext cx="1094184" cy="271220"/>
        </a:xfrm>
        <a:prstGeom prst="rect">
          <a:avLst/>
        </a:prstGeom>
        <a:solidFill>
          <a:schemeClr val="bg1"/>
        </a:solidFill>
      </xdr:spPr>
      <xdr:txBody>
        <a:bodyPr wrap="square" lIns="91440" tIns="45720" rIns="91440" bIns="45720">
          <a:spAutoFit/>
        </a:bodyPr>
        <a:lstStyle/>
        <a:p>
          <a:pPr algn="ctr"/>
          <a:r>
            <a:rPr lang="en-US" sz="1100" baseline="0">
              <a:effectLst/>
              <a:latin typeface="+mn-lt"/>
              <a:ea typeface="+mn-ea"/>
              <a:cs typeface="+mn-cs"/>
            </a:rPr>
            <a:t>LOKASI CRACK</a:t>
          </a:r>
        </a:p>
      </xdr:txBody>
    </xdr:sp>
    <xdr:clientData/>
  </xdr:oneCellAnchor>
  <xdr:twoCellAnchor>
    <xdr:from>
      <xdr:col>7</xdr:col>
      <xdr:colOff>2485572</xdr:colOff>
      <xdr:row>89</xdr:row>
      <xdr:rowOff>25404</xdr:rowOff>
    </xdr:from>
    <xdr:to>
      <xdr:col>7</xdr:col>
      <xdr:colOff>2921000</xdr:colOff>
      <xdr:row>90</xdr:row>
      <xdr:rowOff>571500</xdr:rowOff>
    </xdr:to>
    <xdr:sp macro="" textlink="">
      <xdr:nvSpPr>
        <xdr:cNvPr id="49" name="Arrow: Right 48">
          <a:extLst>
            <a:ext uri="{FF2B5EF4-FFF2-40B4-BE49-F238E27FC236}">
              <a16:creationId xmlns:a16="http://schemas.microsoft.com/office/drawing/2014/main" id="{7BC11919-5D02-480C-BF1D-32EB7DFF51D4}"/>
            </a:ext>
          </a:extLst>
        </xdr:cNvPr>
        <xdr:cNvSpPr/>
      </xdr:nvSpPr>
      <xdr:spPr>
        <a:xfrm rot="5400000">
          <a:off x="9388024" y="15066738"/>
          <a:ext cx="709382" cy="435428"/>
        </a:xfrm>
        <a:prstGeom prst="rightArrow">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D" sz="800">
              <a:solidFill>
                <a:schemeClr val="tx1"/>
              </a:solidFill>
            </a:rPr>
            <a:t>ZOOM IN</a:t>
          </a:r>
        </a:p>
      </xdr:txBody>
    </xdr:sp>
    <xdr:clientData/>
  </xdr:twoCellAnchor>
  <xdr:twoCellAnchor>
    <xdr:from>
      <xdr:col>6</xdr:col>
      <xdr:colOff>705756</xdr:colOff>
      <xdr:row>89</xdr:row>
      <xdr:rowOff>70758</xdr:rowOff>
    </xdr:from>
    <xdr:to>
      <xdr:col>7</xdr:col>
      <xdr:colOff>197754</xdr:colOff>
      <xdr:row>90</xdr:row>
      <xdr:rowOff>646381</xdr:rowOff>
    </xdr:to>
    <xdr:sp macro="" textlink="">
      <xdr:nvSpPr>
        <xdr:cNvPr id="51" name="Oval 50">
          <a:extLst>
            <a:ext uri="{FF2B5EF4-FFF2-40B4-BE49-F238E27FC236}">
              <a16:creationId xmlns:a16="http://schemas.microsoft.com/office/drawing/2014/main" id="{6E9B205D-0542-4FCD-A10D-9406466B8E69}"/>
            </a:ext>
          </a:extLst>
        </xdr:cNvPr>
        <xdr:cNvSpPr/>
      </xdr:nvSpPr>
      <xdr:spPr>
        <a:xfrm>
          <a:off x="6447970" y="14975115"/>
          <a:ext cx="789213" cy="73890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2327726</xdr:colOff>
      <xdr:row>84</xdr:row>
      <xdr:rowOff>14515</xdr:rowOff>
    </xdr:from>
    <xdr:to>
      <xdr:col>7</xdr:col>
      <xdr:colOff>3116939</xdr:colOff>
      <xdr:row>88</xdr:row>
      <xdr:rowOff>100282</xdr:rowOff>
    </xdr:to>
    <xdr:sp macro="" textlink="">
      <xdr:nvSpPr>
        <xdr:cNvPr id="57" name="Oval 56">
          <a:extLst>
            <a:ext uri="{FF2B5EF4-FFF2-40B4-BE49-F238E27FC236}">
              <a16:creationId xmlns:a16="http://schemas.microsoft.com/office/drawing/2014/main" id="{56772BC6-FCDA-41BD-9F53-BD5CECC4F491}"/>
            </a:ext>
          </a:extLst>
        </xdr:cNvPr>
        <xdr:cNvSpPr/>
      </xdr:nvSpPr>
      <xdr:spPr>
        <a:xfrm>
          <a:off x="9367155" y="14102444"/>
          <a:ext cx="789213" cy="73890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oneCellAnchor>
    <xdr:from>
      <xdr:col>7</xdr:col>
      <xdr:colOff>1888502</xdr:colOff>
      <xdr:row>80</xdr:row>
      <xdr:rowOff>53537</xdr:rowOff>
    </xdr:from>
    <xdr:ext cx="1094184" cy="271220"/>
    <xdr:sp macro="" textlink="">
      <xdr:nvSpPr>
        <xdr:cNvPr id="58" name="Rectangle 57">
          <a:extLst>
            <a:ext uri="{FF2B5EF4-FFF2-40B4-BE49-F238E27FC236}">
              <a16:creationId xmlns:a16="http://schemas.microsoft.com/office/drawing/2014/main" id="{28CC83C9-472B-49D7-84A1-32F885152B5A}"/>
            </a:ext>
          </a:extLst>
        </xdr:cNvPr>
        <xdr:cNvSpPr/>
      </xdr:nvSpPr>
      <xdr:spPr>
        <a:xfrm>
          <a:off x="8927931" y="13488323"/>
          <a:ext cx="1094184" cy="271220"/>
        </a:xfrm>
        <a:prstGeom prst="rect">
          <a:avLst/>
        </a:prstGeom>
        <a:solidFill>
          <a:schemeClr val="bg1"/>
        </a:solidFill>
      </xdr:spPr>
      <xdr:txBody>
        <a:bodyPr wrap="square" lIns="91440" tIns="45720" rIns="91440" bIns="45720">
          <a:spAutoFit/>
        </a:bodyPr>
        <a:lstStyle/>
        <a:p>
          <a:pPr algn="ctr"/>
          <a:r>
            <a:rPr lang="en-US" sz="1100" baseline="0">
              <a:effectLst/>
              <a:latin typeface="+mn-lt"/>
              <a:ea typeface="+mn-ea"/>
              <a:cs typeface="+mn-cs"/>
            </a:rPr>
            <a:t>LOKASI CRACK</a:t>
          </a:r>
        </a:p>
      </xdr:txBody>
    </xdr:sp>
    <xdr:clientData/>
  </xdr:oneCellAnchor>
  <xdr:oneCellAnchor>
    <xdr:from>
      <xdr:col>9</xdr:col>
      <xdr:colOff>607617</xdr:colOff>
      <xdr:row>90</xdr:row>
      <xdr:rowOff>1421509</xdr:rowOff>
    </xdr:from>
    <xdr:ext cx="1094184" cy="271220"/>
    <xdr:sp macro="" textlink="">
      <xdr:nvSpPr>
        <xdr:cNvPr id="59" name="Rectangle 58">
          <a:extLst>
            <a:ext uri="{FF2B5EF4-FFF2-40B4-BE49-F238E27FC236}">
              <a16:creationId xmlns:a16="http://schemas.microsoft.com/office/drawing/2014/main" id="{1E6A7AF6-56F1-4CD2-87A4-409CABBF7D6D}"/>
            </a:ext>
          </a:extLst>
        </xdr:cNvPr>
        <xdr:cNvSpPr/>
      </xdr:nvSpPr>
      <xdr:spPr>
        <a:xfrm>
          <a:off x="12509331" y="16489152"/>
          <a:ext cx="1094184" cy="271220"/>
        </a:xfrm>
        <a:prstGeom prst="rect">
          <a:avLst/>
        </a:prstGeom>
        <a:solidFill>
          <a:schemeClr val="bg1"/>
        </a:solidFill>
      </xdr:spPr>
      <xdr:txBody>
        <a:bodyPr wrap="square" lIns="91440" tIns="45720" rIns="91440" bIns="45720">
          <a:spAutoFit/>
        </a:bodyPr>
        <a:lstStyle/>
        <a:p>
          <a:pPr algn="ctr"/>
          <a:r>
            <a:rPr lang="en-US" sz="1100" baseline="0">
              <a:effectLst/>
              <a:latin typeface="+mn-lt"/>
              <a:ea typeface="+mn-ea"/>
              <a:cs typeface="+mn-cs"/>
            </a:rPr>
            <a:t>CHASIS CRACK</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5" bestFit="1" customWidth="1"/>
    <col min="3" max="3" width="14.54296875" bestFit="1" customWidth="1"/>
  </cols>
  <sheetData>
    <row r="2" spans="2:3" s="45" customFormat="1">
      <c r="B2" s="29" t="s">
        <v>68</v>
      </c>
      <c r="C2" s="29" t="s">
        <v>215</v>
      </c>
    </row>
    <row r="3" spans="2:3">
      <c r="B3" s="29">
        <v>1</v>
      </c>
      <c r="C3" s="130" t="s">
        <v>209</v>
      </c>
    </row>
    <row r="4" spans="2:3">
      <c r="B4" s="29">
        <v>2</v>
      </c>
      <c r="C4" s="130" t="s">
        <v>210</v>
      </c>
    </row>
    <row r="5" spans="2:3">
      <c r="B5" s="29">
        <v>3</v>
      </c>
      <c r="C5" s="130" t="s">
        <v>211</v>
      </c>
    </row>
    <row r="6" spans="2:3">
      <c r="B6" s="29">
        <v>4</v>
      </c>
      <c r="C6" s="130" t="s">
        <v>212</v>
      </c>
    </row>
    <row r="7" spans="2:3">
      <c r="B7" s="29">
        <v>5</v>
      </c>
      <c r="C7" s="130" t="s">
        <v>213</v>
      </c>
    </row>
    <row r="8" spans="2:3">
      <c r="B8" s="29">
        <v>6</v>
      </c>
      <c r="C8" s="130"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A15" sqref="A15:I26"/>
    </sheetView>
  </sheetViews>
  <sheetFormatPr defaultRowHeight="14.5"/>
  <cols>
    <col min="1" max="1" width="16.1796875" customWidth="1"/>
    <col min="2" max="2" width="38.90625" customWidth="1"/>
    <col min="4" max="6" width="8.7265625" style="74"/>
    <col min="7" max="10" width="8.7265625" style="92"/>
    <col min="11" max="11" width="3.36328125" bestFit="1" customWidth="1"/>
  </cols>
  <sheetData>
    <row r="1" spans="1:14">
      <c r="A1" s="129" t="s">
        <v>216</v>
      </c>
    </row>
    <row r="8" spans="1:14" ht="15.5">
      <c r="E8" s="86" t="s">
        <v>41</v>
      </c>
    </row>
    <row r="9" spans="1:14">
      <c r="A9" s="68" t="s">
        <v>129</v>
      </c>
      <c r="E9" s="87" t="s">
        <v>42</v>
      </c>
    </row>
    <row r="11" spans="1:14">
      <c r="A11" s="48" t="s">
        <v>130</v>
      </c>
      <c r="B11" s="63" t="str">
        <f>'Worksop Report'!I113</f>
        <v>DIDIK</v>
      </c>
      <c r="C11" s="88"/>
      <c r="D11" s="57" t="s">
        <v>131</v>
      </c>
      <c r="E11" s="57"/>
      <c r="F11" s="57"/>
      <c r="G11" s="93"/>
      <c r="H11" s="93"/>
      <c r="I11" s="93"/>
      <c r="J11" s="93"/>
      <c r="K11" s="88"/>
    </row>
    <row r="13" spans="1:14" ht="14.5" customHeight="1">
      <c r="A13" s="228" t="s">
        <v>132</v>
      </c>
      <c r="B13" s="89" t="s">
        <v>133</v>
      </c>
      <c r="C13" s="229" t="s">
        <v>139</v>
      </c>
      <c r="D13" s="224" t="s">
        <v>134</v>
      </c>
      <c r="E13" s="225"/>
      <c r="F13" s="230" t="s">
        <v>135</v>
      </c>
      <c r="G13" s="231"/>
      <c r="H13" s="231"/>
      <c r="I13" s="232"/>
      <c r="J13" s="224" t="s">
        <v>136</v>
      </c>
      <c r="K13" s="225"/>
    </row>
    <row r="14" spans="1:14">
      <c r="A14" s="228"/>
      <c r="B14" s="89" t="s">
        <v>106</v>
      </c>
      <c r="C14" s="229"/>
      <c r="D14" s="226"/>
      <c r="E14" s="227"/>
      <c r="F14" s="233"/>
      <c r="G14" s="234"/>
      <c r="H14" s="234"/>
      <c r="I14" s="235"/>
      <c r="J14" s="226"/>
      <c r="K14" s="227"/>
      <c r="M14" s="142"/>
    </row>
    <row r="15" spans="1:14" ht="14.5" customHeight="1">
      <c r="A15" s="195"/>
      <c r="B15" s="198"/>
      <c r="C15" s="51"/>
      <c r="D15" s="91"/>
      <c r="E15" s="91"/>
      <c r="F15" s="204"/>
      <c r="G15" s="205"/>
      <c r="H15" s="205"/>
      <c r="I15" s="206"/>
      <c r="J15" s="220">
        <f>D15-D16</f>
        <v>0</v>
      </c>
      <c r="K15" s="221"/>
      <c r="M15" s="143" t="s">
        <v>217</v>
      </c>
      <c r="N15" s="132">
        <v>4.1666666666666664E-2</v>
      </c>
    </row>
    <row r="16" spans="1:14">
      <c r="A16" s="196"/>
      <c r="B16" s="199"/>
      <c r="C16" s="51"/>
      <c r="D16" s="91"/>
      <c r="E16" s="91"/>
      <c r="F16" s="207"/>
      <c r="G16" s="208"/>
      <c r="H16" s="208"/>
      <c r="I16" s="209"/>
      <c r="J16" s="222"/>
      <c r="K16" s="223"/>
      <c r="M16" s="143" t="s">
        <v>218</v>
      </c>
      <c r="N16" s="132">
        <v>8.3333333333333301E-2</v>
      </c>
    </row>
    <row r="17" spans="1:14">
      <c r="A17" s="196"/>
      <c r="B17" s="199"/>
      <c r="C17" s="94"/>
      <c r="D17" s="113"/>
      <c r="E17" s="95"/>
      <c r="F17" s="210"/>
      <c r="G17" s="211"/>
      <c r="H17" s="211"/>
      <c r="I17" s="212"/>
      <c r="J17" s="216">
        <f>D17-D18</f>
        <v>0</v>
      </c>
      <c r="K17" s="217"/>
      <c r="M17" s="143" t="s">
        <v>219</v>
      </c>
      <c r="N17" s="132">
        <v>0.125</v>
      </c>
    </row>
    <row r="18" spans="1:14">
      <c r="A18" s="197"/>
      <c r="B18" s="200"/>
      <c r="C18" s="94"/>
      <c r="D18" s="113"/>
      <c r="E18" s="95"/>
      <c r="F18" s="213"/>
      <c r="G18" s="214"/>
      <c r="H18" s="214"/>
      <c r="I18" s="215"/>
      <c r="J18" s="218"/>
      <c r="K18" s="219"/>
      <c r="M18" s="143" t="s">
        <v>220</v>
      </c>
      <c r="N18" s="132">
        <v>0.16666666666666699</v>
      </c>
    </row>
    <row r="19" spans="1:14">
      <c r="A19" s="195"/>
      <c r="B19" s="198"/>
      <c r="C19" s="51"/>
      <c r="D19" s="91"/>
      <c r="E19" s="90"/>
      <c r="F19" s="204"/>
      <c r="G19" s="205"/>
      <c r="H19" s="205"/>
      <c r="I19" s="206"/>
      <c r="J19" s="220">
        <f>D19-D20</f>
        <v>0</v>
      </c>
      <c r="K19" s="221"/>
      <c r="M19" s="143"/>
      <c r="N19" s="132">
        <v>0.20833333333333301</v>
      </c>
    </row>
    <row r="20" spans="1:14">
      <c r="A20" s="196"/>
      <c r="B20" s="199"/>
      <c r="C20" s="51"/>
      <c r="D20" s="91"/>
      <c r="E20" s="90"/>
      <c r="F20" s="207"/>
      <c r="G20" s="208"/>
      <c r="H20" s="208"/>
      <c r="I20" s="209"/>
      <c r="J20" s="222"/>
      <c r="K20" s="223"/>
      <c r="N20" s="132">
        <v>0.25</v>
      </c>
    </row>
    <row r="21" spans="1:14">
      <c r="A21" s="196"/>
      <c r="B21" s="199"/>
      <c r="C21" s="94"/>
      <c r="D21" s="113"/>
      <c r="E21" s="95"/>
      <c r="F21" s="210"/>
      <c r="G21" s="211"/>
      <c r="H21" s="211"/>
      <c r="I21" s="212"/>
      <c r="J21" s="216">
        <f>D21-D22</f>
        <v>0</v>
      </c>
      <c r="K21" s="217"/>
      <c r="N21" s="132">
        <v>0.29166666666666702</v>
      </c>
    </row>
    <row r="22" spans="1:14">
      <c r="A22" s="197"/>
      <c r="B22" s="200"/>
      <c r="C22" s="94"/>
      <c r="D22" s="113"/>
      <c r="E22" s="95"/>
      <c r="F22" s="213"/>
      <c r="G22" s="214"/>
      <c r="H22" s="214"/>
      <c r="I22" s="215"/>
      <c r="J22" s="218"/>
      <c r="K22" s="219"/>
      <c r="N22" s="132">
        <v>0.33333333333333298</v>
      </c>
    </row>
    <row r="23" spans="1:14">
      <c r="A23" s="195"/>
      <c r="B23" s="198"/>
      <c r="C23" s="51"/>
      <c r="D23" s="91"/>
      <c r="E23" s="90"/>
      <c r="F23" s="204"/>
      <c r="G23" s="205"/>
      <c r="H23" s="205"/>
      <c r="I23" s="206"/>
      <c r="J23" s="220">
        <f>D23-D24</f>
        <v>0</v>
      </c>
      <c r="K23" s="221"/>
      <c r="N23" s="132">
        <v>0.375</v>
      </c>
    </row>
    <row r="24" spans="1:14">
      <c r="A24" s="196"/>
      <c r="B24" s="199"/>
      <c r="C24" s="51"/>
      <c r="D24" s="91"/>
      <c r="E24" s="90"/>
      <c r="F24" s="207"/>
      <c r="G24" s="208"/>
      <c r="H24" s="208"/>
      <c r="I24" s="209"/>
      <c r="J24" s="222"/>
      <c r="K24" s="223"/>
      <c r="N24" s="132">
        <v>0.41666666666666702</v>
      </c>
    </row>
    <row r="25" spans="1:14">
      <c r="A25" s="196"/>
      <c r="B25" s="199"/>
      <c r="C25" s="94"/>
      <c r="D25" s="113"/>
      <c r="E25" s="95"/>
      <c r="F25" s="210"/>
      <c r="G25" s="211"/>
      <c r="H25" s="211"/>
      <c r="I25" s="212"/>
      <c r="J25" s="216">
        <f>D25-D26</f>
        <v>0</v>
      </c>
      <c r="K25" s="217"/>
      <c r="N25" s="132">
        <v>0.45833333333333298</v>
      </c>
    </row>
    <row r="26" spans="1:14">
      <c r="A26" s="197"/>
      <c r="B26" s="200"/>
      <c r="C26" s="94"/>
      <c r="D26" s="113"/>
      <c r="E26" s="95"/>
      <c r="F26" s="213"/>
      <c r="G26" s="214"/>
      <c r="H26" s="214"/>
      <c r="I26" s="215"/>
      <c r="J26" s="218"/>
      <c r="K26" s="219"/>
      <c r="N26" s="132">
        <v>0.5</v>
      </c>
    </row>
    <row r="27" spans="1:14">
      <c r="A27" s="195"/>
      <c r="B27" s="198"/>
      <c r="C27" s="51" t="s">
        <v>137</v>
      </c>
      <c r="D27" s="91"/>
      <c r="E27" s="90"/>
      <c r="F27" s="204"/>
      <c r="G27" s="205"/>
      <c r="H27" s="205"/>
      <c r="I27" s="206"/>
      <c r="J27" s="220">
        <f>D27-D28</f>
        <v>0</v>
      </c>
      <c r="K27" s="221"/>
      <c r="N27" s="132">
        <v>0.54166666666666696</v>
      </c>
    </row>
    <row r="28" spans="1:14">
      <c r="A28" s="196"/>
      <c r="B28" s="199"/>
      <c r="C28" s="51" t="s">
        <v>138</v>
      </c>
      <c r="D28" s="91"/>
      <c r="E28" s="90"/>
      <c r="F28" s="207"/>
      <c r="G28" s="208"/>
      <c r="H28" s="208"/>
      <c r="I28" s="209"/>
      <c r="J28" s="222"/>
      <c r="K28" s="223"/>
      <c r="N28" s="132">
        <v>0.58333333333333304</v>
      </c>
    </row>
    <row r="29" spans="1:14">
      <c r="A29" s="196"/>
      <c r="B29" s="199"/>
      <c r="C29" s="94" t="s">
        <v>137</v>
      </c>
      <c r="D29" s="113"/>
      <c r="E29" s="95"/>
      <c r="F29" s="210"/>
      <c r="G29" s="211"/>
      <c r="H29" s="211"/>
      <c r="I29" s="212"/>
      <c r="J29" s="216">
        <f>D29-D30</f>
        <v>0</v>
      </c>
      <c r="K29" s="217"/>
      <c r="N29" s="132">
        <v>0.625</v>
      </c>
    </row>
    <row r="30" spans="1:14">
      <c r="A30" s="197"/>
      <c r="B30" s="200"/>
      <c r="C30" s="94" t="s">
        <v>138</v>
      </c>
      <c r="D30" s="113"/>
      <c r="E30" s="95"/>
      <c r="F30" s="213"/>
      <c r="G30" s="214"/>
      <c r="H30" s="214"/>
      <c r="I30" s="215"/>
      <c r="J30" s="218"/>
      <c r="K30" s="219"/>
      <c r="N30" s="132">
        <v>0.66666666666666696</v>
      </c>
    </row>
    <row r="31" spans="1:14">
      <c r="A31" s="195"/>
      <c r="B31" s="198"/>
      <c r="C31" s="51" t="s">
        <v>137</v>
      </c>
      <c r="D31" s="91"/>
      <c r="E31" s="90"/>
      <c r="F31" s="204"/>
      <c r="G31" s="205"/>
      <c r="H31" s="205"/>
      <c r="I31" s="206"/>
      <c r="J31" s="220">
        <f>D31-D32</f>
        <v>0</v>
      </c>
      <c r="K31" s="221"/>
      <c r="N31" s="132">
        <v>0.54166666666666696</v>
      </c>
    </row>
    <row r="32" spans="1:14">
      <c r="A32" s="196"/>
      <c r="B32" s="199"/>
      <c r="C32" s="51" t="s">
        <v>138</v>
      </c>
      <c r="D32" s="91"/>
      <c r="E32" s="90"/>
      <c r="F32" s="207"/>
      <c r="G32" s="208"/>
      <c r="H32" s="208"/>
      <c r="I32" s="209"/>
      <c r="J32" s="222"/>
      <c r="K32" s="223"/>
      <c r="N32" s="132">
        <v>0.58333333333333304</v>
      </c>
    </row>
    <row r="33" spans="1:14">
      <c r="A33" s="196"/>
      <c r="B33" s="199"/>
      <c r="C33" s="94" t="s">
        <v>137</v>
      </c>
      <c r="D33" s="113"/>
      <c r="E33" s="95"/>
      <c r="F33" s="210"/>
      <c r="G33" s="211"/>
      <c r="H33" s="211"/>
      <c r="I33" s="212"/>
      <c r="J33" s="216">
        <f>D33-D34</f>
        <v>0</v>
      </c>
      <c r="K33" s="217"/>
      <c r="N33" s="132">
        <v>0.625</v>
      </c>
    </row>
    <row r="34" spans="1:14">
      <c r="A34" s="197"/>
      <c r="B34" s="200"/>
      <c r="C34" s="94" t="s">
        <v>138</v>
      </c>
      <c r="D34" s="113"/>
      <c r="E34" s="95"/>
      <c r="F34" s="213"/>
      <c r="G34" s="214"/>
      <c r="H34" s="214"/>
      <c r="I34" s="215"/>
      <c r="J34" s="218"/>
      <c r="K34" s="219"/>
      <c r="N34" s="132">
        <v>0.66666666666666696</v>
      </c>
    </row>
    <row r="35" spans="1:14">
      <c r="A35" s="195"/>
      <c r="B35" s="198"/>
      <c r="C35" s="51" t="s">
        <v>137</v>
      </c>
      <c r="D35" s="91"/>
      <c r="E35" s="90"/>
      <c r="F35" s="204"/>
      <c r="G35" s="205"/>
      <c r="H35" s="205"/>
      <c r="I35" s="206"/>
      <c r="J35" s="220">
        <f>D35-D36</f>
        <v>0</v>
      </c>
      <c r="K35" s="221"/>
      <c r="N35" s="132">
        <v>0.54166666666666696</v>
      </c>
    </row>
    <row r="36" spans="1:14">
      <c r="A36" s="196"/>
      <c r="B36" s="199"/>
      <c r="C36" s="51" t="s">
        <v>138</v>
      </c>
      <c r="D36" s="91"/>
      <c r="E36" s="90"/>
      <c r="F36" s="207"/>
      <c r="G36" s="208"/>
      <c r="H36" s="208"/>
      <c r="I36" s="209"/>
      <c r="J36" s="222"/>
      <c r="K36" s="223"/>
      <c r="N36" s="132">
        <v>0.58333333333333304</v>
      </c>
    </row>
    <row r="37" spans="1:14">
      <c r="A37" s="196"/>
      <c r="B37" s="199"/>
      <c r="C37" s="94" t="s">
        <v>137</v>
      </c>
      <c r="D37" s="113"/>
      <c r="E37" s="95"/>
      <c r="F37" s="210"/>
      <c r="G37" s="211"/>
      <c r="H37" s="211"/>
      <c r="I37" s="212"/>
      <c r="J37" s="216">
        <f>D37-D38</f>
        <v>0</v>
      </c>
      <c r="K37" s="217"/>
      <c r="N37" s="132">
        <v>0.625</v>
      </c>
    </row>
    <row r="38" spans="1:14">
      <c r="A38" s="197"/>
      <c r="B38" s="200"/>
      <c r="C38" s="94" t="s">
        <v>138</v>
      </c>
      <c r="D38" s="113"/>
      <c r="E38" s="95"/>
      <c r="F38" s="213"/>
      <c r="G38" s="214"/>
      <c r="H38" s="214"/>
      <c r="I38" s="215"/>
      <c r="J38" s="218"/>
      <c r="K38" s="219"/>
      <c r="N38" s="132">
        <v>0.66666666666666696</v>
      </c>
    </row>
    <row r="39" spans="1:14" ht="15" thickBot="1">
      <c r="N39" s="132">
        <v>0.70833333333333304</v>
      </c>
    </row>
    <row r="40" spans="1:14" ht="15" thickBot="1">
      <c r="A40" s="201" t="s">
        <v>72</v>
      </c>
      <c r="B40" s="202"/>
      <c r="C40" s="96" t="s">
        <v>140</v>
      </c>
      <c r="D40" s="96" t="s">
        <v>141</v>
      </c>
      <c r="E40" s="96" t="s">
        <v>142</v>
      </c>
      <c r="F40" s="96" t="s">
        <v>143</v>
      </c>
      <c r="G40" s="96" t="s">
        <v>144</v>
      </c>
      <c r="H40" s="96" t="s">
        <v>145</v>
      </c>
      <c r="I40" s="96" t="s">
        <v>146</v>
      </c>
      <c r="J40" s="96" t="s">
        <v>147</v>
      </c>
      <c r="K40" s="96" t="s">
        <v>148</v>
      </c>
      <c r="N40" s="132">
        <v>0.75</v>
      </c>
    </row>
    <row r="41" spans="1:14" ht="15" thickBot="1">
      <c r="A41" s="201" t="s">
        <v>149</v>
      </c>
      <c r="B41" s="202"/>
      <c r="C41" s="97"/>
      <c r="D41" s="97"/>
      <c r="E41" s="145">
        <f>SUM(J15:K30)</f>
        <v>0</v>
      </c>
      <c r="F41" s="97"/>
      <c r="G41" s="97"/>
      <c r="H41" s="97"/>
      <c r="I41" s="97"/>
      <c r="J41" s="97"/>
      <c r="K41" s="97"/>
      <c r="N41" s="132">
        <v>0.79166666666666696</v>
      </c>
    </row>
    <row r="42" spans="1:14">
      <c r="N42" s="132">
        <v>0.83333333333333304</v>
      </c>
    </row>
    <row r="43" spans="1:14">
      <c r="A43" s="85" t="s">
        <v>36</v>
      </c>
      <c r="N43" s="132">
        <v>0.875</v>
      </c>
    </row>
    <row r="44" spans="1:14">
      <c r="A44" s="85" t="s">
        <v>37</v>
      </c>
      <c r="N44" s="132">
        <v>0.91666666666666696</v>
      </c>
    </row>
    <row r="45" spans="1:14">
      <c r="N45" s="132">
        <v>0.95833333333333304</v>
      </c>
    </row>
    <row r="46" spans="1:14">
      <c r="A46" s="203"/>
      <c r="B46" s="203"/>
      <c r="N46" s="132">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5"/>
  <sheetViews>
    <sheetView tabSelected="1" view="pageBreakPreview" topLeftCell="A70" zoomScale="70" zoomScaleNormal="70" zoomScaleSheetLayoutView="70"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8"/>
    </row>
    <row r="2" spans="1:10" ht="15.5">
      <c r="A2" s="17"/>
      <c r="B2" s="149" t="s">
        <v>215</v>
      </c>
      <c r="J2" s="150"/>
    </row>
    <row r="3" spans="1:10">
      <c r="A3" s="17"/>
      <c r="D3" s="294" t="s">
        <v>222</v>
      </c>
      <c r="E3" s="294"/>
      <c r="F3" s="294"/>
      <c r="G3" s="294"/>
      <c r="H3" s="294"/>
      <c r="J3" s="150"/>
    </row>
    <row r="4" spans="1:10">
      <c r="A4" s="17"/>
      <c r="D4" s="294"/>
      <c r="E4" s="294"/>
      <c r="F4" s="294"/>
      <c r="G4" s="294"/>
      <c r="H4" s="294"/>
      <c r="J4" s="150"/>
    </row>
    <row r="5" spans="1:10">
      <c r="A5" s="17"/>
      <c r="J5" s="150"/>
    </row>
    <row r="6" spans="1:10" ht="13.5" thickBot="1">
      <c r="A6" s="6"/>
      <c r="I6" s="2" t="s">
        <v>0</v>
      </c>
      <c r="J6" s="150"/>
    </row>
    <row r="7" spans="1:10" ht="13">
      <c r="A7" s="3"/>
      <c r="B7" s="4"/>
      <c r="C7" s="4"/>
      <c r="D7" s="4"/>
      <c r="E7" s="4"/>
      <c r="F7" s="5"/>
      <c r="G7" s="191" t="s">
        <v>243</v>
      </c>
      <c r="H7" s="194">
        <v>310000016651</v>
      </c>
      <c r="I7" s="4"/>
      <c r="J7" s="148"/>
    </row>
    <row r="8" spans="1:10" ht="13">
      <c r="A8" s="6" t="s">
        <v>1</v>
      </c>
      <c r="B8" s="2"/>
      <c r="C8" s="182">
        <v>45703</v>
      </c>
      <c r="D8" s="7"/>
      <c r="E8" s="2"/>
      <c r="F8" s="8"/>
      <c r="G8" s="2"/>
      <c r="H8" s="2"/>
      <c r="I8" s="2"/>
      <c r="J8" s="151" t="s">
        <v>223</v>
      </c>
    </row>
    <row r="9" spans="1:10" ht="13">
      <c r="A9" s="6" t="s">
        <v>2</v>
      </c>
      <c r="B9" s="2"/>
      <c r="C9" s="351"/>
      <c r="D9" s="9"/>
      <c r="E9" s="2"/>
      <c r="F9" s="8"/>
      <c r="G9" s="2" t="s">
        <v>121</v>
      </c>
      <c r="H9" s="2" t="s">
        <v>246</v>
      </c>
      <c r="J9" s="152" t="s">
        <v>247</v>
      </c>
    </row>
    <row r="10" spans="1:10" ht="14.5">
      <c r="A10" s="6" t="s">
        <v>3</v>
      </c>
      <c r="B10" s="2"/>
      <c r="C10" s="354" t="s">
        <v>250</v>
      </c>
      <c r="D10" s="2"/>
      <c r="E10" s="2"/>
      <c r="F10" s="8"/>
      <c r="G10" s="2" t="s">
        <v>4</v>
      </c>
      <c r="H10" s="187"/>
      <c r="I10" s="2" t="s">
        <v>5</v>
      </c>
      <c r="J10" s="153"/>
    </row>
    <row r="11" spans="1:10" ht="14.5">
      <c r="A11" s="6" t="s">
        <v>6</v>
      </c>
      <c r="B11" s="2"/>
      <c r="C11" s="352" t="s">
        <v>251</v>
      </c>
      <c r="D11" s="10"/>
      <c r="E11" s="2"/>
      <c r="F11" s="8"/>
      <c r="G11" s="2" t="s">
        <v>7</v>
      </c>
      <c r="H11" s="188" t="s">
        <v>249</v>
      </c>
      <c r="I11" s="2" t="s">
        <v>8</v>
      </c>
      <c r="J11" s="154" t="s">
        <v>254</v>
      </c>
    </row>
    <row r="12" spans="1:10" ht="13.5" thickBot="1">
      <c r="A12" s="155" t="s">
        <v>224</v>
      </c>
      <c r="B12" s="12"/>
      <c r="C12" s="353" t="s">
        <v>252</v>
      </c>
      <c r="D12" s="12"/>
      <c r="E12" s="12"/>
      <c r="F12" s="13"/>
      <c r="G12" s="12"/>
      <c r="H12" s="12"/>
      <c r="I12" s="12"/>
      <c r="J12" s="156"/>
    </row>
    <row r="13" spans="1:10">
      <c r="A13" s="17"/>
      <c r="J13" s="150"/>
    </row>
    <row r="14" spans="1:10" ht="13" thickBot="1">
      <c r="A14" s="17" t="s">
        <v>9</v>
      </c>
      <c r="J14" s="150"/>
    </row>
    <row r="15" spans="1:10" ht="13">
      <c r="A15" s="14" t="s">
        <v>10</v>
      </c>
      <c r="B15" s="4"/>
      <c r="C15" s="4"/>
      <c r="D15" s="4"/>
      <c r="E15" s="4"/>
      <c r="F15" s="4"/>
      <c r="G15" s="4"/>
      <c r="H15" s="4"/>
      <c r="I15" s="4"/>
      <c r="J15" s="148"/>
    </row>
    <row r="16" spans="1:10">
      <c r="A16" s="15"/>
      <c r="B16" s="157" t="s">
        <v>253</v>
      </c>
      <c r="J16" s="150"/>
    </row>
    <row r="17" spans="1:10" ht="13">
      <c r="A17" s="16" t="s">
        <v>11</v>
      </c>
      <c r="B17" s="2"/>
      <c r="C17" s="2"/>
      <c r="D17" s="2"/>
      <c r="E17" s="2"/>
      <c r="F17" s="2"/>
      <c r="J17" s="150"/>
    </row>
    <row r="18" spans="1:10" ht="13">
      <c r="A18" s="16"/>
      <c r="B18" s="2" t="s">
        <v>225</v>
      </c>
      <c r="C18" s="177" t="s">
        <v>235</v>
      </c>
      <c r="D18" s="2"/>
      <c r="E18" s="177" t="s">
        <v>236</v>
      </c>
      <c r="F18" s="2"/>
      <c r="G18" s="157" t="s">
        <v>234</v>
      </c>
      <c r="H18" s="157" t="s">
        <v>226</v>
      </c>
      <c r="J18" s="150"/>
    </row>
    <row r="19" spans="1:10" ht="13">
      <c r="A19" s="17"/>
      <c r="B19" s="158"/>
      <c r="C19" s="157" t="s">
        <v>237</v>
      </c>
      <c r="E19" s="157" t="s">
        <v>238</v>
      </c>
      <c r="G19" s="177" t="s">
        <v>239</v>
      </c>
      <c r="J19" s="150"/>
    </row>
    <row r="20" spans="1:10" ht="13">
      <c r="A20" s="16" t="s">
        <v>227</v>
      </c>
      <c r="J20" s="150"/>
    </row>
    <row r="21" spans="1:10" ht="13">
      <c r="A21" s="159"/>
      <c r="B21" s="157" t="s">
        <v>255</v>
      </c>
      <c r="J21" s="150"/>
    </row>
    <row r="22" spans="1:10" ht="13" thickBot="1">
      <c r="A22" s="11"/>
      <c r="B22" s="12"/>
      <c r="C22" s="12"/>
      <c r="D22" s="12"/>
      <c r="E22" s="12"/>
      <c r="F22" s="12"/>
      <c r="G22" s="12"/>
      <c r="H22" s="12"/>
      <c r="I22" s="12"/>
      <c r="J22" s="160"/>
    </row>
    <row r="23" spans="1:10">
      <c r="A23" s="17"/>
      <c r="J23" s="150"/>
    </row>
    <row r="24" spans="1:10" ht="13" thickBot="1">
      <c r="A24" s="17" t="s">
        <v>12</v>
      </c>
      <c r="J24" s="150"/>
    </row>
    <row r="25" spans="1:10" ht="13">
      <c r="A25" s="14"/>
      <c r="B25" s="295"/>
      <c r="C25" s="295"/>
      <c r="D25" s="295"/>
      <c r="E25" s="295"/>
      <c r="F25" s="295"/>
      <c r="G25" s="295"/>
      <c r="H25" s="4"/>
      <c r="I25" s="4"/>
      <c r="J25" s="148"/>
    </row>
    <row r="26" spans="1:10" s="35" customFormat="1" ht="13">
      <c r="A26" s="34"/>
      <c r="B26" s="296" t="s">
        <v>13</v>
      </c>
      <c r="C26" s="297"/>
      <c r="D26" s="297"/>
      <c r="E26" s="297"/>
      <c r="F26" s="297"/>
      <c r="G26" s="297"/>
      <c r="H26" s="36" t="s">
        <v>14</v>
      </c>
      <c r="I26" s="36" t="s">
        <v>15</v>
      </c>
      <c r="J26" s="37" t="s">
        <v>228</v>
      </c>
    </row>
    <row r="27" spans="1:10">
      <c r="A27" s="17"/>
      <c r="B27" s="161"/>
      <c r="C27" s="162"/>
      <c r="D27" s="162"/>
      <c r="E27" s="162"/>
      <c r="F27" s="162"/>
      <c r="G27" s="162"/>
      <c r="H27" s="189"/>
      <c r="I27" s="163"/>
      <c r="J27" s="164"/>
    </row>
    <row r="28" spans="1:10">
      <c r="A28" s="17"/>
      <c r="B28" s="161"/>
      <c r="C28" s="162"/>
      <c r="D28" s="162"/>
      <c r="E28" s="162"/>
      <c r="F28" s="162"/>
      <c r="G28" s="162"/>
      <c r="H28" s="163"/>
      <c r="I28" s="163"/>
      <c r="J28" s="164"/>
    </row>
    <row r="29" spans="1:10">
      <c r="A29" s="17"/>
      <c r="B29" s="161"/>
      <c r="C29" s="162"/>
      <c r="D29" s="162"/>
      <c r="E29" s="162"/>
      <c r="F29" s="162"/>
      <c r="G29" s="162"/>
      <c r="H29" s="163"/>
      <c r="I29" s="163"/>
      <c r="J29" s="164"/>
    </row>
    <row r="30" spans="1:10">
      <c r="A30" s="17"/>
      <c r="B30" s="19"/>
      <c r="C30" s="20"/>
      <c r="D30" s="20"/>
      <c r="E30" s="20"/>
      <c r="F30" s="20"/>
      <c r="G30" s="20"/>
      <c r="H30" s="19"/>
      <c r="I30" s="19"/>
      <c r="J30" s="165"/>
    </row>
    <row r="31" spans="1:10">
      <c r="A31" s="17"/>
      <c r="B31" s="19"/>
      <c r="C31" s="20"/>
      <c r="D31" s="20"/>
      <c r="E31" s="20"/>
      <c r="F31" s="20"/>
      <c r="G31" s="20"/>
      <c r="H31" s="19"/>
      <c r="I31" s="19"/>
      <c r="J31" s="165"/>
    </row>
    <row r="32" spans="1:10">
      <c r="A32" s="17"/>
      <c r="B32" s="19"/>
      <c r="C32" s="20"/>
      <c r="D32" s="20"/>
      <c r="E32" s="20"/>
      <c r="F32" s="20"/>
      <c r="G32" s="20"/>
      <c r="H32" s="19"/>
      <c r="I32" s="19"/>
      <c r="J32" s="165"/>
    </row>
    <row r="33" spans="1:10">
      <c r="A33" s="17"/>
      <c r="B33" s="19"/>
      <c r="C33" s="20"/>
      <c r="D33" s="20"/>
      <c r="E33" s="20"/>
      <c r="F33" s="20"/>
      <c r="G33" s="20"/>
      <c r="H33" s="21"/>
      <c r="I33" s="18"/>
      <c r="J33" s="165"/>
    </row>
    <row r="34" spans="1:10" ht="13">
      <c r="A34" s="17"/>
      <c r="B34" s="19"/>
      <c r="C34" s="20"/>
      <c r="D34" s="20"/>
      <c r="E34" s="20"/>
      <c r="F34" s="20"/>
      <c r="G34" s="20"/>
      <c r="H34" s="21"/>
      <c r="I34" s="22"/>
      <c r="J34" s="166"/>
    </row>
    <row r="35" spans="1:10">
      <c r="A35" s="17"/>
      <c r="B35" s="19"/>
      <c r="C35" s="20"/>
      <c r="D35" s="20"/>
      <c r="E35" s="20"/>
      <c r="F35" s="20"/>
      <c r="G35" s="20"/>
      <c r="H35" s="21"/>
      <c r="I35" s="18"/>
      <c r="J35" s="165"/>
    </row>
    <row r="36" spans="1:10">
      <c r="A36" s="17"/>
      <c r="B36" s="19"/>
      <c r="C36" s="20"/>
      <c r="D36" s="20"/>
      <c r="E36" s="20"/>
      <c r="F36" s="20"/>
      <c r="G36" s="20"/>
      <c r="H36" s="21"/>
      <c r="I36" s="18"/>
      <c r="J36" s="165"/>
    </row>
    <row r="37" spans="1:10">
      <c r="A37" s="17"/>
      <c r="B37" s="19"/>
      <c r="C37" s="20"/>
      <c r="D37" s="20"/>
      <c r="E37" s="20"/>
      <c r="F37" s="20"/>
      <c r="G37" s="20"/>
      <c r="H37" s="21"/>
      <c r="I37" s="18"/>
      <c r="J37" s="165"/>
    </row>
    <row r="38" spans="1:10">
      <c r="A38" s="17"/>
      <c r="B38" s="19"/>
      <c r="C38" s="20"/>
      <c r="D38" s="20"/>
      <c r="E38" s="20"/>
      <c r="F38" s="20"/>
      <c r="G38" s="20"/>
      <c r="H38" s="21"/>
      <c r="I38" s="18"/>
      <c r="J38" s="165"/>
    </row>
    <row r="39" spans="1:10" ht="13" thickBot="1">
      <c r="A39" s="11"/>
      <c r="B39" s="12"/>
      <c r="C39" s="12"/>
      <c r="D39" s="12"/>
      <c r="E39" s="12"/>
      <c r="F39" s="12"/>
      <c r="G39" s="12"/>
      <c r="H39" s="12"/>
      <c r="I39" s="12"/>
      <c r="J39" s="160"/>
    </row>
    <row r="40" spans="1:10" ht="13">
      <c r="A40" s="17"/>
      <c r="G40" s="158"/>
      <c r="H40" s="158"/>
      <c r="I40" s="158"/>
      <c r="J40" s="167"/>
    </row>
    <row r="41" spans="1:10" ht="13">
      <c r="A41" s="17" t="s">
        <v>17</v>
      </c>
      <c r="G41" s="158"/>
      <c r="H41" s="158"/>
      <c r="I41" s="158"/>
      <c r="J41" s="167"/>
    </row>
    <row r="42" spans="1:10" ht="15" customHeight="1">
      <c r="A42" s="298" t="s">
        <v>18</v>
      </c>
      <c r="B42" s="299"/>
      <c r="C42" s="299"/>
      <c r="D42" s="299"/>
      <c r="E42" s="299"/>
      <c r="F42" s="299"/>
      <c r="G42" s="300" t="s">
        <v>229</v>
      </c>
      <c r="H42" s="300"/>
      <c r="I42" s="300"/>
      <c r="J42" s="301"/>
    </row>
    <row r="43" spans="1:10" ht="15" customHeight="1">
      <c r="A43" s="16"/>
      <c r="G43" s="266"/>
      <c r="H43" s="267"/>
      <c r="I43" s="267"/>
      <c r="J43" s="268"/>
    </row>
    <row r="44" spans="1:10" ht="13.15" customHeight="1">
      <c r="A44" s="17"/>
      <c r="C44" s="18" t="s">
        <v>19</v>
      </c>
      <c r="D44" s="18" t="s">
        <v>20</v>
      </c>
      <c r="E44" s="18" t="s">
        <v>16</v>
      </c>
      <c r="F44" s="23"/>
      <c r="G44" s="266"/>
      <c r="H44" s="267"/>
      <c r="I44" s="267"/>
      <c r="J44" s="268"/>
    </row>
    <row r="45" spans="1:10" ht="12.75" customHeight="1">
      <c r="A45" s="272" t="s">
        <v>21</v>
      </c>
      <c r="B45" s="273"/>
      <c r="C45" s="138" t="s">
        <v>22</v>
      </c>
      <c r="D45" s="138"/>
      <c r="E45" s="138" t="s">
        <v>22</v>
      </c>
      <c r="G45" s="266"/>
      <c r="H45" s="267"/>
      <c r="I45" s="267"/>
      <c r="J45" s="268"/>
    </row>
    <row r="46" spans="1:10" ht="15" customHeight="1">
      <c r="A46" s="24" t="s">
        <v>23</v>
      </c>
      <c r="B46" s="25"/>
      <c r="C46" s="138" t="s">
        <v>22</v>
      </c>
      <c r="D46" s="138"/>
      <c r="E46" s="138" t="s">
        <v>22</v>
      </c>
      <c r="G46" s="266"/>
      <c r="H46" s="267"/>
      <c r="I46" s="267"/>
      <c r="J46" s="268"/>
    </row>
    <row r="47" spans="1:10" ht="13.15" customHeight="1">
      <c r="A47" s="272" t="s">
        <v>24</v>
      </c>
      <c r="B47" s="273"/>
      <c r="C47" s="138" t="s">
        <v>22</v>
      </c>
      <c r="D47" s="138"/>
      <c r="E47" s="138" t="s">
        <v>22</v>
      </c>
      <c r="G47" s="266"/>
      <c r="H47" s="267"/>
      <c r="I47" s="267"/>
      <c r="J47" s="268"/>
    </row>
    <row r="48" spans="1:10" ht="15" customHeight="1">
      <c r="A48" s="274" t="s">
        <v>25</v>
      </c>
      <c r="B48" s="275"/>
      <c r="C48" s="2"/>
      <c r="D48" s="2"/>
      <c r="G48" s="266"/>
      <c r="H48" s="267"/>
      <c r="I48" s="267"/>
      <c r="J48" s="268"/>
    </row>
    <row r="49" spans="1:12" ht="15" customHeight="1">
      <c r="A49" s="17" t="s">
        <v>26</v>
      </c>
      <c r="C49" s="23"/>
      <c r="G49" s="266"/>
      <c r="H49" s="267"/>
      <c r="I49" s="267"/>
      <c r="J49" s="268"/>
      <c r="L49" s="139" t="s">
        <v>22</v>
      </c>
    </row>
    <row r="50" spans="1:12" ht="15.75" customHeight="1" thickBot="1">
      <c r="A50" s="11"/>
      <c r="B50" s="26"/>
      <c r="C50" s="27"/>
      <c r="D50" s="12"/>
      <c r="E50" s="12"/>
      <c r="F50" s="12"/>
      <c r="G50" s="269"/>
      <c r="H50" s="270"/>
      <c r="I50" s="270"/>
      <c r="J50" s="271"/>
      <c r="L50" s="140" t="s">
        <v>208</v>
      </c>
    </row>
    <row r="51" spans="1:12">
      <c r="A51" s="17"/>
      <c r="J51" s="150"/>
      <c r="L51" s="140"/>
    </row>
    <row r="52" spans="1:12" ht="13" thickBot="1">
      <c r="A52" s="17" t="s">
        <v>27</v>
      </c>
      <c r="J52" s="150"/>
    </row>
    <row r="53" spans="1:12" ht="13">
      <c r="A53" s="14" t="s">
        <v>28</v>
      </c>
      <c r="B53" s="4"/>
      <c r="C53" s="4"/>
      <c r="D53" s="4"/>
      <c r="E53" s="4"/>
      <c r="F53" s="4"/>
      <c r="G53" s="4"/>
      <c r="H53" s="4"/>
      <c r="I53" s="4"/>
      <c r="J53" s="148"/>
    </row>
    <row r="54" spans="1:12">
      <c r="A54" s="17"/>
      <c r="J54" s="150"/>
    </row>
    <row r="55" spans="1:12">
      <c r="A55" s="17"/>
      <c r="B55" s="168" t="s">
        <v>40</v>
      </c>
      <c r="C55" s="168" t="s">
        <v>39</v>
      </c>
      <c r="D55" s="169" t="s">
        <v>38</v>
      </c>
      <c r="J55" s="150"/>
    </row>
    <row r="56" spans="1:12" ht="14.5">
      <c r="A56" s="17"/>
      <c r="B56" s="192"/>
      <c r="C56" s="193"/>
      <c r="D56" s="186"/>
      <c r="J56" s="150"/>
    </row>
    <row r="57" spans="1:12" ht="13">
      <c r="A57" s="17"/>
      <c r="B57" s="184"/>
      <c r="C57" s="183"/>
      <c r="D57" s="185"/>
      <c r="J57" s="150"/>
    </row>
    <row r="58" spans="1:12" ht="13">
      <c r="A58" s="16" t="s">
        <v>29</v>
      </c>
      <c r="J58" s="150"/>
    </row>
    <row r="59" spans="1:12" ht="13.5" thickBot="1">
      <c r="A59" s="11"/>
      <c r="B59" s="26"/>
      <c r="C59" s="12"/>
      <c r="D59" s="12"/>
      <c r="E59" s="12"/>
      <c r="F59" s="12"/>
      <c r="G59" s="12"/>
      <c r="H59" s="12"/>
      <c r="I59" s="12"/>
      <c r="J59" s="160"/>
    </row>
    <row r="60" spans="1:12" ht="13">
      <c r="A60" s="17"/>
      <c r="B60" s="2"/>
      <c r="J60" s="150"/>
    </row>
    <row r="61" spans="1:12" ht="13">
      <c r="A61" s="17"/>
      <c r="B61" s="2"/>
      <c r="J61" s="150"/>
    </row>
    <row r="62" spans="1:12" ht="15" customHeight="1">
      <c r="A62" s="17"/>
      <c r="B62" s="2"/>
      <c r="D62" s="276" t="s">
        <v>30</v>
      </c>
      <c r="E62" s="276"/>
      <c r="F62" s="276"/>
      <c r="G62" s="276"/>
      <c r="H62" s="276"/>
      <c r="I62" s="276"/>
      <c r="J62" s="150"/>
    </row>
    <row r="63" spans="1:12" ht="13.15" customHeight="1">
      <c r="A63" s="17"/>
      <c r="D63" s="276"/>
      <c r="E63" s="276"/>
      <c r="F63" s="276"/>
      <c r="G63" s="276"/>
      <c r="H63" s="276"/>
      <c r="I63" s="276"/>
      <c r="J63" s="170"/>
    </row>
    <row r="64" spans="1:12" ht="13">
      <c r="A64" s="277"/>
      <c r="B64" s="278"/>
      <c r="D64" s="276"/>
      <c r="E64" s="276"/>
      <c r="F64" s="276"/>
      <c r="G64" s="276"/>
      <c r="H64" s="276"/>
      <c r="I64" s="276"/>
      <c r="J64" s="170" t="s">
        <v>245</v>
      </c>
    </row>
    <row r="65" spans="1:10">
      <c r="A65" s="279"/>
      <c r="B65" s="264"/>
      <c r="D65" s="276"/>
      <c r="E65" s="276"/>
      <c r="F65" s="276"/>
      <c r="G65" s="276"/>
      <c r="H65" s="276"/>
      <c r="I65" s="276"/>
      <c r="J65" s="170"/>
    </row>
    <row r="66" spans="1:10">
      <c r="A66" s="17"/>
      <c r="J66" s="150"/>
    </row>
    <row r="67" spans="1:10" ht="13" thickBot="1">
      <c r="A67" s="17"/>
      <c r="J67" s="150"/>
    </row>
    <row r="68" spans="1:10" ht="15" thickTop="1">
      <c r="A68" s="280" t="s">
        <v>31</v>
      </c>
      <c r="B68" s="281"/>
      <c r="C68" s="281"/>
      <c r="D68" s="281"/>
      <c r="E68" s="281"/>
      <c r="F68" s="281"/>
      <c r="G68" s="281"/>
      <c r="H68" s="281"/>
      <c r="I68" s="281"/>
      <c r="J68" s="282"/>
    </row>
    <row r="69" spans="1:10" ht="12.75" customHeight="1">
      <c r="A69" s="258"/>
      <c r="B69" s="259"/>
      <c r="C69" s="283"/>
      <c r="D69" s="288"/>
      <c r="E69" s="238"/>
      <c r="F69" s="289"/>
      <c r="G69" s="288"/>
      <c r="H69" s="289"/>
      <c r="I69" s="288"/>
      <c r="J69" s="239"/>
    </row>
    <row r="70" spans="1:10" ht="12.75" customHeight="1">
      <c r="A70" s="279"/>
      <c r="B70" s="264"/>
      <c r="C70" s="284"/>
      <c r="D70" s="290"/>
      <c r="E70" s="203"/>
      <c r="F70" s="291"/>
      <c r="G70" s="290"/>
      <c r="H70" s="291"/>
      <c r="I70" s="290"/>
      <c r="J70" s="241"/>
    </row>
    <row r="71" spans="1:10" ht="12.75" customHeight="1">
      <c r="A71" s="279"/>
      <c r="B71" s="264"/>
      <c r="C71" s="284"/>
      <c r="D71" s="290"/>
      <c r="E71" s="203"/>
      <c r="F71" s="291"/>
      <c r="G71" s="290"/>
      <c r="H71" s="291"/>
      <c r="I71" s="290"/>
      <c r="J71" s="241"/>
    </row>
    <row r="72" spans="1:10" ht="12.75" customHeight="1">
      <c r="A72" s="279"/>
      <c r="B72" s="264"/>
      <c r="C72" s="284"/>
      <c r="D72" s="290"/>
      <c r="E72" s="203"/>
      <c r="F72" s="291"/>
      <c r="G72" s="290"/>
      <c r="H72" s="291"/>
      <c r="I72" s="290"/>
      <c r="J72" s="241"/>
    </row>
    <row r="73" spans="1:10" ht="12.75" customHeight="1">
      <c r="A73" s="279"/>
      <c r="B73" s="264"/>
      <c r="C73" s="284"/>
      <c r="D73" s="290"/>
      <c r="E73" s="203"/>
      <c r="F73" s="291"/>
      <c r="G73" s="290"/>
      <c r="H73" s="291"/>
      <c r="I73" s="290"/>
      <c r="J73" s="241"/>
    </row>
    <row r="74" spans="1:10" ht="12.75" customHeight="1">
      <c r="A74" s="279"/>
      <c r="B74" s="264"/>
      <c r="C74" s="284"/>
      <c r="D74" s="290"/>
      <c r="E74" s="203"/>
      <c r="F74" s="291"/>
      <c r="G74" s="290"/>
      <c r="H74" s="291"/>
      <c r="I74" s="290"/>
      <c r="J74" s="241"/>
    </row>
    <row r="75" spans="1:10" ht="12.75" customHeight="1">
      <c r="A75" s="279"/>
      <c r="B75" s="264"/>
      <c r="C75" s="284"/>
      <c r="D75" s="290"/>
      <c r="E75" s="203"/>
      <c r="F75" s="291"/>
      <c r="G75" s="290"/>
      <c r="H75" s="291"/>
      <c r="I75" s="290"/>
      <c r="J75" s="241"/>
    </row>
    <row r="76" spans="1:10" ht="12.75" customHeight="1">
      <c r="A76" s="279"/>
      <c r="B76" s="264"/>
      <c r="C76" s="284"/>
      <c r="D76" s="290"/>
      <c r="E76" s="203"/>
      <c r="F76" s="291"/>
      <c r="G76" s="290"/>
      <c r="H76" s="291"/>
      <c r="I76" s="290"/>
      <c r="J76" s="241"/>
    </row>
    <row r="77" spans="1:10" ht="12.65" customHeight="1">
      <c r="A77" s="279"/>
      <c r="B77" s="264"/>
      <c r="C77" s="284"/>
      <c r="D77" s="290"/>
      <c r="E77" s="203"/>
      <c r="F77" s="291"/>
      <c r="G77" s="290"/>
      <c r="H77" s="291"/>
      <c r="I77" s="290"/>
      <c r="J77" s="241"/>
    </row>
    <row r="78" spans="1:10" ht="12.75" customHeight="1">
      <c r="A78" s="279"/>
      <c r="B78" s="264"/>
      <c r="C78" s="284"/>
      <c r="D78" s="290"/>
      <c r="E78" s="203"/>
      <c r="F78" s="291"/>
      <c r="G78" s="290"/>
      <c r="H78" s="291"/>
      <c r="I78" s="290"/>
      <c r="J78" s="241"/>
    </row>
    <row r="79" spans="1:10" ht="15" customHeight="1">
      <c r="A79" s="285"/>
      <c r="B79" s="286"/>
      <c r="C79" s="287"/>
      <c r="D79" s="292"/>
      <c r="E79" s="243"/>
      <c r="F79" s="293"/>
      <c r="G79" s="292"/>
      <c r="H79" s="293"/>
      <c r="I79" s="292"/>
      <c r="J79" s="244"/>
    </row>
    <row r="80" spans="1:10">
      <c r="A80" s="265" t="s">
        <v>32</v>
      </c>
      <c r="B80" s="248"/>
      <c r="C80" s="248"/>
      <c r="D80" s="248" t="s">
        <v>33</v>
      </c>
      <c r="E80" s="248"/>
      <c r="F80" s="248"/>
      <c r="G80" s="248" t="s">
        <v>34</v>
      </c>
      <c r="H80" s="248"/>
      <c r="I80" s="248" t="s">
        <v>35</v>
      </c>
      <c r="J80" s="249"/>
    </row>
    <row r="81" spans="1:10" ht="12.75" customHeight="1">
      <c r="A81" s="264" t="s">
        <v>244</v>
      </c>
      <c r="B81" s="264"/>
      <c r="C81" s="264"/>
      <c r="D81" s="203"/>
      <c r="E81" s="203"/>
      <c r="F81" s="203"/>
      <c r="G81" s="203"/>
      <c r="H81" s="203"/>
      <c r="I81" s="203"/>
      <c r="J81" s="239"/>
    </row>
    <row r="82" spans="1:10" ht="12.75" customHeight="1">
      <c r="A82" s="264"/>
      <c r="B82" s="264"/>
      <c r="C82" s="264"/>
      <c r="D82" s="203"/>
      <c r="E82" s="203"/>
      <c r="F82" s="203"/>
      <c r="G82" s="203"/>
      <c r="H82" s="203"/>
      <c r="I82" s="203"/>
      <c r="J82" s="241"/>
    </row>
    <row r="83" spans="1:10" ht="12.75" customHeight="1">
      <c r="A83" s="264"/>
      <c r="B83" s="264"/>
      <c r="C83" s="264"/>
      <c r="D83" s="203"/>
      <c r="E83" s="203"/>
      <c r="F83" s="203"/>
      <c r="G83" s="203"/>
      <c r="H83" s="203"/>
      <c r="I83" s="203"/>
      <c r="J83" s="241"/>
    </row>
    <row r="84" spans="1:10" ht="12.75" customHeight="1">
      <c r="A84" s="264"/>
      <c r="B84" s="264"/>
      <c r="C84" s="264"/>
      <c r="D84" s="203"/>
      <c r="E84" s="203"/>
      <c r="F84" s="203"/>
      <c r="G84" s="203"/>
      <c r="H84" s="203"/>
      <c r="I84" s="203"/>
      <c r="J84" s="241"/>
    </row>
    <row r="85" spans="1:10" ht="12.75" customHeight="1">
      <c r="A85" s="264"/>
      <c r="B85" s="264"/>
      <c r="C85" s="264"/>
      <c r="D85" s="203"/>
      <c r="E85" s="203"/>
      <c r="F85" s="203"/>
      <c r="G85" s="203"/>
      <c r="H85" s="203"/>
      <c r="I85" s="203"/>
      <c r="J85" s="241"/>
    </row>
    <row r="86" spans="1:10" ht="12.75" customHeight="1">
      <c r="A86" s="264"/>
      <c r="B86" s="264"/>
      <c r="C86" s="264"/>
      <c r="D86" s="203"/>
      <c r="E86" s="203"/>
      <c r="F86" s="203"/>
      <c r="G86" s="203"/>
      <c r="H86" s="203"/>
      <c r="I86" s="203"/>
      <c r="J86" s="241"/>
    </row>
    <row r="87" spans="1:10" ht="12.75" customHeight="1">
      <c r="A87" s="264"/>
      <c r="B87" s="264"/>
      <c r="C87" s="264"/>
      <c r="D87" s="203"/>
      <c r="E87" s="203"/>
      <c r="F87" s="203"/>
      <c r="G87" s="203"/>
      <c r="H87" s="203"/>
      <c r="I87" s="203"/>
      <c r="J87" s="241"/>
    </row>
    <row r="88" spans="1:10" ht="12.75" customHeight="1">
      <c r="A88" s="264"/>
      <c r="B88" s="264"/>
      <c r="C88" s="264"/>
      <c r="D88" s="203"/>
      <c r="E88" s="203"/>
      <c r="F88" s="203"/>
      <c r="G88" s="203"/>
      <c r="H88" s="203"/>
      <c r="I88" s="203"/>
      <c r="J88" s="241"/>
    </row>
    <row r="89" spans="1:10" ht="12.75" customHeight="1">
      <c r="A89" s="264"/>
      <c r="B89" s="264"/>
      <c r="C89" s="264"/>
      <c r="D89" s="203"/>
      <c r="E89" s="203"/>
      <c r="F89" s="203"/>
      <c r="G89" s="203"/>
      <c r="H89" s="203"/>
      <c r="I89" s="203"/>
      <c r="J89" s="241"/>
    </row>
    <row r="90" spans="1:10" ht="12.75" customHeight="1">
      <c r="A90" s="264"/>
      <c r="B90" s="264"/>
      <c r="C90" s="264"/>
      <c r="D90" s="203"/>
      <c r="E90" s="203"/>
      <c r="F90" s="203"/>
      <c r="G90" s="203"/>
      <c r="H90" s="203"/>
      <c r="I90" s="203"/>
      <c r="J90" s="241"/>
    </row>
    <row r="91" spans="1:10" ht="253.5" customHeight="1">
      <c r="A91" s="264"/>
      <c r="B91" s="264"/>
      <c r="C91" s="264"/>
      <c r="D91" s="203"/>
      <c r="E91" s="203"/>
      <c r="F91" s="203"/>
      <c r="G91" s="203"/>
      <c r="H91" s="203"/>
      <c r="I91" s="203"/>
      <c r="J91" s="244"/>
    </row>
    <row r="92" spans="1:10" ht="14.5" customHeight="1">
      <c r="A92" s="255" t="s">
        <v>230</v>
      </c>
      <c r="B92" s="256"/>
      <c r="C92" s="256"/>
      <c r="D92" s="256"/>
      <c r="E92" s="256"/>
      <c r="F92" s="256"/>
      <c r="G92" s="256"/>
      <c r="H92" s="256"/>
      <c r="I92" s="256"/>
      <c r="J92" s="257"/>
    </row>
    <row r="93" spans="1:10">
      <c r="A93" s="258"/>
      <c r="B93" s="259"/>
      <c r="C93" s="259"/>
      <c r="D93" s="259"/>
      <c r="E93" s="259"/>
      <c r="F93" s="259"/>
      <c r="G93" s="259"/>
      <c r="H93" s="259"/>
      <c r="I93" s="259"/>
      <c r="J93" s="260"/>
    </row>
    <row r="94" spans="1:10" ht="192.5" customHeight="1" thickBot="1">
      <c r="A94" s="261"/>
      <c r="B94" s="262"/>
      <c r="C94" s="262"/>
      <c r="D94" s="262"/>
      <c r="E94" s="262"/>
      <c r="F94" s="262"/>
      <c r="G94" s="262"/>
      <c r="H94" s="262"/>
      <c r="I94" s="262"/>
      <c r="J94" s="263"/>
    </row>
    <row r="95" spans="1:10" ht="15" thickTop="1">
      <c r="A95" s="252" t="s">
        <v>241</v>
      </c>
      <c r="B95" s="253"/>
      <c r="C95" s="253"/>
      <c r="D95" s="253"/>
      <c r="E95" s="253"/>
      <c r="F95" s="253"/>
      <c r="G95" s="253"/>
      <c r="H95" s="253"/>
      <c r="I95" s="253"/>
      <c r="J95" s="254"/>
    </row>
    <row r="96" spans="1:10" ht="12.5" customHeight="1">
      <c r="A96" s="237" t="s">
        <v>240</v>
      </c>
      <c r="B96" s="238"/>
      <c r="C96" s="238"/>
      <c r="D96" s="238"/>
      <c r="E96" s="238"/>
      <c r="F96" s="238"/>
      <c r="G96" s="238"/>
      <c r="H96" s="238"/>
      <c r="I96" s="238"/>
      <c r="J96" s="239"/>
    </row>
    <row r="97" spans="1:10" ht="12.5" customHeight="1">
      <c r="A97" s="240"/>
      <c r="B97" s="203"/>
      <c r="C97" s="203"/>
      <c r="D97" s="203"/>
      <c r="E97" s="203"/>
      <c r="F97" s="203"/>
      <c r="G97" s="203"/>
      <c r="H97" s="203"/>
      <c r="I97" s="203"/>
      <c r="J97" s="241"/>
    </row>
    <row r="98" spans="1:10" ht="12.5" customHeight="1">
      <c r="A98" s="240"/>
      <c r="B98" s="203"/>
      <c r="C98" s="203"/>
      <c r="D98" s="203"/>
      <c r="E98" s="203"/>
      <c r="F98" s="203"/>
      <c r="G98" s="203"/>
      <c r="H98" s="203"/>
      <c r="I98" s="203"/>
      <c r="J98" s="241"/>
    </row>
    <row r="99" spans="1:10" ht="12.5" customHeight="1">
      <c r="A99" s="240"/>
      <c r="B99" s="203"/>
      <c r="C99" s="203"/>
      <c r="D99" s="203"/>
      <c r="E99" s="203"/>
      <c r="F99" s="203"/>
      <c r="G99" s="203"/>
      <c r="H99" s="203"/>
      <c r="I99" s="203"/>
      <c r="J99" s="241"/>
    </row>
    <row r="100" spans="1:10" ht="12.5" customHeight="1">
      <c r="A100" s="240"/>
      <c r="B100" s="203"/>
      <c r="C100" s="203"/>
      <c r="D100" s="203"/>
      <c r="E100" s="203"/>
      <c r="F100" s="203"/>
      <c r="G100" s="203"/>
      <c r="H100" s="203"/>
      <c r="I100" s="203"/>
      <c r="J100" s="241"/>
    </row>
    <row r="101" spans="1:10" ht="12.5" customHeight="1">
      <c r="A101" s="240"/>
      <c r="B101" s="203"/>
      <c r="C101" s="203"/>
      <c r="D101" s="203"/>
      <c r="E101" s="203"/>
      <c r="F101" s="203"/>
      <c r="G101" s="203"/>
      <c r="H101" s="203"/>
      <c r="I101" s="203"/>
      <c r="J101" s="241"/>
    </row>
    <row r="102" spans="1:10" ht="12.5" customHeight="1">
      <c r="A102" s="240"/>
      <c r="B102" s="203"/>
      <c r="C102" s="203"/>
      <c r="D102" s="203"/>
      <c r="E102" s="203"/>
      <c r="F102" s="203"/>
      <c r="G102" s="203"/>
      <c r="H102" s="203"/>
      <c r="I102" s="203"/>
      <c r="J102" s="241"/>
    </row>
    <row r="103" spans="1:10" ht="12.5" customHeight="1">
      <c r="A103" s="240"/>
      <c r="B103" s="203"/>
      <c r="C103" s="203"/>
      <c r="D103" s="203"/>
      <c r="E103" s="203"/>
      <c r="F103" s="203"/>
      <c r="G103" s="203"/>
      <c r="H103" s="203"/>
      <c r="I103" s="203"/>
      <c r="J103" s="241"/>
    </row>
    <row r="104" spans="1:10" ht="12.5" customHeight="1">
      <c r="A104" s="240"/>
      <c r="B104" s="203"/>
      <c r="C104" s="203"/>
      <c r="D104" s="203"/>
      <c r="E104" s="203"/>
      <c r="F104" s="203"/>
      <c r="G104" s="203"/>
      <c r="H104" s="203"/>
      <c r="I104" s="203"/>
      <c r="J104" s="241"/>
    </row>
    <row r="105" spans="1:10" ht="65" customHeight="1">
      <c r="A105" s="242"/>
      <c r="B105" s="243"/>
      <c r="C105" s="243"/>
      <c r="D105" s="243"/>
      <c r="E105" s="243"/>
      <c r="F105" s="243"/>
      <c r="G105" s="243"/>
      <c r="H105" s="243"/>
      <c r="I105" s="243"/>
      <c r="J105" s="244"/>
    </row>
    <row r="106" spans="1:10">
      <c r="A106" s="245" t="s">
        <v>242</v>
      </c>
      <c r="B106" s="246"/>
      <c r="C106" s="246"/>
      <c r="D106" s="246"/>
      <c r="E106" s="246"/>
      <c r="F106" s="246"/>
      <c r="G106" s="246"/>
      <c r="H106" s="247"/>
      <c r="I106" s="248" t="s">
        <v>231</v>
      </c>
      <c r="J106" s="249"/>
    </row>
    <row r="107" spans="1:10">
      <c r="A107" s="17"/>
      <c r="J107" s="150"/>
    </row>
    <row r="108" spans="1:10" ht="13">
      <c r="A108" s="17"/>
      <c r="I108" s="250" t="s">
        <v>232</v>
      </c>
      <c r="J108" s="251"/>
    </row>
    <row r="109" spans="1:10">
      <c r="A109" s="17"/>
      <c r="I109" s="236"/>
      <c r="J109" s="150"/>
    </row>
    <row r="110" spans="1:10">
      <c r="A110" s="17"/>
      <c r="I110" s="236"/>
      <c r="J110" s="150"/>
    </row>
    <row r="111" spans="1:10">
      <c r="A111" s="171" t="s">
        <v>36</v>
      </c>
      <c r="I111" s="236"/>
      <c r="J111" s="150"/>
    </row>
    <row r="112" spans="1:10">
      <c r="A112" s="172" t="s">
        <v>37</v>
      </c>
      <c r="I112" s="236"/>
      <c r="J112" s="190"/>
    </row>
    <row r="113" spans="1:10" ht="13">
      <c r="A113" s="17"/>
      <c r="I113" s="173" t="s">
        <v>248</v>
      </c>
      <c r="J113" s="174" t="s">
        <v>233</v>
      </c>
    </row>
    <row r="114" spans="1:10">
      <c r="A114" s="17"/>
      <c r="J114" s="150"/>
    </row>
    <row r="115" spans="1:10" ht="13" thickBot="1">
      <c r="A115" s="11"/>
      <c r="B115" s="12"/>
      <c r="C115" s="12"/>
      <c r="D115" s="12"/>
      <c r="E115" s="12"/>
      <c r="F115" s="12"/>
      <c r="G115" s="12"/>
      <c r="H115" s="12"/>
      <c r="I115" s="12"/>
      <c r="J115" s="160"/>
    </row>
  </sheetData>
  <mergeCells count="32">
    <mergeCell ref="D3:H4"/>
    <mergeCell ref="B25:G25"/>
    <mergeCell ref="B26:G26"/>
    <mergeCell ref="A42:F42"/>
    <mergeCell ref="G42:J42"/>
    <mergeCell ref="A80:C80"/>
    <mergeCell ref="D80:F80"/>
    <mergeCell ref="G80:H80"/>
    <mergeCell ref="I80:J80"/>
    <mergeCell ref="G43:J50"/>
    <mergeCell ref="A45:B45"/>
    <mergeCell ref="A47:B47"/>
    <mergeCell ref="A48:B48"/>
    <mergeCell ref="D62:I65"/>
    <mergeCell ref="A64:B64"/>
    <mergeCell ref="A65:B65"/>
    <mergeCell ref="A68:J68"/>
    <mergeCell ref="A69:C79"/>
    <mergeCell ref="D69:F79"/>
    <mergeCell ref="G69:H79"/>
    <mergeCell ref="I69:J79"/>
    <mergeCell ref="A95:J95"/>
    <mergeCell ref="A92:J92"/>
    <mergeCell ref="A93:J94"/>
    <mergeCell ref="A81:C91"/>
    <mergeCell ref="D81:I91"/>
    <mergeCell ref="J81:J91"/>
    <mergeCell ref="I109:I112"/>
    <mergeCell ref="A96:J105"/>
    <mergeCell ref="A106:H106"/>
    <mergeCell ref="I106:J106"/>
    <mergeCell ref="I108:J108"/>
  </mergeCells>
  <dataValidations count="1">
    <dataValidation type="list" allowBlank="1" showInputMessage="1" showErrorMessage="1" sqref="C45:E47" xr:uid="{78AAB6A8-DB76-425E-A2E4-E0933F0D6CB1}">
      <formula1>$L$49:$L$50</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29" t="s">
        <v>216</v>
      </c>
    </row>
    <row r="7" spans="1:9" ht="23.5">
      <c r="G7" s="40" t="s">
        <v>41</v>
      </c>
      <c r="H7" s="40"/>
    </row>
    <row r="8" spans="1:9" ht="21">
      <c r="A8" s="43" t="s">
        <v>45</v>
      </c>
      <c r="G8" s="41" t="s">
        <v>43</v>
      </c>
      <c r="H8" s="41"/>
    </row>
    <row r="9" spans="1:9">
      <c r="A9" s="44"/>
      <c r="G9" s="42" t="s">
        <v>44</v>
      </c>
      <c r="H9" s="42"/>
    </row>
    <row r="10" spans="1:9">
      <c r="A10" s="44"/>
      <c r="I10" s="42"/>
    </row>
    <row r="11" spans="1:9">
      <c r="A11" s="44" t="s">
        <v>46</v>
      </c>
      <c r="C11" t="str">
        <f>'Worksop Report'!H9</f>
        <v>PT. PUTRA PERKASA ABADI</v>
      </c>
      <c r="E11" s="46" t="s">
        <v>51</v>
      </c>
      <c r="F11" s="57"/>
      <c r="G11" s="57"/>
      <c r="H11" s="57"/>
      <c r="I11" s="47"/>
    </row>
    <row r="12" spans="1:9">
      <c r="A12" s="44" t="s">
        <v>47</v>
      </c>
      <c r="C12" t="str">
        <f>'Worksop Report'!J9</f>
        <v>PT. PPA</v>
      </c>
      <c r="E12" s="48" t="s">
        <v>52</v>
      </c>
      <c r="F12" s="63"/>
      <c r="G12" s="178">
        <f>'Worksop Report'!H7</f>
        <v>310000016651</v>
      </c>
      <c r="H12" s="49"/>
      <c r="I12" s="50"/>
    </row>
    <row r="13" spans="1:9">
      <c r="A13" s="44" t="s">
        <v>48</v>
      </c>
      <c r="E13" s="51" t="s">
        <v>1</v>
      </c>
      <c r="F13" s="51"/>
      <c r="G13" s="51" t="s">
        <v>53</v>
      </c>
      <c r="H13" s="51"/>
      <c r="I13" s="51" t="s">
        <v>54</v>
      </c>
    </row>
    <row r="14" spans="1:9">
      <c r="A14" s="44" t="s">
        <v>49</v>
      </c>
      <c r="E14" s="58">
        <f>'Worksop Report'!C8</f>
        <v>45703</v>
      </c>
      <c r="F14" s="58"/>
      <c r="G14" s="59"/>
      <c r="H14" s="59"/>
      <c r="I14" s="59"/>
    </row>
    <row r="15" spans="1:9">
      <c r="A15" s="44" t="s">
        <v>50</v>
      </c>
      <c r="E15" s="58"/>
      <c r="F15" s="58"/>
      <c r="G15" s="59"/>
      <c r="H15" s="59"/>
      <c r="I15" s="59"/>
    </row>
    <row r="17" spans="1:9">
      <c r="A17" s="309" t="s">
        <v>55</v>
      </c>
      <c r="B17" s="310"/>
      <c r="C17" s="53" t="s">
        <v>58</v>
      </c>
      <c r="D17" s="315" t="s">
        <v>62</v>
      </c>
      <c r="E17" s="316"/>
      <c r="F17" s="316"/>
      <c r="G17" s="317"/>
      <c r="H17" s="55"/>
      <c r="I17" s="53" t="s">
        <v>64</v>
      </c>
    </row>
    <row r="18" spans="1:9">
      <c r="A18" s="313" t="str">
        <f>'Worksop Report'!C12</f>
        <v>DA42023</v>
      </c>
      <c r="B18" s="314"/>
      <c r="C18" s="54" t="str">
        <f>'Worksop Report'!C10</f>
        <v>W1T96421620647204</v>
      </c>
      <c r="D18" s="313"/>
      <c r="E18" s="318"/>
      <c r="F18" s="318"/>
      <c r="G18" s="314"/>
      <c r="H18" s="52"/>
      <c r="I18" s="141">
        <f>'Worksop Report'!C8</f>
        <v>45703</v>
      </c>
    </row>
    <row r="19" spans="1:9">
      <c r="A19" s="309" t="s">
        <v>56</v>
      </c>
      <c r="B19" s="310"/>
      <c r="C19" s="53" t="s">
        <v>59</v>
      </c>
      <c r="D19" s="315" t="s">
        <v>63</v>
      </c>
      <c r="E19" s="316"/>
      <c r="F19" s="316"/>
      <c r="G19" s="316"/>
      <c r="H19" s="317"/>
      <c r="I19" s="53" t="s">
        <v>65</v>
      </c>
    </row>
    <row r="20" spans="1:9" ht="15.5">
      <c r="A20" s="313" t="str">
        <f>'Worksop Report'!J11</f>
        <v>6557h / 69217km</v>
      </c>
      <c r="B20" s="314"/>
      <c r="C20" s="54" t="str">
        <f>'Worksop Report'!C11</f>
        <v>471922C0786951</v>
      </c>
      <c r="D20" s="60" t="s">
        <v>67</v>
      </c>
      <c r="E20" s="62"/>
      <c r="F20" s="133"/>
      <c r="G20" s="61" t="s">
        <v>68</v>
      </c>
      <c r="H20" s="133"/>
      <c r="I20" s="54" t="str">
        <f>'Worksop Report'!I113</f>
        <v>DIDIK</v>
      </c>
    </row>
    <row r="21" spans="1:9">
      <c r="A21" s="309" t="s">
        <v>57</v>
      </c>
      <c r="B21" s="310"/>
      <c r="C21" s="53" t="s">
        <v>60</v>
      </c>
      <c r="D21" s="315" t="s">
        <v>62</v>
      </c>
      <c r="E21" s="316"/>
      <c r="F21" s="316"/>
      <c r="G21" s="317"/>
      <c r="H21" s="55"/>
      <c r="I21" s="53" t="s">
        <v>66</v>
      </c>
    </row>
    <row r="22" spans="1:9">
      <c r="A22" s="313"/>
      <c r="B22" s="314"/>
      <c r="C22" s="54" t="s">
        <v>61</v>
      </c>
      <c r="D22" s="313"/>
      <c r="E22" s="318"/>
      <c r="F22" s="318"/>
      <c r="G22" s="314"/>
      <c r="H22" s="52"/>
      <c r="I22" s="54"/>
    </row>
    <row r="23" spans="1:9">
      <c r="A23" s="311" t="s">
        <v>69</v>
      </c>
      <c r="B23" s="311"/>
      <c r="C23" s="311"/>
      <c r="D23" s="311"/>
      <c r="E23" s="311"/>
      <c r="F23" s="311"/>
      <c r="G23" s="311"/>
      <c r="H23" s="311"/>
      <c r="I23" s="311"/>
    </row>
    <row r="24" spans="1:9" s="45" customFormat="1">
      <c r="A24" s="29" t="s">
        <v>70</v>
      </c>
      <c r="B24" s="312" t="s">
        <v>71</v>
      </c>
      <c r="C24" s="312"/>
      <c r="D24" s="29" t="s">
        <v>72</v>
      </c>
      <c r="E24" s="312" t="s">
        <v>73</v>
      </c>
      <c r="F24" s="312"/>
      <c r="G24" s="312"/>
      <c r="H24" s="312"/>
      <c r="I24" s="312"/>
    </row>
    <row r="25" spans="1:9">
      <c r="A25" s="29"/>
      <c r="B25" s="304"/>
      <c r="C25" s="306"/>
      <c r="D25" s="59"/>
      <c r="E25" s="304"/>
      <c r="F25" s="305"/>
      <c r="G25" s="305"/>
      <c r="H25" s="305"/>
      <c r="I25" s="306"/>
    </row>
    <row r="26" spans="1:9">
      <c r="A26" s="29"/>
      <c r="B26" s="304"/>
      <c r="C26" s="306"/>
      <c r="D26" s="51"/>
      <c r="E26" s="304"/>
      <c r="F26" s="305"/>
      <c r="G26" s="305"/>
      <c r="H26" s="305"/>
      <c r="I26" s="306"/>
    </row>
    <row r="27" spans="1:9">
      <c r="A27" s="29"/>
      <c r="B27" s="304"/>
      <c r="C27" s="306"/>
      <c r="D27" s="51"/>
      <c r="E27" s="304"/>
      <c r="F27" s="305"/>
      <c r="G27" s="305"/>
      <c r="H27" s="305"/>
      <c r="I27" s="306"/>
    </row>
    <row r="28" spans="1:9">
      <c r="A28" s="29"/>
      <c r="B28" s="304"/>
      <c r="C28" s="306"/>
      <c r="D28" s="51"/>
      <c r="E28" s="304"/>
      <c r="F28" s="305"/>
      <c r="G28" s="305"/>
      <c r="H28" s="305"/>
      <c r="I28" s="306"/>
    </row>
    <row r="29" spans="1:9">
      <c r="A29" s="29"/>
      <c r="B29" s="304"/>
      <c r="C29" s="306"/>
      <c r="D29" s="51"/>
      <c r="E29" s="304"/>
      <c r="F29" s="305"/>
      <c r="G29" s="305"/>
      <c r="H29" s="305"/>
      <c r="I29" s="306"/>
    </row>
    <row r="30" spans="1:9">
      <c r="A30" s="29"/>
      <c r="B30" s="304"/>
      <c r="C30" s="306"/>
      <c r="D30" s="51"/>
      <c r="E30" s="304"/>
      <c r="F30" s="305"/>
      <c r="G30" s="305"/>
      <c r="H30" s="305"/>
      <c r="I30" s="306"/>
    </row>
    <row r="31" spans="1:9">
      <c r="A31" s="29"/>
      <c r="B31" s="304"/>
      <c r="C31" s="306"/>
      <c r="D31" s="51"/>
      <c r="E31" s="304"/>
      <c r="F31" s="305"/>
      <c r="G31" s="305"/>
      <c r="H31" s="305"/>
      <c r="I31" s="306"/>
    </row>
    <row r="32" spans="1:9">
      <c r="A32" s="29"/>
      <c r="B32" s="304"/>
      <c r="C32" s="306"/>
      <c r="D32" s="51"/>
      <c r="E32" s="304"/>
      <c r="F32" s="305"/>
      <c r="G32" s="305"/>
      <c r="H32" s="305"/>
      <c r="I32" s="306"/>
    </row>
    <row r="33" spans="1:11">
      <c r="A33" s="29"/>
      <c r="B33" s="304"/>
      <c r="C33" s="306"/>
      <c r="D33" s="51"/>
      <c r="E33" s="304"/>
      <c r="F33" s="305"/>
      <c r="G33" s="305"/>
      <c r="H33" s="305"/>
      <c r="I33" s="306"/>
    </row>
    <row r="34" spans="1:11">
      <c r="A34" s="29"/>
      <c r="B34" s="304"/>
      <c r="C34" s="306"/>
      <c r="D34" s="51"/>
      <c r="E34" s="304"/>
      <c r="F34" s="305"/>
      <c r="G34" s="305"/>
      <c r="H34" s="305"/>
      <c r="I34" s="306"/>
    </row>
    <row r="36" spans="1:11">
      <c r="B36" s="307"/>
      <c r="C36" s="307"/>
    </row>
    <row r="37" spans="1:11" ht="18.5">
      <c r="B37" s="308" t="s">
        <v>74</v>
      </c>
      <c r="C37" s="308"/>
      <c r="D37" s="302" t="s">
        <v>87</v>
      </c>
      <c r="E37" s="302"/>
      <c r="F37" s="134" t="s">
        <v>22</v>
      </c>
      <c r="G37" s="64" t="s">
        <v>75</v>
      </c>
      <c r="H37" s="134"/>
      <c r="K37" s="114" t="s">
        <v>22</v>
      </c>
    </row>
    <row r="38" spans="1:11" ht="18.5">
      <c r="B38" s="70" t="s">
        <v>76</v>
      </c>
      <c r="C38" s="71"/>
      <c r="D38" s="65"/>
      <c r="E38" s="65"/>
      <c r="F38" s="117"/>
      <c r="G38" s="67"/>
      <c r="H38" s="135"/>
      <c r="K38" t="s">
        <v>208</v>
      </c>
    </row>
    <row r="39" spans="1:11" ht="18.5">
      <c r="B39" s="70" t="s">
        <v>78</v>
      </c>
      <c r="D39" s="65" t="s">
        <v>79</v>
      </c>
      <c r="E39" s="65"/>
      <c r="F39" s="134" t="s">
        <v>22</v>
      </c>
      <c r="G39" s="64" t="s">
        <v>77</v>
      </c>
      <c r="H39" s="134"/>
    </row>
    <row r="40" spans="1:11" ht="18.5">
      <c r="B40" s="70" t="s">
        <v>81</v>
      </c>
      <c r="C40" s="71"/>
      <c r="D40" s="65"/>
      <c r="E40" s="65"/>
      <c r="F40" s="117"/>
      <c r="G40" s="67"/>
      <c r="H40" s="135"/>
    </row>
    <row r="41" spans="1:11" ht="18.5">
      <c r="D41" s="65" t="s">
        <v>82</v>
      </c>
      <c r="E41" s="65"/>
      <c r="F41" s="134" t="s">
        <v>22</v>
      </c>
      <c r="G41" s="64" t="s">
        <v>80</v>
      </c>
      <c r="H41" s="134"/>
    </row>
    <row r="42" spans="1:11" ht="18.5">
      <c r="D42" s="65"/>
      <c r="E42" s="65"/>
      <c r="F42" s="117"/>
      <c r="G42" s="67"/>
      <c r="H42" s="135"/>
    </row>
    <row r="43" spans="1:11" ht="18.5">
      <c r="D43" s="65" t="s">
        <v>88</v>
      </c>
      <c r="E43" s="65"/>
      <c r="F43" s="134" t="s">
        <v>208</v>
      </c>
      <c r="G43" s="64" t="s">
        <v>90</v>
      </c>
      <c r="H43" s="134"/>
    </row>
    <row r="44" spans="1:11" ht="18.5">
      <c r="D44" s="65"/>
      <c r="E44" s="65"/>
      <c r="F44" s="117"/>
      <c r="G44" s="67"/>
      <c r="H44" s="135"/>
    </row>
    <row r="45" spans="1:11" ht="18.5">
      <c r="D45" s="65" t="s">
        <v>84</v>
      </c>
      <c r="E45" s="65"/>
      <c r="F45" s="134"/>
      <c r="G45" s="64" t="s">
        <v>83</v>
      </c>
      <c r="H45" s="134"/>
    </row>
    <row r="46" spans="1:11" ht="18.5">
      <c r="G46" s="67"/>
      <c r="H46" s="135"/>
    </row>
    <row r="47" spans="1:11" ht="18.5">
      <c r="G47" s="64" t="s">
        <v>85</v>
      </c>
      <c r="H47" s="134"/>
    </row>
    <row r="48" spans="1:11">
      <c r="G48" s="68" t="s">
        <v>86</v>
      </c>
      <c r="H48" s="68"/>
    </row>
    <row r="49" spans="1:9" ht="15.5">
      <c r="D49" s="69" t="s">
        <v>89</v>
      </c>
    </row>
    <row r="50" spans="1:9">
      <c r="D50" s="72"/>
      <c r="E50" s="72"/>
      <c r="F50" s="72"/>
      <c r="G50" s="72"/>
    </row>
    <row r="51" spans="1:9">
      <c r="D51" s="63"/>
      <c r="E51" s="63"/>
      <c r="F51" s="63"/>
      <c r="G51" s="63"/>
    </row>
    <row r="52" spans="1:9">
      <c r="D52" s="63"/>
      <c r="E52" s="63"/>
      <c r="F52" s="63"/>
      <c r="G52" s="63"/>
    </row>
    <row r="53" spans="1:9">
      <c r="D53" s="63"/>
      <c r="E53" s="63"/>
      <c r="F53" s="63"/>
      <c r="G53" s="63"/>
    </row>
    <row r="55" spans="1:9">
      <c r="A55" s="66" t="s">
        <v>91</v>
      </c>
    </row>
    <row r="57" spans="1:9">
      <c r="B57" s="303" t="s">
        <v>92</v>
      </c>
      <c r="C57" s="303"/>
      <c r="G57" s="303" t="s">
        <v>93</v>
      </c>
      <c r="H57" s="303"/>
      <c r="I57" s="303"/>
    </row>
    <row r="62" spans="1:9">
      <c r="A62" s="72"/>
      <c r="B62" s="72"/>
      <c r="C62" s="72"/>
      <c r="D62" s="72"/>
      <c r="E62" s="72"/>
      <c r="F62" s="72"/>
      <c r="G62" s="72"/>
      <c r="H62" s="72"/>
      <c r="I62" s="72"/>
    </row>
    <row r="63" spans="1:9">
      <c r="A63" s="38" t="s">
        <v>36</v>
      </c>
    </row>
    <row r="64" spans="1:9">
      <c r="A64" s="39" t="s">
        <v>37</v>
      </c>
    </row>
    <row r="66" spans="2:2">
      <c r="B66" s="73"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29" t="s">
        <v>216</v>
      </c>
    </row>
    <row r="7" spans="1:7" ht="23.5">
      <c r="F7" s="40" t="s">
        <v>41</v>
      </c>
    </row>
    <row r="8" spans="1:7" ht="21">
      <c r="A8" s="43" t="s">
        <v>95</v>
      </c>
      <c r="F8" s="41" t="s">
        <v>43</v>
      </c>
    </row>
    <row r="9" spans="1:7">
      <c r="A9" s="44"/>
      <c r="F9" s="42" t="s">
        <v>44</v>
      </c>
    </row>
    <row r="10" spans="1:7">
      <c r="A10" s="44"/>
      <c r="G10" s="42"/>
    </row>
    <row r="11" spans="1:7">
      <c r="A11" s="44" t="s">
        <v>46</v>
      </c>
      <c r="C11" t="str">
        <f>'Pre Order'!C11</f>
        <v>PT. PUTRA PERKASA ABADI</v>
      </c>
      <c r="E11" s="46" t="s">
        <v>51</v>
      </c>
      <c r="F11" s="57"/>
      <c r="G11" s="47"/>
    </row>
    <row r="12" spans="1:7">
      <c r="A12" s="44" t="s">
        <v>47</v>
      </c>
      <c r="C12" t="str">
        <f>'Pre Order'!C12</f>
        <v>PT. PPA</v>
      </c>
      <c r="E12" s="48" t="s">
        <v>52</v>
      </c>
      <c r="F12" s="178">
        <f>'Pre Order'!G12</f>
        <v>310000016651</v>
      </c>
      <c r="G12" s="50"/>
    </row>
    <row r="13" spans="1:7">
      <c r="A13" s="44" t="s">
        <v>48</v>
      </c>
      <c r="E13" s="51" t="s">
        <v>1</v>
      </c>
      <c r="F13" s="51" t="s">
        <v>53</v>
      </c>
      <c r="G13" s="51" t="s">
        <v>54</v>
      </c>
    </row>
    <row r="14" spans="1:7">
      <c r="A14" s="44" t="s">
        <v>49</v>
      </c>
      <c r="E14" s="58">
        <f>'Pre Order'!E14</f>
        <v>45703</v>
      </c>
      <c r="F14" s="59"/>
      <c r="G14" s="59"/>
    </row>
    <row r="15" spans="1:7">
      <c r="A15" s="44" t="s">
        <v>50</v>
      </c>
      <c r="E15" s="58"/>
      <c r="F15" s="59"/>
      <c r="G15" s="59"/>
    </row>
    <row r="17" spans="1:11">
      <c r="A17" s="309" t="s">
        <v>55</v>
      </c>
      <c r="B17" s="310"/>
      <c r="C17" s="53" t="s">
        <v>58</v>
      </c>
      <c r="D17" s="315" t="s">
        <v>62</v>
      </c>
      <c r="E17" s="316"/>
      <c r="F17" s="317"/>
      <c r="G17" s="175" t="s">
        <v>64</v>
      </c>
    </row>
    <row r="18" spans="1:11">
      <c r="A18" s="313" t="str">
        <f>'Worksop Report'!C12</f>
        <v>DA42023</v>
      </c>
      <c r="B18" s="314"/>
      <c r="C18" s="54" t="str">
        <f>'Worksop Report'!C10</f>
        <v>W1T96421620647204</v>
      </c>
      <c r="D18" s="313"/>
      <c r="E18" s="318"/>
      <c r="F18" s="314"/>
      <c r="G18" s="176">
        <f>'Pre Order'!I18</f>
        <v>45703</v>
      </c>
    </row>
    <row r="19" spans="1:11">
      <c r="A19" s="309" t="s">
        <v>56</v>
      </c>
      <c r="B19" s="310"/>
      <c r="C19" s="53" t="s">
        <v>59</v>
      </c>
      <c r="D19" s="315" t="s">
        <v>63</v>
      </c>
      <c r="E19" s="316"/>
      <c r="F19" s="317"/>
      <c r="G19" s="53" t="s">
        <v>65</v>
      </c>
    </row>
    <row r="20" spans="1:11">
      <c r="A20" s="313" t="str">
        <f>'Worksop Report'!J11</f>
        <v>6557h / 69217km</v>
      </c>
      <c r="B20" s="314"/>
      <c r="C20" s="54" t="str">
        <f>'Worksop Report'!C11</f>
        <v>471922C0786951</v>
      </c>
      <c r="D20" s="60" t="s">
        <v>67</v>
      </c>
      <c r="E20" s="62" t="s">
        <v>68</v>
      </c>
      <c r="F20" s="61"/>
      <c r="G20" s="54" t="str">
        <f>'Worksop Report'!I113</f>
        <v>DIDIK</v>
      </c>
    </row>
    <row r="21" spans="1:11">
      <c r="A21" s="309" t="s">
        <v>57</v>
      </c>
      <c r="B21" s="310"/>
      <c r="C21" s="53" t="s">
        <v>60</v>
      </c>
      <c r="D21" s="315" t="s">
        <v>62</v>
      </c>
      <c r="E21" s="316"/>
      <c r="F21" s="317"/>
      <c r="G21" s="53" t="s">
        <v>66</v>
      </c>
    </row>
    <row r="22" spans="1:11">
      <c r="A22" s="313"/>
      <c r="B22" s="314"/>
      <c r="C22" s="54" t="s">
        <v>61</v>
      </c>
      <c r="D22" s="313"/>
      <c r="E22" s="318"/>
      <c r="F22" s="314"/>
      <c r="G22" s="54"/>
    </row>
    <row r="23" spans="1:11">
      <c r="A23" s="311" t="s">
        <v>69</v>
      </c>
      <c r="B23" s="311"/>
      <c r="C23" s="311"/>
      <c r="D23" s="311"/>
      <c r="E23" s="311"/>
      <c r="F23" s="311"/>
      <c r="G23" s="311"/>
    </row>
    <row r="24" spans="1:11" s="45" customFormat="1">
      <c r="A24" s="29" t="s">
        <v>70</v>
      </c>
      <c r="B24" s="312" t="s">
        <v>71</v>
      </c>
      <c r="C24" s="312"/>
      <c r="D24" s="29" t="s">
        <v>72</v>
      </c>
      <c r="E24" s="312" t="s">
        <v>73</v>
      </c>
      <c r="F24" s="312"/>
      <c r="G24" s="312"/>
    </row>
    <row r="25" spans="1:11" ht="14.5" customHeight="1">
      <c r="A25" s="29" t="s">
        <v>221</v>
      </c>
      <c r="B25" s="321"/>
      <c r="C25" s="322"/>
      <c r="D25" s="51"/>
      <c r="E25" s="304"/>
      <c r="F25" s="305"/>
      <c r="G25" s="306"/>
    </row>
    <row r="26" spans="1:11" ht="15" thickBot="1">
      <c r="A26" s="29"/>
      <c r="B26" s="323"/>
      <c r="C26" s="324"/>
      <c r="D26" s="51"/>
      <c r="E26" s="304"/>
      <c r="F26" s="305"/>
      <c r="G26" s="306"/>
    </row>
    <row r="27" spans="1:11" ht="15" thickBot="1">
      <c r="A27" s="29"/>
      <c r="B27" s="48"/>
      <c r="C27" s="88"/>
      <c r="D27" s="51"/>
      <c r="E27" s="304"/>
      <c r="F27" s="305"/>
      <c r="G27" s="306"/>
      <c r="K27" s="147"/>
    </row>
    <row r="28" spans="1:11">
      <c r="A28" s="29"/>
      <c r="B28" s="48"/>
      <c r="C28" s="88"/>
      <c r="D28" s="51"/>
      <c r="E28" s="304"/>
      <c r="F28" s="305"/>
      <c r="G28" s="306"/>
    </row>
    <row r="29" spans="1:11">
      <c r="A29" s="29"/>
      <c r="B29" s="48"/>
      <c r="C29" s="88"/>
      <c r="D29" s="51"/>
      <c r="E29" s="304"/>
      <c r="F29" s="305"/>
      <c r="G29" s="306"/>
    </row>
    <row r="30" spans="1:11">
      <c r="A30" s="51"/>
      <c r="B30" s="304"/>
      <c r="C30" s="306"/>
      <c r="D30" s="51"/>
      <c r="E30" s="304"/>
      <c r="F30" s="305"/>
      <c r="G30" s="306"/>
    </row>
    <row r="31" spans="1:11">
      <c r="A31" s="51"/>
      <c r="B31" s="304"/>
      <c r="C31" s="306"/>
      <c r="D31" s="51"/>
      <c r="E31" s="304"/>
      <c r="F31" s="305"/>
      <c r="G31" s="306"/>
    </row>
    <row r="32" spans="1:11">
      <c r="A32" s="51"/>
      <c r="B32" s="304"/>
      <c r="C32" s="306"/>
      <c r="D32" s="51"/>
      <c r="E32" s="304"/>
      <c r="F32" s="305"/>
      <c r="G32" s="306"/>
    </row>
    <row r="33" spans="1:7">
      <c r="A33" s="51"/>
      <c r="B33" s="304"/>
      <c r="C33" s="306"/>
      <c r="D33" s="51"/>
      <c r="E33" s="304"/>
      <c r="F33" s="305"/>
      <c r="G33" s="306"/>
    </row>
    <row r="34" spans="1:7">
      <c r="A34" s="51"/>
      <c r="B34" s="304"/>
      <c r="C34" s="306"/>
      <c r="D34" s="51"/>
      <c r="E34" s="304"/>
      <c r="F34" s="305"/>
      <c r="G34" s="306"/>
    </row>
    <row r="35" spans="1:7">
      <c r="A35" s="51"/>
      <c r="B35" s="304"/>
      <c r="C35" s="306"/>
      <c r="D35" s="51"/>
      <c r="E35" s="304"/>
      <c r="F35" s="305"/>
      <c r="G35" s="306"/>
    </row>
    <row r="36" spans="1:7">
      <c r="A36" s="51"/>
      <c r="B36" s="304"/>
      <c r="C36" s="306"/>
      <c r="D36" s="51"/>
      <c r="E36" s="304"/>
      <c r="F36" s="305"/>
      <c r="G36" s="306"/>
    </row>
    <row r="37" spans="1:7">
      <c r="A37" s="51"/>
      <c r="B37" s="304"/>
      <c r="C37" s="306"/>
      <c r="D37" s="51"/>
      <c r="E37" s="304"/>
      <c r="F37" s="305"/>
      <c r="G37" s="306"/>
    </row>
    <row r="38" spans="1:7">
      <c r="A38" s="51"/>
      <c r="B38" s="304"/>
      <c r="C38" s="306"/>
      <c r="D38" s="51"/>
      <c r="E38" s="304"/>
      <c r="F38" s="305"/>
      <c r="G38" s="306"/>
    </row>
    <row r="39" spans="1:7">
      <c r="A39" s="51"/>
      <c r="B39" s="304"/>
      <c r="C39" s="306"/>
      <c r="D39" s="51"/>
      <c r="E39" s="304"/>
      <c r="F39" s="305"/>
      <c r="G39" s="306"/>
    </row>
    <row r="40" spans="1:7">
      <c r="A40" s="51"/>
      <c r="B40" s="304"/>
      <c r="C40" s="306"/>
      <c r="D40" s="51"/>
      <c r="E40" s="304"/>
      <c r="F40" s="305"/>
      <c r="G40" s="306"/>
    </row>
    <row r="41" spans="1:7">
      <c r="A41" s="51"/>
      <c r="B41" s="304"/>
      <c r="C41" s="306"/>
      <c r="D41" s="51"/>
      <c r="E41" s="304"/>
      <c r="F41" s="305"/>
      <c r="G41" s="306"/>
    </row>
    <row r="42" spans="1:7">
      <c r="A42" s="319" t="s">
        <v>96</v>
      </c>
      <c r="B42" s="319"/>
      <c r="C42" s="319"/>
      <c r="D42" s="319"/>
      <c r="E42" s="319" t="s">
        <v>97</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03" t="s">
        <v>92</v>
      </c>
      <c r="C51" s="303"/>
      <c r="F51" s="303" t="s">
        <v>93</v>
      </c>
      <c r="G51" s="303"/>
    </row>
    <row r="56" spans="1:7">
      <c r="A56" s="72"/>
      <c r="B56" s="72"/>
      <c r="C56" s="72"/>
      <c r="D56" s="72"/>
      <c r="E56" s="72"/>
      <c r="F56" s="72"/>
      <c r="G56" s="72"/>
    </row>
    <row r="57" spans="1:7">
      <c r="A57" s="38" t="s">
        <v>36</v>
      </c>
    </row>
    <row r="58" spans="1:7">
      <c r="A58" s="39" t="s">
        <v>37</v>
      </c>
    </row>
    <row r="60" spans="1:7">
      <c r="B60" s="73"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N22" sqref="N22"/>
    </sheetView>
  </sheetViews>
  <sheetFormatPr defaultRowHeight="14.5"/>
  <cols>
    <col min="1" max="1" width="6.90625" style="45"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1" t="s">
        <v>216</v>
      </c>
    </row>
    <row r="5" spans="1:11">
      <c r="J5" s="41" t="s">
        <v>43</v>
      </c>
    </row>
    <row r="6" spans="1:11">
      <c r="A6" s="74" t="s">
        <v>98</v>
      </c>
      <c r="J6" s="42" t="s">
        <v>44</v>
      </c>
    </row>
    <row r="7" spans="1:11">
      <c r="C7" s="333" t="s">
        <v>109</v>
      </c>
      <c r="D7" s="334"/>
      <c r="E7" s="334"/>
      <c r="F7" s="334"/>
      <c r="G7" s="334"/>
      <c r="H7" s="76"/>
      <c r="I7" s="76"/>
    </row>
    <row r="8" spans="1:11">
      <c r="A8" s="332" t="s">
        <v>99</v>
      </c>
      <c r="B8" s="332"/>
      <c r="C8" s="332" t="s">
        <v>110</v>
      </c>
      <c r="D8" s="332"/>
      <c r="E8" s="332"/>
      <c r="F8" s="332"/>
      <c r="G8" s="332" t="s">
        <v>111</v>
      </c>
      <c r="H8" s="332"/>
      <c r="I8" s="332"/>
      <c r="J8" s="332" t="s">
        <v>112</v>
      </c>
      <c r="K8" s="332"/>
    </row>
    <row r="9" spans="1:11">
      <c r="A9" s="30"/>
      <c r="B9" s="78"/>
      <c r="C9" s="102" t="s">
        <v>118</v>
      </c>
      <c r="D9" s="328" t="str">
        <f>'Worksop Report'!H9</f>
        <v>PT. PUTRA PERKASA ABADI</v>
      </c>
      <c r="E9" s="328"/>
      <c r="F9" s="329"/>
      <c r="G9" s="102" t="s">
        <v>122</v>
      </c>
      <c r="H9" s="328" t="str">
        <f>'Worksop Report'!H11</f>
        <v xml:space="preserve">AROCS 4042K </v>
      </c>
      <c r="I9" s="329"/>
      <c r="J9" s="102" t="s">
        <v>113</v>
      </c>
      <c r="K9" s="179">
        <f>'Work Order'!F12</f>
        <v>310000016651</v>
      </c>
    </row>
    <row r="10" spans="1:11">
      <c r="A10" s="28"/>
      <c r="B10" s="79"/>
      <c r="C10" s="103" t="s">
        <v>120</v>
      </c>
      <c r="D10" s="325" t="str">
        <f>'Worksop Report'!J9</f>
        <v>PT. PPA</v>
      </c>
      <c r="E10" s="325"/>
      <c r="F10" s="326"/>
      <c r="G10" s="103" t="s">
        <v>123</v>
      </c>
      <c r="H10" s="325" t="str">
        <f>'Worksop Report'!C10</f>
        <v>W1T96421620647204</v>
      </c>
      <c r="I10" s="326"/>
      <c r="J10" s="103" t="s">
        <v>114</v>
      </c>
      <c r="K10" s="79"/>
    </row>
    <row r="11" spans="1:11">
      <c r="A11" s="28"/>
      <c r="B11" s="79"/>
      <c r="C11" s="103"/>
      <c r="D11" s="104"/>
      <c r="E11" s="104"/>
      <c r="F11" s="105"/>
      <c r="G11" s="103" t="s">
        <v>124</v>
      </c>
      <c r="H11" s="325" t="str">
        <f>'Worksop Report'!C11</f>
        <v>471922C0786951</v>
      </c>
      <c r="I11" s="326"/>
      <c r="J11" s="103" t="s">
        <v>115</v>
      </c>
      <c r="K11" s="79"/>
    </row>
    <row r="12" spans="1:11" ht="36">
      <c r="A12" s="28"/>
      <c r="B12" s="79"/>
      <c r="C12" s="106" t="s">
        <v>119</v>
      </c>
      <c r="D12" s="144" t="str">
        <f>'Worksop Report'!C12</f>
        <v>DA42023</v>
      </c>
      <c r="E12" s="104"/>
      <c r="F12" s="105"/>
      <c r="G12" s="107" t="s">
        <v>125</v>
      </c>
      <c r="H12" s="330">
        <f>'Worksop Report'!J10</f>
        <v>0</v>
      </c>
      <c r="I12" s="331"/>
      <c r="J12" s="108" t="s">
        <v>116</v>
      </c>
      <c r="K12" s="79">
        <f>'Worksop Report'!C8</f>
        <v>45703</v>
      </c>
    </row>
    <row r="13" spans="1:11">
      <c r="A13" s="32"/>
      <c r="B13" s="61"/>
      <c r="C13" s="109"/>
      <c r="D13" s="110"/>
      <c r="E13" s="110"/>
      <c r="F13" s="111"/>
      <c r="G13" s="109"/>
      <c r="H13" s="110"/>
      <c r="I13" s="111"/>
      <c r="J13" s="109" t="s">
        <v>117</v>
      </c>
      <c r="K13" s="61"/>
    </row>
    <row r="15" spans="1:11" s="75" customFormat="1" ht="29">
      <c r="A15" s="84" t="s">
        <v>100</v>
      </c>
      <c r="B15" s="84" t="s">
        <v>101</v>
      </c>
      <c r="C15" s="84" t="s">
        <v>102</v>
      </c>
      <c r="D15" s="84" t="s">
        <v>103</v>
      </c>
      <c r="E15" s="84" t="s">
        <v>104</v>
      </c>
      <c r="F15" s="84" t="s">
        <v>105</v>
      </c>
      <c r="G15" s="327" t="s">
        <v>106</v>
      </c>
      <c r="H15" s="327"/>
      <c r="I15" s="327"/>
      <c r="J15" s="84" t="s">
        <v>107</v>
      </c>
      <c r="K15" s="84" t="s">
        <v>108</v>
      </c>
    </row>
    <row r="16" spans="1:11" ht="39.5" customHeight="1">
      <c r="A16" s="59">
        <v>1</v>
      </c>
      <c r="B16" s="355"/>
      <c r="C16" s="51"/>
      <c r="D16" s="51"/>
      <c r="E16" s="51"/>
      <c r="F16" s="356"/>
      <c r="G16" s="357"/>
      <c r="H16" s="357"/>
      <c r="I16" s="357"/>
      <c r="J16" s="51"/>
      <c r="K16" s="51"/>
    </row>
    <row r="17" spans="1:11">
      <c r="A17" s="29">
        <v>2</v>
      </c>
      <c r="B17" s="358"/>
      <c r="C17" s="51"/>
      <c r="D17" s="51"/>
      <c r="E17" s="51"/>
      <c r="F17" s="181"/>
      <c r="G17" s="359"/>
      <c r="H17" s="359"/>
      <c r="I17" s="359"/>
      <c r="J17" s="51"/>
      <c r="K17" s="51"/>
    </row>
    <row r="18" spans="1:11">
      <c r="A18" s="29">
        <v>3</v>
      </c>
      <c r="B18" s="180"/>
      <c r="C18" s="51"/>
      <c r="D18" s="51"/>
      <c r="E18" s="51"/>
      <c r="F18" s="181"/>
      <c r="G18" s="180"/>
      <c r="H18" s="180"/>
      <c r="I18" s="180"/>
      <c r="J18" s="51"/>
      <c r="K18" s="51"/>
    </row>
    <row r="19" spans="1:11">
      <c r="A19" s="29">
        <v>4</v>
      </c>
      <c r="B19" s="180"/>
      <c r="C19" s="51"/>
      <c r="D19" s="51"/>
      <c r="E19" s="51"/>
      <c r="F19" s="181"/>
      <c r="G19" s="180"/>
      <c r="H19" s="180"/>
      <c r="I19" s="180"/>
      <c r="J19" s="51"/>
      <c r="K19" s="51"/>
    </row>
    <row r="20" spans="1:11">
      <c r="A20" s="29">
        <v>5</v>
      </c>
      <c r="B20" s="180"/>
      <c r="C20" s="51"/>
      <c r="D20" s="51"/>
      <c r="E20" s="51"/>
      <c r="F20" s="181"/>
      <c r="G20" s="180"/>
      <c r="H20" s="180"/>
      <c r="I20" s="180"/>
      <c r="J20" s="51"/>
      <c r="K20" s="51"/>
    </row>
    <row r="21" spans="1:11">
      <c r="A21" s="29">
        <v>6</v>
      </c>
      <c r="B21" s="180"/>
      <c r="C21" s="51"/>
      <c r="D21" s="51"/>
      <c r="E21" s="51"/>
      <c r="F21" s="181"/>
      <c r="G21" s="180"/>
      <c r="H21" s="180"/>
      <c r="I21" s="180"/>
      <c r="J21" s="51"/>
      <c r="K21" s="51"/>
    </row>
    <row r="22" spans="1:11">
      <c r="A22" s="29">
        <v>7</v>
      </c>
      <c r="B22" s="180"/>
      <c r="C22" s="51"/>
      <c r="D22" s="51"/>
      <c r="E22" s="51"/>
      <c r="F22" s="181"/>
      <c r="G22" s="180"/>
      <c r="H22" s="180"/>
      <c r="I22" s="180"/>
      <c r="J22" s="51"/>
      <c r="K22" s="51"/>
    </row>
    <row r="23" spans="1:11">
      <c r="A23" s="29">
        <v>8</v>
      </c>
      <c r="B23" s="180"/>
      <c r="C23" s="51"/>
      <c r="D23" s="51"/>
      <c r="E23" s="51"/>
      <c r="F23" s="181"/>
      <c r="G23" s="180"/>
      <c r="H23" s="180"/>
      <c r="I23" s="180"/>
      <c r="J23" s="51"/>
      <c r="K23" s="51"/>
    </row>
    <row r="24" spans="1:11">
      <c r="A24" s="29">
        <v>9</v>
      </c>
      <c r="B24" s="51"/>
      <c r="C24" s="51"/>
      <c r="D24" s="51"/>
      <c r="E24" s="51"/>
      <c r="F24" s="29"/>
      <c r="G24" s="312"/>
      <c r="H24" s="312"/>
      <c r="I24" s="312"/>
      <c r="J24" s="51"/>
      <c r="K24" s="51"/>
    </row>
    <row r="25" spans="1:11">
      <c r="A25" s="29">
        <v>10</v>
      </c>
      <c r="B25" s="51"/>
      <c r="C25" s="51"/>
      <c r="D25" s="51"/>
      <c r="E25" s="51"/>
      <c r="F25" s="29"/>
      <c r="G25" s="312"/>
      <c r="H25" s="312"/>
      <c r="I25" s="312"/>
      <c r="J25" s="51"/>
      <c r="K25" s="51"/>
    </row>
    <row r="26" spans="1:11">
      <c r="A26" s="29">
        <v>11</v>
      </c>
      <c r="B26" s="51"/>
      <c r="C26" s="51"/>
      <c r="D26" s="51"/>
      <c r="E26" s="51"/>
      <c r="F26" s="29"/>
      <c r="G26" s="312"/>
      <c r="H26" s="312"/>
      <c r="I26" s="312"/>
      <c r="J26" s="51"/>
      <c r="K26" s="51"/>
    </row>
    <row r="27" spans="1:11">
      <c r="A27" s="29">
        <v>12</v>
      </c>
      <c r="B27" s="51"/>
      <c r="C27" s="51"/>
      <c r="D27" s="51"/>
      <c r="E27" s="51"/>
      <c r="F27" s="29"/>
      <c r="G27" s="312"/>
      <c r="H27" s="312"/>
      <c r="I27" s="312"/>
      <c r="J27" s="51"/>
      <c r="K27" s="51"/>
    </row>
    <row r="28" spans="1:11">
      <c r="A28" s="29">
        <v>13</v>
      </c>
      <c r="B28" s="51"/>
      <c r="C28" s="51"/>
      <c r="D28" s="51"/>
      <c r="E28" s="51"/>
      <c r="F28" s="29"/>
      <c r="G28" s="312"/>
      <c r="H28" s="312"/>
      <c r="I28" s="312"/>
      <c r="J28" s="51"/>
      <c r="K28" s="51"/>
    </row>
    <row r="29" spans="1:11">
      <c r="A29" s="29">
        <v>14</v>
      </c>
      <c r="B29" s="51"/>
      <c r="C29" s="51"/>
      <c r="D29" s="51"/>
      <c r="E29" s="51"/>
      <c r="F29" s="29"/>
      <c r="G29" s="312"/>
      <c r="H29" s="312"/>
      <c r="I29" s="312"/>
      <c r="J29" s="51"/>
      <c r="K29" s="51"/>
    </row>
    <row r="30" spans="1:11" s="45" customFormat="1">
      <c r="A30" s="288"/>
      <c r="B30" s="238"/>
      <c r="C30" s="238"/>
      <c r="D30" s="238"/>
      <c r="E30" s="238"/>
      <c r="F30" s="238"/>
      <c r="G30" s="238"/>
      <c r="H30" s="238"/>
      <c r="I30" s="30" t="s">
        <v>126</v>
      </c>
      <c r="J30" s="83" t="s">
        <v>127</v>
      </c>
      <c r="K30" s="31" t="s">
        <v>128</v>
      </c>
    </row>
    <row r="31" spans="1:11">
      <c r="A31" s="290"/>
      <c r="B31" s="203"/>
      <c r="C31" s="203"/>
      <c r="D31" s="203"/>
      <c r="E31" s="203"/>
      <c r="F31" s="203"/>
      <c r="G31" s="203"/>
      <c r="H31" s="203"/>
      <c r="I31" s="80"/>
      <c r="J31" s="82"/>
      <c r="K31" s="79"/>
    </row>
    <row r="32" spans="1:11">
      <c r="A32" s="290"/>
      <c r="B32" s="203"/>
      <c r="C32" s="203"/>
      <c r="D32" s="203"/>
      <c r="E32" s="203"/>
      <c r="F32" s="203"/>
      <c r="G32" s="203"/>
      <c r="H32" s="203"/>
      <c r="I32" s="80"/>
      <c r="J32" s="82"/>
      <c r="K32" s="79"/>
    </row>
    <row r="33" spans="1:11">
      <c r="A33" s="292"/>
      <c r="B33" s="243"/>
      <c r="C33" s="243"/>
      <c r="D33" s="243"/>
      <c r="E33" s="243"/>
      <c r="F33" s="243"/>
      <c r="G33" s="243"/>
      <c r="H33" s="243"/>
      <c r="I33" s="60"/>
      <c r="J33" s="112" t="str">
        <f>'Worksop Report'!I113</f>
        <v>DIDIK</v>
      </c>
      <c r="K33" s="61"/>
    </row>
    <row r="35" spans="1:11">
      <c r="B35" s="85" t="s">
        <v>36</v>
      </c>
    </row>
    <row r="36" spans="1:11">
      <c r="B36" s="85" t="s">
        <v>37</v>
      </c>
    </row>
  </sheetData>
  <mergeCells count="21">
    <mergeCell ref="A8:B8"/>
    <mergeCell ref="C7:G7"/>
    <mergeCell ref="C8:F8"/>
    <mergeCell ref="G8:I8"/>
    <mergeCell ref="J8:K8"/>
    <mergeCell ref="D10:F10"/>
    <mergeCell ref="G15:I15"/>
    <mergeCell ref="H9:I9"/>
    <mergeCell ref="H10:I10"/>
    <mergeCell ref="H11:I11"/>
    <mergeCell ref="H12:I12"/>
    <mergeCell ref="D9:F9"/>
    <mergeCell ref="G16:I16"/>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85" zoomScaleNormal="85" zoomScaleSheetLayoutView="85" workbookViewId="0">
      <selection activeCell="E14" sqref="E14"/>
    </sheetView>
  </sheetViews>
  <sheetFormatPr defaultRowHeight="14.5"/>
  <cols>
    <col min="2" max="2" width="5.36328125" style="45" customWidth="1"/>
    <col min="3" max="3" width="15.36328125" bestFit="1" customWidth="1"/>
    <col min="4" max="4" width="23.36328125" customWidth="1"/>
    <col min="5" max="5" width="14.36328125" customWidth="1"/>
    <col min="6" max="6" width="5.7265625" style="45" customWidth="1"/>
    <col min="7" max="7" width="20" customWidth="1"/>
    <col min="8" max="8" width="19.26953125" customWidth="1"/>
    <col min="9" max="9" width="16.08984375" customWidth="1"/>
    <col min="10" max="10" width="5.81640625" style="45" customWidth="1"/>
    <col min="11" max="11" width="18.1796875" bestFit="1" customWidth="1"/>
    <col min="12" max="12" width="21.08984375" customWidth="1"/>
  </cols>
  <sheetData>
    <row r="2" spans="1:15">
      <c r="A2" s="129" t="s">
        <v>216</v>
      </c>
    </row>
    <row r="6" spans="1:15" ht="15.5">
      <c r="D6" s="99" t="s">
        <v>206</v>
      </c>
      <c r="I6" s="86" t="s">
        <v>41</v>
      </c>
      <c r="J6" s="127"/>
    </row>
    <row r="7" spans="1:15" ht="19.5" customHeight="1">
      <c r="D7" s="100" t="s">
        <v>207</v>
      </c>
      <c r="H7" s="65"/>
      <c r="I7" s="87" t="s">
        <v>42</v>
      </c>
      <c r="J7" s="128"/>
    </row>
    <row r="8" spans="1:15">
      <c r="A8" t="s">
        <v>150</v>
      </c>
    </row>
    <row r="10" spans="1:15">
      <c r="C10" s="48" t="s">
        <v>151</v>
      </c>
      <c r="D10" s="88" t="str">
        <f>'Worksop Report'!H9</f>
        <v>PT. PUTRA PERKASA ABADI</v>
      </c>
      <c r="G10" s="48" t="s">
        <v>153</v>
      </c>
      <c r="H10" s="88" t="s">
        <v>256</v>
      </c>
      <c r="K10" s="338" t="s">
        <v>155</v>
      </c>
      <c r="L10" s="339"/>
    </row>
    <row r="11" spans="1:15">
      <c r="C11" s="48" t="s">
        <v>152</v>
      </c>
      <c r="D11" s="360">
        <v>310000016651</v>
      </c>
      <c r="G11" s="48" t="s">
        <v>154</v>
      </c>
      <c r="H11" s="88" t="s">
        <v>256</v>
      </c>
      <c r="K11" s="48" t="s">
        <v>156</v>
      </c>
      <c r="L11" s="88" t="str">
        <f>'Worksop Report'!I113</f>
        <v>DIDIK</v>
      </c>
    </row>
    <row r="12" spans="1:15">
      <c r="K12" s="48" t="s">
        <v>157</v>
      </c>
      <c r="L12" s="146"/>
    </row>
    <row r="14" spans="1:15">
      <c r="C14" s="347" t="s">
        <v>158</v>
      </c>
      <c r="D14" s="348"/>
      <c r="G14" s="346" t="s">
        <v>175</v>
      </c>
      <c r="H14" s="346"/>
      <c r="K14" s="342" t="s">
        <v>186</v>
      </c>
      <c r="L14" s="342"/>
    </row>
    <row r="15" spans="1:15" ht="18.5" customHeight="1">
      <c r="B15" s="137" t="s">
        <v>22</v>
      </c>
      <c r="C15" s="344" t="s">
        <v>159</v>
      </c>
      <c r="D15" s="345"/>
      <c r="F15" s="137" t="s">
        <v>22</v>
      </c>
      <c r="G15" s="340" t="s">
        <v>176</v>
      </c>
      <c r="H15" s="340"/>
      <c r="J15" s="137" t="s">
        <v>22</v>
      </c>
      <c r="K15" s="340" t="s">
        <v>187</v>
      </c>
      <c r="L15" s="340"/>
      <c r="O15" s="115" t="s">
        <v>22</v>
      </c>
    </row>
    <row r="16" spans="1:15" ht="20" customHeight="1">
      <c r="B16" s="137" t="s">
        <v>22</v>
      </c>
      <c r="C16" s="349" t="s">
        <v>160</v>
      </c>
      <c r="D16" s="350"/>
      <c r="F16" s="137" t="s">
        <v>22</v>
      </c>
      <c r="G16" s="335" t="s">
        <v>169</v>
      </c>
      <c r="H16" s="335"/>
      <c r="J16" s="137" t="s">
        <v>22</v>
      </c>
      <c r="K16" s="335" t="s">
        <v>188</v>
      </c>
      <c r="L16" s="335"/>
      <c r="O16" s="116" t="s">
        <v>208</v>
      </c>
    </row>
    <row r="17" spans="2:12" ht="18" customHeight="1">
      <c r="B17" s="137" t="s">
        <v>22</v>
      </c>
      <c r="C17" s="344" t="s">
        <v>161</v>
      </c>
      <c r="D17" s="345"/>
      <c r="F17" s="137" t="s">
        <v>22</v>
      </c>
      <c r="G17" s="340" t="s">
        <v>177</v>
      </c>
      <c r="H17" s="340"/>
      <c r="J17" s="137" t="s">
        <v>22</v>
      </c>
      <c r="K17" s="341" t="s">
        <v>189</v>
      </c>
      <c r="L17" s="341"/>
    </row>
    <row r="18" spans="2:12" ht="18" customHeight="1">
      <c r="B18" s="137" t="s">
        <v>22</v>
      </c>
      <c r="C18" s="349" t="s">
        <v>162</v>
      </c>
      <c r="D18" s="350"/>
      <c r="F18" s="137" t="s">
        <v>22</v>
      </c>
      <c r="G18" s="335" t="s">
        <v>160</v>
      </c>
      <c r="H18" s="335"/>
      <c r="J18" s="137" t="s">
        <v>22</v>
      </c>
      <c r="K18" s="335" t="s">
        <v>190</v>
      </c>
      <c r="L18" s="335"/>
    </row>
    <row r="19" spans="2:12" ht="18" customHeight="1">
      <c r="B19" s="137" t="s">
        <v>22</v>
      </c>
      <c r="C19" s="344" t="s">
        <v>163</v>
      </c>
      <c r="D19" s="345"/>
      <c r="F19" s="137" t="s">
        <v>22</v>
      </c>
      <c r="G19" s="340" t="s">
        <v>178</v>
      </c>
      <c r="H19" s="340"/>
      <c r="J19" s="137" t="s">
        <v>22</v>
      </c>
      <c r="K19" s="340" t="s">
        <v>190</v>
      </c>
      <c r="L19" s="340"/>
    </row>
    <row r="20" spans="2:12" ht="18" customHeight="1">
      <c r="B20" s="137" t="s">
        <v>22</v>
      </c>
      <c r="C20" s="349" t="s">
        <v>164</v>
      </c>
      <c r="D20" s="350"/>
      <c r="F20" s="137" t="s">
        <v>22</v>
      </c>
      <c r="G20" s="335" t="s">
        <v>179</v>
      </c>
      <c r="H20" s="335"/>
      <c r="J20" s="137" t="s">
        <v>22</v>
      </c>
      <c r="K20" s="335" t="s">
        <v>190</v>
      </c>
      <c r="L20" s="335"/>
    </row>
    <row r="21" spans="2:12" ht="18" customHeight="1">
      <c r="B21" s="137" t="s">
        <v>22</v>
      </c>
      <c r="C21" s="344" t="s">
        <v>165</v>
      </c>
      <c r="D21" s="345"/>
      <c r="F21" s="137" t="s">
        <v>22</v>
      </c>
      <c r="G21" s="340" t="s">
        <v>180</v>
      </c>
      <c r="H21" s="340"/>
      <c r="J21" s="137" t="s">
        <v>22</v>
      </c>
      <c r="K21" s="340" t="s">
        <v>190</v>
      </c>
      <c r="L21" s="340"/>
    </row>
    <row r="22" spans="2:12" ht="27.5" customHeight="1">
      <c r="B22" s="137" t="s">
        <v>22</v>
      </c>
      <c r="C22" s="349" t="s">
        <v>166</v>
      </c>
      <c r="D22" s="350"/>
      <c r="F22" s="137" t="s">
        <v>22</v>
      </c>
      <c r="G22" s="335" t="s">
        <v>181</v>
      </c>
      <c r="H22" s="335"/>
      <c r="J22" s="137" t="s">
        <v>22</v>
      </c>
      <c r="K22" s="335" t="s">
        <v>190</v>
      </c>
      <c r="L22" s="335"/>
    </row>
    <row r="23" spans="2:12" ht="18.5" customHeight="1">
      <c r="B23" s="119"/>
      <c r="F23" s="137" t="s">
        <v>22</v>
      </c>
      <c r="G23" s="340" t="s">
        <v>182</v>
      </c>
      <c r="H23" s="340"/>
      <c r="K23" s="340" t="s">
        <v>190</v>
      </c>
      <c r="L23" s="340"/>
    </row>
    <row r="24" spans="2:12" ht="21">
      <c r="B24" s="119"/>
      <c r="C24" s="342" t="s">
        <v>167</v>
      </c>
      <c r="D24" s="342"/>
      <c r="F24" s="118"/>
      <c r="G24" s="342" t="s">
        <v>183</v>
      </c>
      <c r="H24" s="342"/>
      <c r="K24" s="342" t="s">
        <v>191</v>
      </c>
      <c r="L24" s="342"/>
    </row>
    <row r="25" spans="2:12" ht="18.5" customHeight="1">
      <c r="B25" s="137" t="s">
        <v>22</v>
      </c>
      <c r="C25" s="340" t="s">
        <v>168</v>
      </c>
      <c r="D25" s="340"/>
      <c r="F25" s="137" t="s">
        <v>22</v>
      </c>
      <c r="G25" s="340" t="s">
        <v>184</v>
      </c>
      <c r="H25" s="340"/>
      <c r="J25" s="137" t="s">
        <v>22</v>
      </c>
      <c r="K25" s="340" t="s">
        <v>192</v>
      </c>
      <c r="L25" s="340"/>
    </row>
    <row r="26" spans="2:12" ht="18.5" customHeight="1">
      <c r="B26" s="137" t="s">
        <v>22</v>
      </c>
      <c r="C26" s="335" t="s">
        <v>169</v>
      </c>
      <c r="D26" s="335"/>
      <c r="F26" s="137" t="s">
        <v>22</v>
      </c>
      <c r="G26" s="335" t="s">
        <v>185</v>
      </c>
      <c r="H26" s="335"/>
      <c r="J26" s="137" t="s">
        <v>22</v>
      </c>
      <c r="K26" s="335" t="s">
        <v>193</v>
      </c>
      <c r="L26" s="335"/>
    </row>
    <row r="27" spans="2:12" ht="18.5">
      <c r="B27" s="137" t="s">
        <v>22</v>
      </c>
      <c r="C27" s="340" t="s">
        <v>170</v>
      </c>
      <c r="D27" s="340"/>
      <c r="J27" s="137" t="s">
        <v>22</v>
      </c>
      <c r="K27" s="340" t="s">
        <v>194</v>
      </c>
      <c r="L27" s="340"/>
    </row>
    <row r="28" spans="2:12" ht="18.5" customHeight="1">
      <c r="B28" s="137" t="s">
        <v>22</v>
      </c>
      <c r="C28" s="335" t="s">
        <v>171</v>
      </c>
      <c r="D28" s="335"/>
      <c r="J28" s="137" t="s">
        <v>22</v>
      </c>
      <c r="K28" s="335" t="s">
        <v>195</v>
      </c>
      <c r="L28" s="335"/>
    </row>
    <row r="29" spans="2:12" ht="18.5">
      <c r="B29" s="137" t="s">
        <v>22</v>
      </c>
      <c r="C29" s="340" t="s">
        <v>172</v>
      </c>
      <c r="D29" s="340"/>
      <c r="J29" s="137" t="s">
        <v>22</v>
      </c>
      <c r="K29" s="340"/>
      <c r="L29" s="340"/>
    </row>
    <row r="30" spans="2:12" ht="18.5">
      <c r="B30" s="137" t="s">
        <v>22</v>
      </c>
      <c r="C30" s="335" t="s">
        <v>173</v>
      </c>
      <c r="D30" s="335"/>
      <c r="J30" s="137" t="s">
        <v>22</v>
      </c>
      <c r="K30" s="343"/>
      <c r="L30" s="343"/>
    </row>
    <row r="31" spans="2:12" ht="18.5">
      <c r="B31" s="137" t="s">
        <v>22</v>
      </c>
      <c r="C31" s="340" t="s">
        <v>174</v>
      </c>
      <c r="D31" s="340"/>
      <c r="J31" s="137" t="s">
        <v>22</v>
      </c>
      <c r="K31" s="340"/>
      <c r="L31" s="340"/>
    </row>
    <row r="32" spans="2:12" ht="18.5">
      <c r="J32" s="137" t="s">
        <v>22</v>
      </c>
    </row>
    <row r="33" spans="2:11">
      <c r="B33" s="120" t="s">
        <v>196</v>
      </c>
    </row>
    <row r="34" spans="2:11" ht="18.5">
      <c r="B34" s="121" t="s">
        <v>205</v>
      </c>
      <c r="C34" s="136"/>
      <c r="D34" s="77" t="s">
        <v>100</v>
      </c>
      <c r="E34" s="136"/>
      <c r="F34" s="56"/>
      <c r="J34" s="336" t="s">
        <v>203</v>
      </c>
      <c r="K34" s="336"/>
    </row>
    <row r="35" spans="2:11">
      <c r="B35" s="122" t="s">
        <v>197</v>
      </c>
      <c r="C35" s="63"/>
      <c r="D35" s="63"/>
      <c r="E35" s="63"/>
      <c r="F35" s="50"/>
      <c r="G35" s="53"/>
      <c r="H35" s="53"/>
      <c r="I35" s="80"/>
    </row>
    <row r="36" spans="2:11">
      <c r="B36" s="123" t="s">
        <v>198</v>
      </c>
      <c r="C36" s="81"/>
      <c r="D36" s="81"/>
      <c r="E36" s="81"/>
      <c r="F36" s="31"/>
      <c r="G36" s="82"/>
      <c r="H36" s="82"/>
    </row>
    <row r="37" spans="2:11">
      <c r="B37" s="124" t="s">
        <v>199</v>
      </c>
      <c r="C37" s="72"/>
      <c r="D37" s="72"/>
      <c r="E37" s="72"/>
      <c r="F37" s="33"/>
      <c r="G37" s="82"/>
      <c r="H37" s="82"/>
    </row>
    <row r="38" spans="2:11">
      <c r="B38" s="122" t="s">
        <v>200</v>
      </c>
      <c r="C38" s="63"/>
      <c r="D38" s="63"/>
      <c r="E38" s="63"/>
      <c r="F38" s="50"/>
      <c r="G38" s="98" t="s">
        <v>201</v>
      </c>
      <c r="H38" s="98" t="s">
        <v>202</v>
      </c>
      <c r="I38" s="101"/>
      <c r="J38" s="337" t="s">
        <v>204</v>
      </c>
      <c r="K38" s="337"/>
    </row>
    <row r="40" spans="2:11">
      <c r="B40" s="125" t="s">
        <v>36</v>
      </c>
    </row>
    <row r="41" spans="2:11">
      <c r="B41" s="126"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2025-02-16T00:22:00Z</dcterms:modified>
</cp:coreProperties>
</file>