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SITE AMC\OVH SITE AMC\DA25060 TRANSMISSION RANGE GROUP LOW TIDAK MAU MASUK\"/>
    </mc:Choice>
  </mc:AlternateContent>
  <xr:revisionPtr revIDLastSave="0" documentId="13_ncr:1_{63EE24B0-1415-4A0D-A83D-D0268C21267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H11" i="4"/>
  <c r="H10" i="4"/>
  <c r="H9" i="4"/>
  <c r="D12" i="4"/>
  <c r="D10" i="4"/>
  <c r="D9" i="4"/>
  <c r="C20" i="3"/>
  <c r="C18" i="3"/>
  <c r="A20" i="3"/>
  <c r="A18" i="3"/>
  <c r="E14" i="2"/>
  <c r="E14" i="3" s="1"/>
  <c r="G12" i="2"/>
  <c r="F12" i="3" s="1"/>
  <c r="K9" i="4" s="1"/>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<sst xmlns="http://schemas.openxmlformats.org/spreadsheetml/2006/main" count="435" uniqueCount="271">
  <si>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</si>
  <si>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</si>
  <si>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</si>
  <si>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</si>
  <si>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</si>
  <si>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</si>
  <si>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</si>
  <si>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</si>
  <si>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</si>
  <si>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</si>
  <si>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</si>
  <si>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</si>
  <si>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</si>
  <si>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</si>
  <si>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</si>
  <si>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</si>
  <si>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</si>
  <si>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</si>
  <si>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</si>
  <si>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</si>
  <si>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</si>
  <si>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</si>
  <si>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</si>
  <si>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</si>
  <si>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</si>
  <si>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</si>
  <si>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</si>
  <si>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</si>
  <si>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</si>
  <si>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</si>
  <si>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</si>
  <si>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</si>
  <si>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</si>
  <si>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</si>
  <si>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</si>
  <si>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</si>
  <si>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</si>
  <si>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</si>
  <si>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</si>
  <si>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</si>
  <si>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</si>
  <si>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</si>
  <si>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</si>
  <si>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</si>
  <si>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</si>
  <si>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</si>
  <si>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</si>
  <si>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</si>
  <si>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</si>
  <si>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</si>
  <si>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</si>
  <si>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</si>
  <si>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</si>
  <si>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</si>
  <si>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</si>
  <si>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</si>
  <si>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</si>
  <si>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</si>
  <si>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</si>
  <si>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</si>
  <si>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</si>
  <si>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</si>
  <si>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</si>
  <si>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</si>
  <si>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</si>
  <si>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</si>
  <si>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</si>
  <si>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</si>
  <si>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</si>
  <si>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</si>
  <si>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</si>
  <si>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</si>
  <si>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</si>
  <si>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</si>
  <si>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</si>
  <si>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</si>
  <si>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</si>
  <si>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</si>
  <si>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</si>
  <si>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</si>
  <si>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</si>
  <si>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</si>
  <si>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</si>
  <si>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</si>
  <si>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</si>
  <si>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</si>
  <si>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</si>
  <si>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</si>
  <si>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</si>
  <si>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</si>
  <si>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</si>
  <si>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</si>
  <si>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</si>
  <si>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</si>
  <si>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</si>
  <si>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</si>
  <si>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</si>
  <si>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</si>
  <si>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</si>
  <si>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</si>
  <si>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</si>
  <si>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</si>
  <si>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</si>
  <si>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</si>
  <si>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</si>
  <si>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</si>
  <si>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</si>
  <si>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</si>
  <si>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</si>
  <si>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</si>
  <si>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</si>
  <si>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</si>
  <si>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</si>
  <si>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</si>
  <si>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</si>
  <si>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</si>
  <si>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</si>
  <si>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</si>
  <si>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</si>
  <si>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</si>
  <si>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</si>
  <si>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</si>
  <si>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</si>
  <si>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</si>
  <si>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</si>
  <si>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</si>
  <si>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</si>
  <si>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</si>
  <si>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</si>
  <si>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</si>
  <si>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</si>
  <si>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</si>
  <si>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</si>
  <si>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</si>
  <si>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</si>
  <si>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</si>
  <si>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</si>
  <si>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</si>
  <si>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</si>
  <si>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</si>
  <si>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</si>
  <si>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</si>
  <si>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</si>
  <si>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</si>
  <si>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</si>
  <si>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</si>
  <si>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</si>
  <si>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</si>
  <si>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</si>
  <si>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</si>
  <si>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</si>
  <si>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</si>
  <si>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</si>
  <si>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</si>
  <si>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</si>
  <si>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</si>
  <si>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</si>
  <si>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</si>
  <si>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</si>
  <si>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</si>
  <si>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</si>
  <si>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</si>
  <si>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</si>
  <si>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</si>
  <si>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</si>
  <si>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</si>
  <si>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</si>
  <si>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</si>
  <si>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</si>
  <si>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</si>
  <si>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</si>
  <si>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</si>
  <si>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</si>
  <si>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</si>
  <si>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</si>
  <si>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</si>
  <si>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</si>
  <si>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</si>
  <si>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</si>
  <si>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</si>
  <si>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</si>
  <si>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</si>
  <si>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</si>
  <si>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</si>
  <si>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</si>
  <si>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</si>
  <si>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</si>
  <si>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</si>
  <si>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</si>
  <si>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</si>
  <si>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</si>
  <si>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</si>
  <si>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</si>
  <si>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</si>
  <si>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</si>
  <si>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</si>
  <si>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</si>
  <si>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</si>
  <si>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</si>
  <si>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</si>
  <si>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</si>
  <si>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</si>
  <si>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</si>
  <si>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</si>
  <si>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</si>
  <si>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</si>
  <si>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</si>
  <si>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</si>
  <si>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</si>
  <si>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</si>
  <si>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</si>
  <si>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</si>
  <si>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</si>
  <si>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</si>
  <si>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</si>
  <si>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</si>
  <si>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</si>
  <si>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</si>
  <si>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</si>
  <si>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</si>
  <si>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</si>
  <si>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</si>
  <si>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</si>
  <si>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</si>
  <si>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</si>
  <si>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</si>
  <si>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</si>
  <si>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</si>
  <si>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</si>
  <si>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</si>
  <si>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</si>
  <si>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</si>
  <si>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</si>
  <si>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</si>
  <si>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</si>
  <si>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</si>
  <si>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</si>
  <si>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</si>
  <si>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</si>
  <si>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</si>
  <si>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</si>
  <si>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PART BOOK</t>
  </si>
  <si>
    <t xml:space="preserve">WO : </t>
  </si>
  <si>
    <t>aa</t>
  </si>
  <si>
    <t>PT. PUTRA PERKASA ABADI</t>
  </si>
  <si>
    <t>ADARO MINERAL INDONESIA</t>
  </si>
  <si>
    <t>SYAWAL</t>
  </si>
  <si>
    <t>DIDIK</t>
  </si>
  <si>
    <t>DA25060</t>
  </si>
  <si>
    <t>AXOR 2528 CX</t>
  </si>
  <si>
    <t>MFJ400243NJ001252</t>
  </si>
  <si>
    <t>400953DO128714</t>
  </si>
  <si>
    <t>Ketika beroprasi operator menyampaikan tidak bisa masuk ke gigi low</t>
  </si>
  <si>
    <t>Check range group</t>
  </si>
  <si>
    <t>OK</t>
  </si>
  <si>
    <t>Secara visual OK</t>
  </si>
  <si>
    <t>A4002600536</t>
  </si>
  <si>
    <t>ZB INNER SYNCHRONIZER RING</t>
  </si>
  <si>
    <t>A4009970441</t>
  </si>
  <si>
    <t>RUBBER SEALING RING</t>
  </si>
  <si>
    <t>A4002670080</t>
  </si>
  <si>
    <t>GASKET</t>
  </si>
  <si>
    <t>ARI WIBOWO</t>
  </si>
  <si>
    <t>Check drain plug &amp; strainer pada transmissi</t>
  </si>
  <si>
    <t>Terdapat gram halus dan patahan komponen</t>
  </si>
  <si>
    <t>Check gear pada range group</t>
  </si>
  <si>
    <t>Check ZB INNER SYNCHRONIZER RING</t>
  </si>
  <si>
    <t>Broken</t>
  </si>
  <si>
    <t>1. TEMUAN PADA DRAIN PLUG TERDAPAT BANYAK GRAM 
2. TEMUAN PATAHAN LOGAM KECIL DIDALAM STRAINER
3. TEMUAN ZB INNER SYNCHRONIZER RING BROKEN</t>
  </si>
  <si>
    <t>5879h</t>
  </si>
  <si>
    <t>Lever shifting transmissi tidak bisa masuk ke posisi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</si>
</sst>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4" fillId="0" borderId="0"/>
  </cellStyleXfs>
  <cellXfs count="36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164" fontId="3" fillId="0" borderId="6" xfId="0" applyNumberFormat="1" applyFont="1" applyBorder="1" applyAlignment="1">
      <alignment horizontal="left"/>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5" fillId="0" borderId="15" xfId="3" applyFont="1" applyBorder="1" applyAlignment="1">
      <alignment horizontal="left" vertical="center"/>
    </xf>
    <xf numFmtId="0" fontId="10" fillId="0" borderId="0" xfId="0" applyFont="1" applyAlignment="1">
      <alignment horizontal="center" vertical="center"/>
    </xf>
    <xf numFmtId="1" fontId="7" fillId="0" borderId="3" xfId="0" applyNumberFormat="1" applyFont="1" applyBorder="1" applyAlignment="1">
      <alignment horizontal="left" vertical="center"/>
    </xf>
    <xf numFmtId="0" fontId="7" fillId="0" borderId="13" xfId="0" applyFont="1" applyBorder="1" applyAlignment="1">
      <alignment horizontal="center"/>
    </xf>
    <xf numFmtId="0" fontId="10" fillId="0" borderId="0" xfId="0" applyFont="1" applyAlignment="1">
      <alignment horizontal="center" vertical="center" wrapText="1"/>
    </xf>
    <xf numFmtId="165" fontId="0" fillId="0" borderId="14" xfId="0" applyNumberFormat="1" applyBorder="1" applyAlignment="1">
      <alignment horizontal="left"/>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50" fillId="0" borderId="0" xfId="0" applyFont="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56" fillId="0" borderId="0" xfId="0" applyFont="1" applyAlignment="1">
      <alignment horizontal="center" vertical="center"/>
    </xf>
    <xf numFmtId="0" fontId="56" fillId="0" borderId="0" xfId="0" applyFont="1" applyAlignment="1">
      <alignment horizontal="center" vertical="center" wrapText="1"/>
    </xf>
    <xf numFmtId="0" fontId="55" fillId="0" borderId="0" xfId="0" applyFont="1" applyAlignment="1">
      <alignment horizontal="center" vertical="center"/>
    </xf>
    <xf numFmtId="0" fontId="2" fillId="3" borderId="5" xfId="0" applyFont="1" applyFill="1" applyBorder="1" applyAlignment="1">
      <alignment horizontal="center"/>
    </xf>
    <xf numFmtId="0" fontId="2" fillId="3" borderId="0" xfId="0" applyFont="1" applyFill="1" applyBorder="1" applyAlignment="1">
      <alignment horizontal="center"/>
    </xf>
    <xf numFmtId="0" fontId="2" fillId="3" borderId="35" xfId="0" applyFont="1" applyFill="1" applyBorder="1" applyAlignment="1">
      <alignment horizontal="center"/>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xf>
    <xf numFmtId="0" fontId="7" fillId="0" borderId="8" xfId="0" applyFont="1" applyBorder="1" applyAlignment="1">
      <alignment horizontal="center"/>
    </xf>
    <xf numFmtId="0" fontId="7" fillId="0" borderId="14" xfId="0" applyFont="1" applyBorder="1" applyAlignment="1">
      <alignment horizontal="center"/>
    </xf>
    <xf numFmtId="0" fontId="0" fillId="0" borderId="24" xfId="0" applyBorder="1" applyAlignment="1">
      <alignment horizontal="center" vertic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png"/><Relationship Id="rId2" Type="http://schemas.openxmlformats.org/officeDocument/2006/relationships/image" Target="../media/image2.png"/><Relationship Id="rId16" Type="http://schemas.openxmlformats.org/officeDocument/2006/relationships/image" Target="../media/image17.jpeg"/><Relationship Id="rId1" Type="http://schemas.openxmlformats.org/officeDocument/2006/relationships/image" Target="../media/image3.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1.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5" Type="http://schemas.openxmlformats.org/officeDocument/2006/relationships/image" Target="../media/image4.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1394013</xdr:colOff>
      <xdr:row>82</xdr:row>
      <xdr:rowOff>160980</xdr:rowOff>
    </xdr:from>
    <xdr:to>
      <xdr:col>7</xdr:col>
      <xdr:colOff>1699558</xdr:colOff>
      <xdr:row>84</xdr:row>
      <xdr:rowOff>74696</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8605799" y="13940480"/>
          <a:ext cx="305545" cy="2402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83</xdr:row>
      <xdr:rowOff>0</xdr:rowOff>
    </xdr:from>
    <xdr:to>
      <xdr:col>1</xdr:col>
      <xdr:colOff>18143</xdr:colOff>
      <xdr:row>84</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9</xdr:col>
      <xdr:colOff>1315358</xdr:colOff>
      <xdr:row>115</xdr:row>
      <xdr:rowOff>54429</xdr:rowOff>
    </xdr:from>
    <xdr:to>
      <xdr:col>9</xdr:col>
      <xdr:colOff>2119691</xdr:colOff>
      <xdr:row>118</xdr:row>
      <xdr:rowOff>131697</xdr:rowOff>
    </xdr:to>
    <xdr:pic>
      <xdr:nvPicPr>
        <xdr:cNvPr id="68" name="Picture 67">
          <a:extLst>
            <a:ext uri="{FF2B5EF4-FFF2-40B4-BE49-F238E27FC236}">
              <a16:creationId xmlns:a16="http://schemas.microsoft.com/office/drawing/2014/main" id="{4D978404-0290-4B9C-8341-3402CCF2641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25130"/>
        <a:stretch/>
      </xdr:blipFill>
      <xdr:spPr>
        <a:xfrm>
          <a:off x="13389429" y="22107072"/>
          <a:ext cx="804333" cy="567126"/>
        </a:xfrm>
        <a:prstGeom prst="rect">
          <a:avLst/>
        </a:prstGeom>
      </xdr:spPr>
    </xdr:pic>
    <xdr:clientData/>
  </xdr:twoCellAnchor>
  <xdr:twoCellAnchor editAs="oneCell">
    <xdr:from>
      <xdr:col>8</xdr:col>
      <xdr:colOff>1142995</xdr:colOff>
      <xdr:row>71</xdr:row>
      <xdr:rowOff>9071</xdr:rowOff>
    </xdr:from>
    <xdr:to>
      <xdr:col>9</xdr:col>
      <xdr:colOff>2422069</xdr:colOff>
      <xdr:row>81</xdr:row>
      <xdr:rowOff>186562</xdr:rowOff>
    </xdr:to>
    <xdr:pic>
      <xdr:nvPicPr>
        <xdr:cNvPr id="11" name="Picture 10">
          <a:extLst>
            <a:ext uri="{FF2B5EF4-FFF2-40B4-BE49-F238E27FC236}">
              <a16:creationId xmlns:a16="http://schemas.microsoft.com/office/drawing/2014/main" id="{A7F2E45A-2F6F-BB36-19DA-34023B46A66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2564" t="14319" r="26554" b="23724"/>
        <a:stretch/>
      </xdr:blipFill>
      <xdr:spPr>
        <a:xfrm rot="5400000">
          <a:off x="12121394" y="11400815"/>
          <a:ext cx="1810348" cy="2939145"/>
        </a:xfrm>
        <a:prstGeom prst="rect">
          <a:avLst/>
        </a:prstGeom>
      </xdr:spPr>
    </xdr:pic>
    <xdr:clientData/>
  </xdr:twoCellAnchor>
  <xdr:twoCellAnchor editAs="oneCell">
    <xdr:from>
      <xdr:col>1</xdr:col>
      <xdr:colOff>376781</xdr:colOff>
      <xdr:row>71</xdr:row>
      <xdr:rowOff>18142</xdr:rowOff>
    </xdr:from>
    <xdr:to>
      <xdr:col>2</xdr:col>
      <xdr:colOff>1360711</xdr:colOff>
      <xdr:row>81</xdr:row>
      <xdr:rowOff>179776</xdr:rowOff>
    </xdr:to>
    <xdr:pic>
      <xdr:nvPicPr>
        <xdr:cNvPr id="15" name="Picture 14">
          <a:extLst>
            <a:ext uri="{FF2B5EF4-FFF2-40B4-BE49-F238E27FC236}">
              <a16:creationId xmlns:a16="http://schemas.microsoft.com/office/drawing/2014/main" id="{E101FB11-9120-BF3F-3DF9-0E863177C1C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27836" b="12452"/>
        <a:stretch/>
      </xdr:blipFill>
      <xdr:spPr>
        <a:xfrm>
          <a:off x="676138" y="11974285"/>
          <a:ext cx="2253930" cy="1794491"/>
        </a:xfrm>
        <a:prstGeom prst="rect">
          <a:avLst/>
        </a:prstGeom>
      </xdr:spPr>
    </xdr:pic>
    <xdr:clientData/>
  </xdr:twoCellAnchor>
  <xdr:twoCellAnchor editAs="oneCell">
    <xdr:from>
      <xdr:col>7</xdr:col>
      <xdr:colOff>1705430</xdr:colOff>
      <xdr:row>83</xdr:row>
      <xdr:rowOff>0</xdr:rowOff>
    </xdr:from>
    <xdr:to>
      <xdr:col>9</xdr:col>
      <xdr:colOff>1000511</xdr:colOff>
      <xdr:row>94</xdr:row>
      <xdr:rowOff>9071</xdr:rowOff>
    </xdr:to>
    <xdr:pic>
      <xdr:nvPicPr>
        <xdr:cNvPr id="18" name="Picture 17">
          <a:extLst>
            <a:ext uri="{FF2B5EF4-FFF2-40B4-BE49-F238E27FC236}">
              <a16:creationId xmlns:a16="http://schemas.microsoft.com/office/drawing/2014/main" id="{1861D542-F847-8F83-7A8D-566562CC7D2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917216" y="13942786"/>
          <a:ext cx="4157366" cy="2349499"/>
        </a:xfrm>
        <a:prstGeom prst="rect">
          <a:avLst/>
        </a:prstGeom>
      </xdr:spPr>
    </xdr:pic>
    <xdr:clientData/>
  </xdr:twoCellAnchor>
  <xdr:twoCellAnchor>
    <xdr:from>
      <xdr:col>7</xdr:col>
      <xdr:colOff>2948213</xdr:colOff>
      <xdr:row>93</xdr:row>
      <xdr:rowOff>235857</xdr:rowOff>
    </xdr:from>
    <xdr:to>
      <xdr:col>9</xdr:col>
      <xdr:colOff>272143</xdr:colOff>
      <xdr:row>93</xdr:row>
      <xdr:rowOff>689429</xdr:rowOff>
    </xdr:to>
    <xdr:sp macro="" textlink="">
      <xdr:nvSpPr>
        <xdr:cNvPr id="19" name="Rectangle 18">
          <a:extLst>
            <a:ext uri="{FF2B5EF4-FFF2-40B4-BE49-F238E27FC236}">
              <a16:creationId xmlns:a16="http://schemas.microsoft.com/office/drawing/2014/main" id="{E59F9A9F-C236-6100-056F-FC3BAA893D7C}"/>
            </a:ext>
          </a:extLst>
        </xdr:cNvPr>
        <xdr:cNvSpPr/>
      </xdr:nvSpPr>
      <xdr:spPr>
        <a:xfrm>
          <a:off x="10159999" y="15811500"/>
          <a:ext cx="2186215" cy="45357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Secara</a:t>
          </a:r>
          <a:r>
            <a:rPr lang="en-ID" sz="1100" baseline="0">
              <a:solidFill>
                <a:schemeClr val="tx1"/>
              </a:solidFill>
            </a:rPr>
            <a:t> visual tidak ditemukan kecurigaan terhadap range group</a:t>
          </a:r>
          <a:endParaRPr lang="en-ID" sz="1100">
            <a:solidFill>
              <a:schemeClr val="tx1"/>
            </a:solidFill>
          </a:endParaRPr>
        </a:p>
      </xdr:txBody>
    </xdr:sp>
    <xdr:clientData/>
  </xdr:twoCellAnchor>
  <xdr:twoCellAnchor editAs="oneCell">
    <xdr:from>
      <xdr:col>1</xdr:col>
      <xdr:colOff>9072</xdr:colOff>
      <xdr:row>83</xdr:row>
      <xdr:rowOff>13285</xdr:rowOff>
    </xdr:from>
    <xdr:to>
      <xdr:col>2</xdr:col>
      <xdr:colOff>489857</xdr:colOff>
      <xdr:row>94</xdr:row>
      <xdr:rowOff>7237</xdr:rowOff>
    </xdr:to>
    <xdr:pic>
      <xdr:nvPicPr>
        <xdr:cNvPr id="22" name="Picture 21">
          <a:extLst>
            <a:ext uri="{FF2B5EF4-FFF2-40B4-BE49-F238E27FC236}">
              <a16:creationId xmlns:a16="http://schemas.microsoft.com/office/drawing/2014/main" id="{5E833FAC-9592-61EE-B133-F5DFC9FA15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8429" y="13956071"/>
          <a:ext cx="1750785" cy="2334380"/>
        </a:xfrm>
        <a:prstGeom prst="rect">
          <a:avLst/>
        </a:prstGeom>
      </xdr:spPr>
    </xdr:pic>
    <xdr:clientData/>
  </xdr:twoCellAnchor>
  <xdr:twoCellAnchor editAs="oneCell">
    <xdr:from>
      <xdr:col>2</xdr:col>
      <xdr:colOff>503785</xdr:colOff>
      <xdr:row>83</xdr:row>
      <xdr:rowOff>16540</xdr:rowOff>
    </xdr:from>
    <xdr:to>
      <xdr:col>3</xdr:col>
      <xdr:colOff>261469</xdr:colOff>
      <xdr:row>93</xdr:row>
      <xdr:rowOff>687442</xdr:rowOff>
    </xdr:to>
    <xdr:pic>
      <xdr:nvPicPr>
        <xdr:cNvPr id="25" name="Picture 24">
          <a:extLst>
            <a:ext uri="{FF2B5EF4-FFF2-40B4-BE49-F238E27FC236}">
              <a16:creationId xmlns:a16="http://schemas.microsoft.com/office/drawing/2014/main" id="{684A9220-B189-E02E-0058-C67B02F8966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72609" y="13792305"/>
          <a:ext cx="1729919" cy="2239725"/>
        </a:xfrm>
        <a:prstGeom prst="rect">
          <a:avLst/>
        </a:prstGeom>
      </xdr:spPr>
    </xdr:pic>
    <xdr:clientData/>
  </xdr:twoCellAnchor>
  <xdr:twoCellAnchor editAs="oneCell">
    <xdr:from>
      <xdr:col>3</xdr:col>
      <xdr:colOff>373160</xdr:colOff>
      <xdr:row>83</xdr:row>
      <xdr:rowOff>7471</xdr:rowOff>
    </xdr:from>
    <xdr:to>
      <xdr:col>6</xdr:col>
      <xdr:colOff>813865</xdr:colOff>
      <xdr:row>94</xdr:row>
      <xdr:rowOff>0</xdr:rowOff>
    </xdr:to>
    <xdr:pic>
      <xdr:nvPicPr>
        <xdr:cNvPr id="36" name="Picture 35">
          <a:extLst>
            <a:ext uri="{FF2B5EF4-FFF2-40B4-BE49-F238E27FC236}">
              <a16:creationId xmlns:a16="http://schemas.microsoft.com/office/drawing/2014/main" id="{353683E0-B5C4-CF7B-B559-B6108FDC28E6}"/>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4764" b="39123"/>
        <a:stretch/>
      </xdr:blipFill>
      <xdr:spPr>
        <a:xfrm>
          <a:off x="3914219" y="13783236"/>
          <a:ext cx="2816352" cy="2263588"/>
        </a:xfrm>
        <a:prstGeom prst="rect">
          <a:avLst/>
        </a:prstGeom>
      </xdr:spPr>
    </xdr:pic>
    <xdr:clientData/>
  </xdr:twoCellAnchor>
  <xdr:twoCellAnchor editAs="oneCell">
    <xdr:from>
      <xdr:col>6</xdr:col>
      <xdr:colOff>247395</xdr:colOff>
      <xdr:row>83</xdr:row>
      <xdr:rowOff>13789</xdr:rowOff>
    </xdr:from>
    <xdr:to>
      <xdr:col>7</xdr:col>
      <xdr:colOff>1113117</xdr:colOff>
      <xdr:row>94</xdr:row>
      <xdr:rowOff>6584</xdr:rowOff>
    </xdr:to>
    <xdr:pic>
      <xdr:nvPicPr>
        <xdr:cNvPr id="42" name="Picture 41">
          <a:extLst>
            <a:ext uri="{FF2B5EF4-FFF2-40B4-BE49-F238E27FC236}">
              <a16:creationId xmlns:a16="http://schemas.microsoft.com/office/drawing/2014/main" id="{919AF6CA-620C-2F86-A824-FEF0DECAAEC3}"/>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6379" t="18289" r="44207" b="58432"/>
        <a:stretch/>
      </xdr:blipFill>
      <xdr:spPr>
        <a:xfrm>
          <a:off x="6164101" y="13789554"/>
          <a:ext cx="2158134" cy="2263854"/>
        </a:xfrm>
        <a:prstGeom prst="rect">
          <a:avLst/>
        </a:prstGeom>
      </xdr:spPr>
    </xdr:pic>
    <xdr:clientData/>
  </xdr:twoCellAnchor>
  <xdr:twoCellAnchor>
    <xdr:from>
      <xdr:col>1</xdr:col>
      <xdr:colOff>526144</xdr:colOff>
      <xdr:row>86</xdr:row>
      <xdr:rowOff>126999</xdr:rowOff>
    </xdr:from>
    <xdr:to>
      <xdr:col>2</xdr:col>
      <xdr:colOff>154215</xdr:colOff>
      <xdr:row>91</xdr:row>
      <xdr:rowOff>99786</xdr:rowOff>
    </xdr:to>
    <xdr:sp macro="" textlink="">
      <xdr:nvSpPr>
        <xdr:cNvPr id="45" name="Oval 44">
          <a:extLst>
            <a:ext uri="{FF2B5EF4-FFF2-40B4-BE49-F238E27FC236}">
              <a16:creationId xmlns:a16="http://schemas.microsoft.com/office/drawing/2014/main" id="{A50A7A65-6986-C1FF-25D4-A9B1472E89C3}"/>
            </a:ext>
          </a:extLst>
        </xdr:cNvPr>
        <xdr:cNvSpPr/>
      </xdr:nvSpPr>
      <xdr:spPr>
        <a:xfrm>
          <a:off x="825501" y="14559642"/>
          <a:ext cx="898071" cy="789215"/>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766055</xdr:colOff>
      <xdr:row>93</xdr:row>
      <xdr:rowOff>210031</xdr:rowOff>
    </xdr:from>
    <xdr:to>
      <xdr:col>2</xdr:col>
      <xdr:colOff>1682270</xdr:colOff>
      <xdr:row>93</xdr:row>
      <xdr:rowOff>663603</xdr:rowOff>
    </xdr:to>
    <xdr:sp macro="" textlink="">
      <xdr:nvSpPr>
        <xdr:cNvPr id="48" name="Rectangle 47">
          <a:extLst>
            <a:ext uri="{FF2B5EF4-FFF2-40B4-BE49-F238E27FC236}">
              <a16:creationId xmlns:a16="http://schemas.microsoft.com/office/drawing/2014/main" id="{716CD525-C118-4956-9B48-3940F75EAB58}"/>
            </a:ext>
          </a:extLst>
        </xdr:cNvPr>
        <xdr:cNvSpPr/>
      </xdr:nvSpPr>
      <xdr:spPr>
        <a:xfrm>
          <a:off x="1064879" y="15554619"/>
          <a:ext cx="2186215" cy="45357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Terdapat</a:t>
          </a:r>
          <a:r>
            <a:rPr lang="en-ID" sz="1100" baseline="0">
              <a:solidFill>
                <a:schemeClr val="tx1"/>
              </a:solidFill>
            </a:rPr>
            <a:t> gram yang cukup banyak pada plug tranmission</a:t>
          </a:r>
          <a:endParaRPr lang="en-ID" sz="1100">
            <a:solidFill>
              <a:schemeClr val="tx1"/>
            </a:solidFill>
          </a:endParaRPr>
        </a:p>
      </xdr:txBody>
    </xdr:sp>
    <xdr:clientData/>
  </xdr:twoCellAnchor>
  <xdr:twoCellAnchor>
    <xdr:from>
      <xdr:col>7</xdr:col>
      <xdr:colOff>160050</xdr:colOff>
      <xdr:row>88</xdr:row>
      <xdr:rowOff>144280</xdr:rowOff>
    </xdr:from>
    <xdr:to>
      <xdr:col>7</xdr:col>
      <xdr:colOff>477262</xdr:colOff>
      <xdr:row>90</xdr:row>
      <xdr:rowOff>126711</xdr:rowOff>
    </xdr:to>
    <xdr:sp macro="" textlink="">
      <xdr:nvSpPr>
        <xdr:cNvPr id="49" name="Oval 48">
          <a:extLst>
            <a:ext uri="{FF2B5EF4-FFF2-40B4-BE49-F238E27FC236}">
              <a16:creationId xmlns:a16="http://schemas.microsoft.com/office/drawing/2014/main" id="{89E2CB47-7EA6-4FDE-A303-DDBA63031C15}"/>
            </a:ext>
          </a:extLst>
        </xdr:cNvPr>
        <xdr:cNvSpPr/>
      </xdr:nvSpPr>
      <xdr:spPr>
        <a:xfrm>
          <a:off x="7369168" y="14704456"/>
          <a:ext cx="317212" cy="29619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1051634</xdr:colOff>
      <xdr:row>87</xdr:row>
      <xdr:rowOff>101712</xdr:rowOff>
    </xdr:from>
    <xdr:to>
      <xdr:col>7</xdr:col>
      <xdr:colOff>206505</xdr:colOff>
      <xdr:row>89</xdr:row>
      <xdr:rowOff>32036</xdr:rowOff>
    </xdr:to>
    <xdr:cxnSp macro="">
      <xdr:nvCxnSpPr>
        <xdr:cNvPr id="51" name="Straight Arrow Connector 50">
          <a:extLst>
            <a:ext uri="{FF2B5EF4-FFF2-40B4-BE49-F238E27FC236}">
              <a16:creationId xmlns:a16="http://schemas.microsoft.com/office/drawing/2014/main" id="{84CC91B1-5CE5-FC4A-6492-A247CB881305}"/>
            </a:ext>
          </a:extLst>
        </xdr:cNvPr>
        <xdr:cNvCxnSpPr>
          <a:endCxn id="49" idx="1"/>
        </xdr:cNvCxnSpPr>
      </xdr:nvCxnSpPr>
      <xdr:spPr>
        <a:xfrm>
          <a:off x="6968340" y="14505006"/>
          <a:ext cx="447283" cy="24408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596332</xdr:colOff>
      <xdr:row>91</xdr:row>
      <xdr:rowOff>94973</xdr:rowOff>
    </xdr:from>
    <xdr:to>
      <xdr:col>4</xdr:col>
      <xdr:colOff>913544</xdr:colOff>
      <xdr:row>93</xdr:row>
      <xdr:rowOff>77405</xdr:rowOff>
    </xdr:to>
    <xdr:sp macro="" textlink="">
      <xdr:nvSpPr>
        <xdr:cNvPr id="59" name="Oval 58">
          <a:extLst>
            <a:ext uri="{FF2B5EF4-FFF2-40B4-BE49-F238E27FC236}">
              <a16:creationId xmlns:a16="http://schemas.microsoft.com/office/drawing/2014/main" id="{52138BB4-090D-4E1E-BFC8-225C1147D3F3}"/>
            </a:ext>
          </a:extLst>
        </xdr:cNvPr>
        <xdr:cNvSpPr/>
      </xdr:nvSpPr>
      <xdr:spPr>
        <a:xfrm>
          <a:off x="4936744" y="15125797"/>
          <a:ext cx="317212" cy="296196"/>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306294</xdr:colOff>
      <xdr:row>89</xdr:row>
      <xdr:rowOff>89647</xdr:rowOff>
    </xdr:from>
    <xdr:to>
      <xdr:col>4</xdr:col>
      <xdr:colOff>620376</xdr:colOff>
      <xdr:row>91</xdr:row>
      <xdr:rowOff>117200</xdr:rowOff>
    </xdr:to>
    <xdr:cxnSp macro="">
      <xdr:nvCxnSpPr>
        <xdr:cNvPr id="62" name="Straight Arrow Connector 61">
          <a:extLst>
            <a:ext uri="{FF2B5EF4-FFF2-40B4-BE49-F238E27FC236}">
              <a16:creationId xmlns:a16="http://schemas.microsoft.com/office/drawing/2014/main" id="{E4F65F5C-08C4-4F09-96C6-265400C6036D}"/>
            </a:ext>
          </a:extLst>
        </xdr:cNvPr>
        <xdr:cNvCxnSpPr/>
      </xdr:nvCxnSpPr>
      <xdr:spPr>
        <a:xfrm>
          <a:off x="4646706" y="14806706"/>
          <a:ext cx="314082" cy="341318"/>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671285</xdr:colOff>
      <xdr:row>93</xdr:row>
      <xdr:rowOff>266275</xdr:rowOff>
    </xdr:from>
    <xdr:to>
      <xdr:col>7</xdr:col>
      <xdr:colOff>134471</xdr:colOff>
      <xdr:row>94</xdr:row>
      <xdr:rowOff>17611</xdr:rowOff>
    </xdr:to>
    <xdr:sp macro="" textlink="">
      <xdr:nvSpPr>
        <xdr:cNvPr id="64" name="Rectangle 63">
          <a:extLst>
            <a:ext uri="{FF2B5EF4-FFF2-40B4-BE49-F238E27FC236}">
              <a16:creationId xmlns:a16="http://schemas.microsoft.com/office/drawing/2014/main" id="{16E51192-BB93-4E6A-B6CE-4A1E6B1567DC}"/>
            </a:ext>
          </a:extLst>
        </xdr:cNvPr>
        <xdr:cNvSpPr/>
      </xdr:nvSpPr>
      <xdr:spPr>
        <a:xfrm>
          <a:off x="5011697" y="15610863"/>
          <a:ext cx="2331892" cy="45357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Terdapat temuan</a:t>
          </a:r>
          <a:r>
            <a:rPr lang="en-ID" sz="1100" baseline="0">
              <a:solidFill>
                <a:schemeClr val="tx1"/>
              </a:solidFill>
            </a:rPr>
            <a:t> patahan komponen pada strainer transmission</a:t>
          </a:r>
          <a:endParaRPr lang="en-ID" sz="1100">
            <a:solidFill>
              <a:schemeClr val="tx1"/>
            </a:solidFill>
          </a:endParaRPr>
        </a:p>
      </xdr:txBody>
    </xdr:sp>
    <xdr:clientData/>
  </xdr:twoCellAnchor>
  <xdr:twoCellAnchor editAs="oneCell">
    <xdr:from>
      <xdr:col>1</xdr:col>
      <xdr:colOff>9072</xdr:colOff>
      <xdr:row>94</xdr:row>
      <xdr:rowOff>180204</xdr:rowOff>
    </xdr:from>
    <xdr:to>
      <xdr:col>4</xdr:col>
      <xdr:colOff>626091</xdr:colOff>
      <xdr:row>97</xdr:row>
      <xdr:rowOff>9072</xdr:rowOff>
    </xdr:to>
    <xdr:pic>
      <xdr:nvPicPr>
        <xdr:cNvPr id="66" name="Picture 65">
          <a:extLst>
            <a:ext uri="{FF2B5EF4-FFF2-40B4-BE49-F238E27FC236}">
              <a16:creationId xmlns:a16="http://schemas.microsoft.com/office/drawing/2014/main" id="{F4DAAB43-FF3F-F206-9BD5-05C860C0151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08429" y="16463418"/>
          <a:ext cx="4662876" cy="2622868"/>
        </a:xfrm>
        <a:prstGeom prst="rect">
          <a:avLst/>
        </a:prstGeom>
      </xdr:spPr>
    </xdr:pic>
    <xdr:clientData/>
  </xdr:twoCellAnchor>
  <xdr:twoCellAnchor editAs="oneCell">
    <xdr:from>
      <xdr:col>4</xdr:col>
      <xdr:colOff>621715</xdr:colOff>
      <xdr:row>95</xdr:row>
      <xdr:rowOff>12702</xdr:rowOff>
    </xdr:from>
    <xdr:to>
      <xdr:col>7</xdr:col>
      <xdr:colOff>2409385</xdr:colOff>
      <xdr:row>97</xdr:row>
      <xdr:rowOff>18142</xdr:rowOff>
    </xdr:to>
    <xdr:pic>
      <xdr:nvPicPr>
        <xdr:cNvPr id="69" name="Picture 68">
          <a:extLst>
            <a:ext uri="{FF2B5EF4-FFF2-40B4-BE49-F238E27FC236}">
              <a16:creationId xmlns:a16="http://schemas.microsoft.com/office/drawing/2014/main" id="{8ED014C4-889E-3AE4-A829-BE36B59FD93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966929" y="16477345"/>
          <a:ext cx="4654242" cy="2618011"/>
        </a:xfrm>
        <a:prstGeom prst="rect">
          <a:avLst/>
        </a:prstGeom>
      </xdr:spPr>
    </xdr:pic>
    <xdr:clientData/>
  </xdr:twoCellAnchor>
  <xdr:twoCellAnchor editAs="oneCell">
    <xdr:from>
      <xdr:col>7</xdr:col>
      <xdr:colOff>2422071</xdr:colOff>
      <xdr:row>95</xdr:row>
      <xdr:rowOff>8489</xdr:rowOff>
    </xdr:from>
    <xdr:to>
      <xdr:col>9</xdr:col>
      <xdr:colOff>172357</xdr:colOff>
      <xdr:row>96</xdr:row>
      <xdr:rowOff>2442104</xdr:rowOff>
    </xdr:to>
    <xdr:pic>
      <xdr:nvPicPr>
        <xdr:cNvPr id="71" name="Picture 70">
          <a:extLst>
            <a:ext uri="{FF2B5EF4-FFF2-40B4-BE49-F238E27FC236}">
              <a16:creationId xmlns:a16="http://schemas.microsoft.com/office/drawing/2014/main" id="{477AE954-78C9-44F7-CDFA-01D7CACDF00E}"/>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5116" r="28295"/>
        <a:stretch/>
      </xdr:blipFill>
      <xdr:spPr>
        <a:xfrm>
          <a:off x="9633857" y="16473132"/>
          <a:ext cx="2612571" cy="2596901"/>
        </a:xfrm>
        <a:prstGeom prst="rect">
          <a:avLst/>
        </a:prstGeom>
      </xdr:spPr>
    </xdr:pic>
    <xdr:clientData/>
  </xdr:twoCellAnchor>
  <xdr:twoCellAnchor>
    <xdr:from>
      <xdr:col>6</xdr:col>
      <xdr:colOff>415471</xdr:colOff>
      <xdr:row>96</xdr:row>
      <xdr:rowOff>1957613</xdr:rowOff>
    </xdr:from>
    <xdr:to>
      <xdr:col>7</xdr:col>
      <xdr:colOff>1304471</xdr:colOff>
      <xdr:row>96</xdr:row>
      <xdr:rowOff>2411185</xdr:rowOff>
    </xdr:to>
    <xdr:sp macro="" textlink="">
      <xdr:nvSpPr>
        <xdr:cNvPr id="72" name="Rectangle 71">
          <a:extLst>
            <a:ext uri="{FF2B5EF4-FFF2-40B4-BE49-F238E27FC236}">
              <a16:creationId xmlns:a16="http://schemas.microsoft.com/office/drawing/2014/main" id="{42FE460C-1FA8-4F5C-84D9-BACE4DEAFEC6}"/>
            </a:ext>
          </a:extLst>
        </xdr:cNvPr>
        <xdr:cNvSpPr/>
      </xdr:nvSpPr>
      <xdr:spPr>
        <a:xfrm>
          <a:off x="6330042" y="18585542"/>
          <a:ext cx="2186215" cy="45357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Kondisi</a:t>
          </a:r>
          <a:r>
            <a:rPr lang="en-ID" sz="1100" baseline="0">
              <a:solidFill>
                <a:schemeClr val="tx1"/>
              </a:solidFill>
            </a:rPr>
            <a:t> gear pada range group OK </a:t>
          </a:r>
          <a:endParaRPr lang="en-ID" sz="1100">
            <a:solidFill>
              <a:schemeClr val="tx1"/>
            </a:solidFill>
          </a:endParaRPr>
        </a:p>
      </xdr:txBody>
    </xdr:sp>
    <xdr:clientData/>
  </xdr:twoCellAnchor>
  <xdr:twoCellAnchor editAs="oneCell">
    <xdr:from>
      <xdr:col>7</xdr:col>
      <xdr:colOff>247018</xdr:colOff>
      <xdr:row>98</xdr:row>
      <xdr:rowOff>27396</xdr:rowOff>
    </xdr:from>
    <xdr:to>
      <xdr:col>8</xdr:col>
      <xdr:colOff>1524000</xdr:colOff>
      <xdr:row>99</xdr:row>
      <xdr:rowOff>2434282</xdr:rowOff>
    </xdr:to>
    <xdr:pic>
      <xdr:nvPicPr>
        <xdr:cNvPr id="80" name="Picture 79">
          <a:extLst>
            <a:ext uri="{FF2B5EF4-FFF2-40B4-BE49-F238E27FC236}">
              <a16:creationId xmlns:a16="http://schemas.microsoft.com/office/drawing/2014/main" id="{0842B3BF-8961-B3CF-4264-A7DD1319D4E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rot="5400000">
          <a:off x="8413316" y="17975473"/>
          <a:ext cx="2565636" cy="4483732"/>
        </a:xfrm>
        <a:prstGeom prst="rect">
          <a:avLst/>
        </a:prstGeom>
      </xdr:spPr>
    </xdr:pic>
    <xdr:clientData/>
  </xdr:twoCellAnchor>
  <xdr:twoCellAnchor editAs="oneCell">
    <xdr:from>
      <xdr:col>0</xdr:col>
      <xdr:colOff>288661</xdr:colOff>
      <xdr:row>98</xdr:row>
      <xdr:rowOff>14474</xdr:rowOff>
    </xdr:from>
    <xdr:to>
      <xdr:col>3</xdr:col>
      <xdr:colOff>285750</xdr:colOff>
      <xdr:row>100</xdr:row>
      <xdr:rowOff>41450</xdr:rowOff>
    </xdr:to>
    <xdr:pic>
      <xdr:nvPicPr>
        <xdr:cNvPr id="84" name="Picture 83">
          <a:extLst>
            <a:ext uri="{FF2B5EF4-FFF2-40B4-BE49-F238E27FC236}">
              <a16:creationId xmlns:a16="http://schemas.microsoft.com/office/drawing/2014/main" id="{DFD83D33-651E-D376-F62B-8B90F291C36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88661" y="18921599"/>
          <a:ext cx="3537214" cy="2630476"/>
        </a:xfrm>
        <a:prstGeom prst="rect">
          <a:avLst/>
        </a:prstGeom>
      </xdr:spPr>
    </xdr:pic>
    <xdr:clientData/>
  </xdr:twoCellAnchor>
  <xdr:twoCellAnchor editAs="oneCell">
    <xdr:from>
      <xdr:col>3</xdr:col>
      <xdr:colOff>343411</xdr:colOff>
      <xdr:row>98</xdr:row>
      <xdr:rowOff>15875</xdr:rowOff>
    </xdr:from>
    <xdr:to>
      <xdr:col>7</xdr:col>
      <xdr:colOff>174625</xdr:colOff>
      <xdr:row>100</xdr:row>
      <xdr:rowOff>11898</xdr:rowOff>
    </xdr:to>
    <xdr:pic>
      <xdr:nvPicPr>
        <xdr:cNvPr id="86" name="Picture 85">
          <a:extLst>
            <a:ext uri="{FF2B5EF4-FFF2-40B4-BE49-F238E27FC236}">
              <a16:creationId xmlns:a16="http://schemas.microsoft.com/office/drawing/2014/main" id="{302F62B0-26AA-97FA-A75C-40F7E50F3B6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883536" y="18923000"/>
          <a:ext cx="3498339" cy="2599523"/>
        </a:xfrm>
        <a:prstGeom prst="rect">
          <a:avLst/>
        </a:prstGeom>
      </xdr:spPr>
    </xdr:pic>
    <xdr:clientData/>
  </xdr:twoCellAnchor>
  <xdr:twoCellAnchor>
    <xdr:from>
      <xdr:col>3</xdr:col>
      <xdr:colOff>301244</xdr:colOff>
      <xdr:row>99</xdr:row>
      <xdr:rowOff>730250</xdr:rowOff>
    </xdr:from>
    <xdr:to>
      <xdr:col>7</xdr:col>
      <xdr:colOff>95250</xdr:colOff>
      <xdr:row>99</xdr:row>
      <xdr:rowOff>1587499</xdr:rowOff>
    </xdr:to>
    <xdr:sp macro="" textlink="">
      <xdr:nvSpPr>
        <xdr:cNvPr id="95" name="Oval 94">
          <a:extLst>
            <a:ext uri="{FF2B5EF4-FFF2-40B4-BE49-F238E27FC236}">
              <a16:creationId xmlns:a16="http://schemas.microsoft.com/office/drawing/2014/main" id="{CB5EA850-EE8D-4AEF-B7AD-B81B5B5B3E44}"/>
            </a:ext>
          </a:extLst>
        </xdr:cNvPr>
        <xdr:cNvSpPr/>
      </xdr:nvSpPr>
      <xdr:spPr>
        <a:xfrm rot="2196153">
          <a:off x="3841369" y="19796125"/>
          <a:ext cx="3461131" cy="857249"/>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392791</xdr:colOff>
      <xdr:row>99</xdr:row>
      <xdr:rowOff>2111374</xdr:rowOff>
    </xdr:from>
    <xdr:to>
      <xdr:col>7</xdr:col>
      <xdr:colOff>476249</xdr:colOff>
      <xdr:row>100</xdr:row>
      <xdr:rowOff>-1</xdr:rowOff>
    </xdr:to>
    <xdr:sp macro="" textlink="">
      <xdr:nvSpPr>
        <xdr:cNvPr id="92" name="Rectangle 91">
          <a:extLst>
            <a:ext uri="{FF2B5EF4-FFF2-40B4-BE49-F238E27FC236}">
              <a16:creationId xmlns:a16="http://schemas.microsoft.com/office/drawing/2014/main" id="{45D18B7A-DB06-4CF7-8E8A-EC1BD8633463}"/>
            </a:ext>
          </a:extLst>
        </xdr:cNvPr>
        <xdr:cNvSpPr/>
      </xdr:nvSpPr>
      <xdr:spPr>
        <a:xfrm>
          <a:off x="4726666" y="21177249"/>
          <a:ext cx="2956833" cy="3333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Kondisi ZB INNER</a:t>
          </a:r>
          <a:r>
            <a:rPr lang="en-ID" sz="1100" baseline="0">
              <a:solidFill>
                <a:schemeClr val="tx1"/>
              </a:solidFill>
            </a:rPr>
            <a:t> SYNCHRONIZER RING broken</a:t>
          </a:r>
          <a:endParaRPr lang="en-ID" sz="1100">
            <a:solidFill>
              <a:schemeClr val="tx1"/>
            </a:solidFill>
          </a:endParaRPr>
        </a:p>
      </xdr:txBody>
    </xdr:sp>
    <xdr:clientData/>
  </xdr:twoCellAnchor>
  <xdr:twoCellAnchor>
    <xdr:from>
      <xdr:col>8</xdr:col>
      <xdr:colOff>468163</xdr:colOff>
      <xdr:row>99</xdr:row>
      <xdr:rowOff>746125</xdr:rowOff>
    </xdr:from>
    <xdr:to>
      <xdr:col>8</xdr:col>
      <xdr:colOff>730250</xdr:colOff>
      <xdr:row>99</xdr:row>
      <xdr:rowOff>1150009</xdr:rowOff>
    </xdr:to>
    <xdr:cxnSp macro="">
      <xdr:nvCxnSpPr>
        <xdr:cNvPr id="96" name="Straight Arrow Connector 95">
          <a:extLst>
            <a:ext uri="{FF2B5EF4-FFF2-40B4-BE49-F238E27FC236}">
              <a16:creationId xmlns:a16="http://schemas.microsoft.com/office/drawing/2014/main" id="{E12785F0-ABAA-4AF8-923B-DDC9F7AD2B9D}"/>
            </a:ext>
          </a:extLst>
        </xdr:cNvPr>
        <xdr:cNvCxnSpPr/>
      </xdr:nvCxnSpPr>
      <xdr:spPr>
        <a:xfrm flipH="1">
          <a:off x="10882163" y="19812000"/>
          <a:ext cx="262087" cy="40388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985688</xdr:colOff>
      <xdr:row>99</xdr:row>
      <xdr:rowOff>946150</xdr:rowOff>
    </xdr:from>
    <xdr:to>
      <xdr:col>8</xdr:col>
      <xdr:colOff>1247775</xdr:colOff>
      <xdr:row>99</xdr:row>
      <xdr:rowOff>1350034</xdr:rowOff>
    </xdr:to>
    <xdr:cxnSp macro="">
      <xdr:nvCxnSpPr>
        <xdr:cNvPr id="98" name="Straight Arrow Connector 97">
          <a:extLst>
            <a:ext uri="{FF2B5EF4-FFF2-40B4-BE49-F238E27FC236}">
              <a16:creationId xmlns:a16="http://schemas.microsoft.com/office/drawing/2014/main" id="{5DB919B5-66AC-4393-ABCD-2CED14529A56}"/>
            </a:ext>
          </a:extLst>
        </xdr:cNvPr>
        <xdr:cNvCxnSpPr/>
      </xdr:nvCxnSpPr>
      <xdr:spPr>
        <a:xfrm flipH="1">
          <a:off x="11399688" y="20012025"/>
          <a:ext cx="262087" cy="40388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3170088</xdr:colOff>
      <xdr:row>99</xdr:row>
      <xdr:rowOff>622300</xdr:rowOff>
    </xdr:from>
    <xdr:to>
      <xdr:col>8</xdr:col>
      <xdr:colOff>225425</xdr:colOff>
      <xdr:row>99</xdr:row>
      <xdr:rowOff>1026184</xdr:rowOff>
    </xdr:to>
    <xdr:cxnSp macro="">
      <xdr:nvCxnSpPr>
        <xdr:cNvPr id="99" name="Straight Arrow Connector 98">
          <a:extLst>
            <a:ext uri="{FF2B5EF4-FFF2-40B4-BE49-F238E27FC236}">
              <a16:creationId xmlns:a16="http://schemas.microsoft.com/office/drawing/2014/main" id="{83FFFC91-3B5F-41A0-A32B-2164454E2249}"/>
            </a:ext>
          </a:extLst>
        </xdr:cNvPr>
        <xdr:cNvCxnSpPr/>
      </xdr:nvCxnSpPr>
      <xdr:spPr>
        <a:xfrm flipH="1">
          <a:off x="10377338" y="19688175"/>
          <a:ext cx="262087" cy="40388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1809750</xdr:colOff>
      <xdr:row>99</xdr:row>
      <xdr:rowOff>635000</xdr:rowOff>
    </xdr:from>
    <xdr:to>
      <xdr:col>7</xdr:col>
      <xdr:colOff>1893738</xdr:colOff>
      <xdr:row>99</xdr:row>
      <xdr:rowOff>988084</xdr:rowOff>
    </xdr:to>
    <xdr:cxnSp macro="">
      <xdr:nvCxnSpPr>
        <xdr:cNvPr id="100" name="Straight Arrow Connector 99">
          <a:extLst>
            <a:ext uri="{FF2B5EF4-FFF2-40B4-BE49-F238E27FC236}">
              <a16:creationId xmlns:a16="http://schemas.microsoft.com/office/drawing/2014/main" id="{73679F41-2E97-4BD2-928C-24F3081A55B1}"/>
            </a:ext>
          </a:extLst>
        </xdr:cNvPr>
        <xdr:cNvCxnSpPr/>
      </xdr:nvCxnSpPr>
      <xdr:spPr>
        <a:xfrm>
          <a:off x="9017000" y="19700875"/>
          <a:ext cx="83988" cy="35308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1343025</xdr:colOff>
      <xdr:row>99</xdr:row>
      <xdr:rowOff>723900</xdr:rowOff>
    </xdr:from>
    <xdr:to>
      <xdr:col>7</xdr:col>
      <xdr:colOff>1427013</xdr:colOff>
      <xdr:row>99</xdr:row>
      <xdr:rowOff>1076984</xdr:rowOff>
    </xdr:to>
    <xdr:cxnSp macro="">
      <xdr:nvCxnSpPr>
        <xdr:cNvPr id="102" name="Straight Arrow Connector 101">
          <a:extLst>
            <a:ext uri="{FF2B5EF4-FFF2-40B4-BE49-F238E27FC236}">
              <a16:creationId xmlns:a16="http://schemas.microsoft.com/office/drawing/2014/main" id="{6B811C36-07EF-403B-9572-8B2E749A1005}"/>
            </a:ext>
          </a:extLst>
        </xdr:cNvPr>
        <xdr:cNvCxnSpPr/>
      </xdr:nvCxnSpPr>
      <xdr:spPr>
        <a:xfrm>
          <a:off x="8550275" y="19789775"/>
          <a:ext cx="83988" cy="35308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685800</xdr:colOff>
      <xdr:row>99</xdr:row>
      <xdr:rowOff>939800</xdr:rowOff>
    </xdr:from>
    <xdr:to>
      <xdr:col>7</xdr:col>
      <xdr:colOff>769788</xdr:colOff>
      <xdr:row>99</xdr:row>
      <xdr:rowOff>1292884</xdr:rowOff>
    </xdr:to>
    <xdr:cxnSp macro="">
      <xdr:nvCxnSpPr>
        <xdr:cNvPr id="103" name="Straight Arrow Connector 102">
          <a:extLst>
            <a:ext uri="{FF2B5EF4-FFF2-40B4-BE49-F238E27FC236}">
              <a16:creationId xmlns:a16="http://schemas.microsoft.com/office/drawing/2014/main" id="{7418F886-E1F7-4D0E-AE6D-2EEC1560927C}"/>
            </a:ext>
          </a:extLst>
        </xdr:cNvPr>
        <xdr:cNvCxnSpPr/>
      </xdr:nvCxnSpPr>
      <xdr:spPr>
        <a:xfrm>
          <a:off x="7893050" y="20005675"/>
          <a:ext cx="83988" cy="35308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102</xdr:row>
      <xdr:rowOff>0</xdr:rowOff>
    </xdr:from>
    <xdr:to>
      <xdr:col>2</xdr:col>
      <xdr:colOff>777875</xdr:colOff>
      <xdr:row>111</xdr:row>
      <xdr:rowOff>812033</xdr:rowOff>
    </xdr:to>
    <xdr:pic>
      <xdr:nvPicPr>
        <xdr:cNvPr id="104" name="Picture 103">
          <a:extLst>
            <a:ext uri="{FF2B5EF4-FFF2-40B4-BE49-F238E27FC236}">
              <a16:creationId xmlns:a16="http://schemas.microsoft.com/office/drawing/2014/main" id="{8715540A-1A34-BFA8-BF18-BD94B0B088D8}"/>
            </a:ext>
          </a:extLst>
        </xdr:cNvPr>
        <xdr:cNvPicPr>
          <a:picLocks noChangeAspect="1"/>
        </xdr:cNvPicPr>
      </xdr:nvPicPr>
      <xdr:blipFill>
        <a:blip xmlns:r="http://schemas.openxmlformats.org/officeDocument/2006/relationships" r:embed="rId17"/>
        <a:stretch>
          <a:fillRect/>
        </a:stretch>
      </xdr:blipFill>
      <xdr:spPr>
        <a:xfrm>
          <a:off x="0" y="21828125"/>
          <a:ext cx="2349500" cy="2240783"/>
        </a:xfrm>
        <a:prstGeom prst="rect">
          <a:avLst/>
        </a:prstGeom>
      </xdr:spPr>
    </xdr:pic>
    <xdr:clientData/>
  </xdr:twoCellAnchor>
  <xdr:twoCellAnchor editAs="oneCell">
    <xdr:from>
      <xdr:col>2</xdr:col>
      <xdr:colOff>762001</xdr:colOff>
      <xdr:row>101</xdr:row>
      <xdr:rowOff>149412</xdr:rowOff>
    </xdr:from>
    <xdr:to>
      <xdr:col>4</xdr:col>
      <xdr:colOff>934633</xdr:colOff>
      <xdr:row>111</xdr:row>
      <xdr:rowOff>799354</xdr:rowOff>
    </xdr:to>
    <xdr:pic>
      <xdr:nvPicPr>
        <xdr:cNvPr id="105" name="Picture 104">
          <a:extLst>
            <a:ext uri="{FF2B5EF4-FFF2-40B4-BE49-F238E27FC236}">
              <a16:creationId xmlns:a16="http://schemas.microsoft.com/office/drawing/2014/main" id="{7F800F03-10C2-DD6A-A02F-4B90614F15A8}"/>
            </a:ext>
          </a:extLst>
        </xdr:cNvPr>
        <xdr:cNvPicPr>
          <a:picLocks noChangeAspect="1"/>
        </xdr:cNvPicPr>
      </xdr:nvPicPr>
      <xdr:blipFill>
        <a:blip xmlns:r="http://schemas.openxmlformats.org/officeDocument/2006/relationships" r:embed="rId18"/>
        <a:stretch>
          <a:fillRect/>
        </a:stretch>
      </xdr:blipFill>
      <xdr:spPr>
        <a:xfrm>
          <a:off x="2330825" y="21911236"/>
          <a:ext cx="2944220" cy="2218765"/>
        </a:xfrm>
        <a:prstGeom prst="rect">
          <a:avLst/>
        </a:prstGeom>
      </xdr:spPr>
    </xdr:pic>
    <xdr:clientData/>
  </xdr:twoCellAnchor>
  <xdr:twoCellAnchor>
    <xdr:from>
      <xdr:col>0</xdr:col>
      <xdr:colOff>127000</xdr:colOff>
      <xdr:row>111</xdr:row>
      <xdr:rowOff>242956</xdr:rowOff>
    </xdr:from>
    <xdr:to>
      <xdr:col>1</xdr:col>
      <xdr:colOff>1225176</xdr:colOff>
      <xdr:row>111</xdr:row>
      <xdr:rowOff>325782</xdr:rowOff>
    </xdr:to>
    <xdr:sp macro="" textlink="">
      <xdr:nvSpPr>
        <xdr:cNvPr id="106" name="Rectangle 105">
          <a:extLst>
            <a:ext uri="{FF2B5EF4-FFF2-40B4-BE49-F238E27FC236}">
              <a16:creationId xmlns:a16="http://schemas.microsoft.com/office/drawing/2014/main" id="{114D74B6-D788-5FA1-A1D0-E439341E3B6A}"/>
            </a:ext>
          </a:extLst>
        </xdr:cNvPr>
        <xdr:cNvSpPr/>
      </xdr:nvSpPr>
      <xdr:spPr>
        <a:xfrm>
          <a:off x="127000" y="23793173"/>
          <a:ext cx="1396350" cy="82826"/>
        </a:xfrm>
        <a:prstGeom prst="rect">
          <a:avLst/>
        </a:prstGeom>
        <a:noFill/>
        <a:ln>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403086</xdr:colOff>
      <xdr:row>110</xdr:row>
      <xdr:rowOff>0</xdr:rowOff>
    </xdr:from>
    <xdr:to>
      <xdr:col>4</xdr:col>
      <xdr:colOff>392043</xdr:colOff>
      <xdr:row>111</xdr:row>
      <xdr:rowOff>618435</xdr:rowOff>
    </xdr:to>
    <xdr:sp macro="" textlink="">
      <xdr:nvSpPr>
        <xdr:cNvPr id="107" name="Oval 106">
          <a:extLst>
            <a:ext uri="{FF2B5EF4-FFF2-40B4-BE49-F238E27FC236}">
              <a16:creationId xmlns:a16="http://schemas.microsoft.com/office/drawing/2014/main" id="{DF557E4C-6230-1CCA-4B07-4AD3433C8E2D}"/>
            </a:ext>
          </a:extLst>
        </xdr:cNvPr>
        <xdr:cNvSpPr/>
      </xdr:nvSpPr>
      <xdr:spPr>
        <a:xfrm>
          <a:off x="3948043" y="23390087"/>
          <a:ext cx="789609" cy="77856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33299</xdr:colOff>
      <xdr:row>95</xdr:row>
      <xdr:rowOff>2230</xdr:rowOff>
    </xdr:from>
    <xdr:to>
      <xdr:col>1</xdr:col>
      <xdr:colOff>37219</xdr:colOff>
      <xdr:row>96</xdr:row>
      <xdr:rowOff>74696</xdr:rowOff>
    </xdr:to>
    <xdr:sp macro="" textlink="">
      <xdr:nvSpPr>
        <xdr:cNvPr id="108" name="TextBox 107">
          <a:extLst>
            <a:ext uri="{FF2B5EF4-FFF2-40B4-BE49-F238E27FC236}">
              <a16:creationId xmlns:a16="http://schemas.microsoft.com/office/drawing/2014/main" id="{841AE96E-50F5-4D07-B577-E4225EB8D45A}"/>
            </a:ext>
          </a:extLst>
        </xdr:cNvPr>
        <xdr:cNvSpPr txBox="1"/>
      </xdr:nvSpPr>
      <xdr:spPr>
        <a:xfrm>
          <a:off x="33299" y="16147105"/>
          <a:ext cx="305545" cy="2312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3C</a:t>
          </a:r>
        </a:p>
      </xdr:txBody>
    </xdr:sp>
    <xdr:clientData/>
  </xdr:twoCellAnchor>
  <xdr:twoCellAnchor>
    <xdr:from>
      <xdr:col>0</xdr:col>
      <xdr:colOff>0</xdr:colOff>
      <xdr:row>98</xdr:row>
      <xdr:rowOff>27630</xdr:rowOff>
    </xdr:from>
    <xdr:to>
      <xdr:col>1</xdr:col>
      <xdr:colOff>3920</xdr:colOff>
      <xdr:row>99</xdr:row>
      <xdr:rowOff>100096</xdr:rowOff>
    </xdr:to>
    <xdr:sp macro="" textlink="">
      <xdr:nvSpPr>
        <xdr:cNvPr id="109" name="TextBox 108">
          <a:extLst>
            <a:ext uri="{FF2B5EF4-FFF2-40B4-BE49-F238E27FC236}">
              <a16:creationId xmlns:a16="http://schemas.microsoft.com/office/drawing/2014/main" id="{093B63AA-0056-448A-AB48-236E06FCFB5C}"/>
            </a:ext>
          </a:extLst>
        </xdr:cNvPr>
        <xdr:cNvSpPr txBox="1"/>
      </xdr:nvSpPr>
      <xdr:spPr>
        <a:xfrm>
          <a:off x="0" y="18934755"/>
          <a:ext cx="305545" cy="2312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4</a:t>
          </a:r>
        </a:p>
      </xdr:txBody>
    </xdr:sp>
    <xdr:clientData/>
  </xdr:twoCellAnchor>
  <xdr:twoCellAnchor>
    <xdr:from>
      <xdr:col>1</xdr:col>
      <xdr:colOff>614430</xdr:colOff>
      <xdr:row>99</xdr:row>
      <xdr:rowOff>226278</xdr:rowOff>
    </xdr:from>
    <xdr:to>
      <xdr:col>2</xdr:col>
      <xdr:colOff>1271249</xdr:colOff>
      <xdr:row>99</xdr:row>
      <xdr:rowOff>2248123</xdr:rowOff>
    </xdr:to>
    <xdr:sp macro="" textlink="">
      <xdr:nvSpPr>
        <xdr:cNvPr id="110" name="Oval 109">
          <a:extLst>
            <a:ext uri="{FF2B5EF4-FFF2-40B4-BE49-F238E27FC236}">
              <a16:creationId xmlns:a16="http://schemas.microsoft.com/office/drawing/2014/main" id="{F514D664-A09F-4231-B30F-062CA04C7F6D}"/>
            </a:ext>
          </a:extLst>
        </xdr:cNvPr>
        <xdr:cNvSpPr/>
      </xdr:nvSpPr>
      <xdr:spPr>
        <a:xfrm rot="2196153">
          <a:off x="916055" y="19292153"/>
          <a:ext cx="1926819" cy="2021845"/>
        </a:xfrm>
        <a:prstGeom prst="ellipse">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8</xdr:col>
      <xdr:colOff>148165</xdr:colOff>
      <xdr:row>29</xdr:row>
      <xdr:rowOff>63501</xdr:rowOff>
    </xdr:from>
    <xdr:to>
      <xdr:col>8</xdr:col>
      <xdr:colOff>952498</xdr:colOff>
      <xdr:row>32</xdr:row>
      <xdr:rowOff>90877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7122582" y="5746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F17" sqref="F17:I18"/>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
        <v>246</v>
      </c>
      <c r="C11" s="89"/>
      <c r="D11" s="58" t="s">
        <v>131</v>
      </c>
      <c r="E11" s="58"/>
      <c r="F11" s="58"/>
      <c r="G11" s="94"/>
      <c r="H11" s="94"/>
      <c r="I11" s="94"/>
      <c r="J11" s="94"/>
      <c r="K11" s="89"/>
    </row>
    <row r="13" spans="1:14" ht="14.5" customHeight="1">
      <c r="A13" s="198" t="s">
        <v>132</v>
      </c>
      <c r="B13" s="90" t="s">
        <v>133</v>
      </c>
      <c r="C13" s="199" t="s">
        <v>139</v>
      </c>
      <c r="D13" s="200" t="s">
        <v>134</v>
      </c>
      <c r="E13" s="201"/>
      <c r="F13" s="204" t="s">
        <v>135</v>
      </c>
      <c r="G13" s="205"/>
      <c r="H13" s="205"/>
      <c r="I13" s="206"/>
      <c r="J13" s="200" t="s">
        <v>136</v>
      </c>
      <c r="K13" s="201"/>
    </row>
    <row r="14" spans="1:14">
      <c r="A14" s="198"/>
      <c r="B14" s="90" t="s">
        <v>106</v>
      </c>
      <c r="C14" s="199"/>
      <c r="D14" s="202"/>
      <c r="E14" s="203"/>
      <c r="F14" s="207"/>
      <c r="G14" s="208"/>
      <c r="H14" s="208"/>
      <c r="I14" s="209"/>
      <c r="J14" s="202"/>
      <c r="K14" s="203"/>
      <c r="M14" s="143"/>
    </row>
    <row r="15" spans="1:14" ht="14.5" customHeight="1">
      <c r="A15" s="216" t="s">
        <v>219</v>
      </c>
      <c r="B15" s="219"/>
      <c r="C15" s="52" t="s">
        <v>137</v>
      </c>
      <c r="D15" s="92"/>
      <c r="E15" s="92"/>
      <c r="F15" s="210">
        <v>45796</v>
      </c>
      <c r="G15" s="211"/>
      <c r="H15" s="211"/>
      <c r="I15" s="212"/>
      <c r="J15" s="228">
        <f>D15-D16</f>
        <v>0</v>
      </c>
      <c r="K15" s="229"/>
      <c r="M15" s="144" t="s">
        <v>217</v>
      </c>
      <c r="N15" s="133">
        <v>4.1666666666666664E-2</v>
      </c>
    </row>
    <row r="16" spans="1:14">
      <c r="A16" s="217"/>
      <c r="B16" s="220"/>
      <c r="C16" s="52" t="s">
        <v>138</v>
      </c>
      <c r="D16" s="92"/>
      <c r="E16" s="92"/>
      <c r="F16" s="213"/>
      <c r="G16" s="214"/>
      <c r="H16" s="214"/>
      <c r="I16" s="215"/>
      <c r="J16" s="230"/>
      <c r="K16" s="231"/>
      <c r="M16" s="144" t="s">
        <v>218</v>
      </c>
      <c r="N16" s="133">
        <v>8.3333333333333301E-2</v>
      </c>
    </row>
    <row r="17" spans="1:14">
      <c r="A17" s="217"/>
      <c r="B17" s="220"/>
      <c r="C17" s="95" t="s">
        <v>137</v>
      </c>
      <c r="D17" s="114"/>
      <c r="E17" s="96"/>
      <c r="F17" s="222">
        <v>45796</v>
      </c>
      <c r="G17" s="223"/>
      <c r="H17" s="223"/>
      <c r="I17" s="224"/>
      <c r="J17" s="232">
        <f>D17-D18</f>
        <v>0</v>
      </c>
      <c r="K17" s="233"/>
      <c r="M17" s="144" t="s">
        <v>219</v>
      </c>
      <c r="N17" s="133">
        <v>0.125</v>
      </c>
    </row>
    <row r="18" spans="1:14">
      <c r="A18" s="218"/>
      <c r="B18" s="221"/>
      <c r="C18" s="95" t="s">
        <v>138</v>
      </c>
      <c r="D18" s="114"/>
      <c r="E18" s="96"/>
      <c r="F18" s="225"/>
      <c r="G18" s="226"/>
      <c r="H18" s="226"/>
      <c r="I18" s="227"/>
      <c r="J18" s="234"/>
      <c r="K18" s="235"/>
      <c r="M18" s="144" t="s">
        <v>220</v>
      </c>
      <c r="N18" s="133">
        <v>0.16666666666666699</v>
      </c>
    </row>
    <row r="19" spans="1:14">
      <c r="A19" s="216"/>
      <c r="B19" s="219"/>
      <c r="C19" s="52" t="s">
        <v>137</v>
      </c>
      <c r="D19" s="92"/>
      <c r="E19" s="91"/>
      <c r="F19" s="210"/>
      <c r="G19" s="211"/>
      <c r="H19" s="211"/>
      <c r="I19" s="212"/>
      <c r="J19" s="228">
        <f>D19-D20</f>
        <v>0</v>
      </c>
      <c r="K19" s="229"/>
      <c r="M19" s="144"/>
      <c r="N19" s="133">
        <v>0.20833333333333301</v>
      </c>
    </row>
    <row r="20" spans="1:14">
      <c r="A20" s="217"/>
      <c r="B20" s="220"/>
      <c r="C20" s="52" t="s">
        <v>138</v>
      </c>
      <c r="D20" s="92"/>
      <c r="E20" s="91"/>
      <c r="F20" s="213"/>
      <c r="G20" s="214"/>
      <c r="H20" s="214"/>
      <c r="I20" s="215"/>
      <c r="J20" s="230"/>
      <c r="K20" s="231"/>
      <c r="N20" s="133">
        <v>0.25</v>
      </c>
    </row>
    <row r="21" spans="1:14">
      <c r="A21" s="217"/>
      <c r="B21" s="220"/>
      <c r="C21" s="95" t="s">
        <v>137</v>
      </c>
      <c r="D21" s="114"/>
      <c r="E21" s="96"/>
      <c r="F21" s="222"/>
      <c r="G21" s="223"/>
      <c r="H21" s="223"/>
      <c r="I21" s="224"/>
      <c r="J21" s="232">
        <f>D21-D22</f>
        <v>0</v>
      </c>
      <c r="K21" s="233"/>
      <c r="N21" s="133">
        <v>0.29166666666666702</v>
      </c>
    </row>
    <row r="22" spans="1:14">
      <c r="A22" s="218"/>
      <c r="B22" s="221"/>
      <c r="C22" s="95" t="s">
        <v>138</v>
      </c>
      <c r="D22" s="114"/>
      <c r="E22" s="96"/>
      <c r="F22" s="225"/>
      <c r="G22" s="226"/>
      <c r="H22" s="226"/>
      <c r="I22" s="227"/>
      <c r="J22" s="234"/>
      <c r="K22" s="235"/>
      <c r="N22" s="133">
        <v>0.33333333333333298</v>
      </c>
    </row>
    <row r="23" spans="1:14">
      <c r="A23" s="216"/>
      <c r="B23" s="219"/>
      <c r="C23" s="52" t="s">
        <v>137</v>
      </c>
      <c r="D23" s="92"/>
      <c r="E23" s="91"/>
      <c r="F23" s="210"/>
      <c r="G23" s="211"/>
      <c r="H23" s="211"/>
      <c r="I23" s="212"/>
      <c r="J23" s="228">
        <f>D23-D24</f>
        <v>0</v>
      </c>
      <c r="K23" s="229"/>
      <c r="N23" s="133">
        <v>0.375</v>
      </c>
    </row>
    <row r="24" spans="1:14">
      <c r="A24" s="217"/>
      <c r="B24" s="220"/>
      <c r="C24" s="52" t="s">
        <v>138</v>
      </c>
      <c r="D24" s="92"/>
      <c r="E24" s="91"/>
      <c r="F24" s="213"/>
      <c r="G24" s="214"/>
      <c r="H24" s="214"/>
      <c r="I24" s="215"/>
      <c r="J24" s="230"/>
      <c r="K24" s="231"/>
      <c r="N24" s="133">
        <v>0.41666666666666702</v>
      </c>
    </row>
    <row r="25" spans="1:14">
      <c r="A25" s="217"/>
      <c r="B25" s="220"/>
      <c r="C25" s="95" t="s">
        <v>137</v>
      </c>
      <c r="D25" s="114"/>
      <c r="E25" s="96"/>
      <c r="F25" s="222"/>
      <c r="G25" s="223"/>
      <c r="H25" s="223"/>
      <c r="I25" s="224"/>
      <c r="J25" s="232">
        <f>D25-D26</f>
        <v>0</v>
      </c>
      <c r="K25" s="233"/>
      <c r="N25" s="133">
        <v>0.45833333333333298</v>
      </c>
    </row>
    <row r="26" spans="1:14">
      <c r="A26" s="218"/>
      <c r="B26" s="221"/>
      <c r="C26" s="95" t="s">
        <v>138</v>
      </c>
      <c r="D26" s="114"/>
      <c r="E26" s="96"/>
      <c r="F26" s="225"/>
      <c r="G26" s="226"/>
      <c r="H26" s="226"/>
      <c r="I26" s="227"/>
      <c r="J26" s="234"/>
      <c r="K26" s="235"/>
      <c r="N26" s="133">
        <v>0.5</v>
      </c>
    </row>
    <row r="27" spans="1:14">
      <c r="A27" s="216"/>
      <c r="B27" s="219"/>
      <c r="C27" s="52" t="s">
        <v>137</v>
      </c>
      <c r="D27" s="92"/>
      <c r="E27" s="91"/>
      <c r="F27" s="210"/>
      <c r="G27" s="211"/>
      <c r="H27" s="211"/>
      <c r="I27" s="212"/>
      <c r="J27" s="228">
        <f>D27-D28</f>
        <v>0</v>
      </c>
      <c r="K27" s="229"/>
      <c r="N27" s="133">
        <v>0.54166666666666696</v>
      </c>
    </row>
    <row r="28" spans="1:14">
      <c r="A28" s="217"/>
      <c r="B28" s="220"/>
      <c r="C28" s="52" t="s">
        <v>138</v>
      </c>
      <c r="D28" s="92"/>
      <c r="E28" s="91"/>
      <c r="F28" s="213"/>
      <c r="G28" s="214"/>
      <c r="H28" s="214"/>
      <c r="I28" s="215"/>
      <c r="J28" s="230"/>
      <c r="K28" s="231"/>
      <c r="N28" s="133">
        <v>0.58333333333333304</v>
      </c>
    </row>
    <row r="29" spans="1:14">
      <c r="A29" s="217"/>
      <c r="B29" s="220"/>
      <c r="C29" s="95" t="s">
        <v>137</v>
      </c>
      <c r="D29" s="114"/>
      <c r="E29" s="96"/>
      <c r="F29" s="222"/>
      <c r="G29" s="223"/>
      <c r="H29" s="223"/>
      <c r="I29" s="224"/>
      <c r="J29" s="232">
        <f>D29-D30</f>
        <v>0</v>
      </c>
      <c r="K29" s="233"/>
      <c r="N29" s="133">
        <v>0.625</v>
      </c>
    </row>
    <row r="30" spans="1:14">
      <c r="A30" s="218"/>
      <c r="B30" s="221"/>
      <c r="C30" s="95" t="s">
        <v>138</v>
      </c>
      <c r="D30" s="114"/>
      <c r="E30" s="96"/>
      <c r="F30" s="225"/>
      <c r="G30" s="226"/>
      <c r="H30" s="226"/>
      <c r="I30" s="227"/>
      <c r="J30" s="234"/>
      <c r="K30" s="235"/>
      <c r="N30" s="133">
        <v>0.66666666666666696</v>
      </c>
    </row>
    <row r="31" spans="1:14">
      <c r="A31" s="216"/>
      <c r="B31" s="219"/>
      <c r="C31" s="52" t="s">
        <v>137</v>
      </c>
      <c r="D31" s="92"/>
      <c r="E31" s="91"/>
      <c r="F31" s="210"/>
      <c r="G31" s="211"/>
      <c r="H31" s="211"/>
      <c r="I31" s="212"/>
      <c r="J31" s="228">
        <f>D31-D32</f>
        <v>0</v>
      </c>
      <c r="K31" s="229"/>
      <c r="N31" s="133">
        <v>0.54166666666666696</v>
      </c>
    </row>
    <row r="32" spans="1:14">
      <c r="A32" s="217"/>
      <c r="B32" s="220"/>
      <c r="C32" s="52" t="s">
        <v>138</v>
      </c>
      <c r="D32" s="92"/>
      <c r="E32" s="91"/>
      <c r="F32" s="213"/>
      <c r="G32" s="214"/>
      <c r="H32" s="214"/>
      <c r="I32" s="215"/>
      <c r="J32" s="230"/>
      <c r="K32" s="231"/>
      <c r="N32" s="133">
        <v>0.58333333333333304</v>
      </c>
    </row>
    <row r="33" spans="1:14">
      <c r="A33" s="217"/>
      <c r="B33" s="220"/>
      <c r="C33" s="95" t="s">
        <v>137</v>
      </c>
      <c r="D33" s="114"/>
      <c r="E33" s="96"/>
      <c r="F33" s="222"/>
      <c r="G33" s="223"/>
      <c r="H33" s="223"/>
      <c r="I33" s="224"/>
      <c r="J33" s="232">
        <f>D33-D34</f>
        <v>0</v>
      </c>
      <c r="K33" s="233"/>
      <c r="N33" s="133">
        <v>0.625</v>
      </c>
    </row>
    <row r="34" spans="1:14">
      <c r="A34" s="218"/>
      <c r="B34" s="221"/>
      <c r="C34" s="95" t="s">
        <v>138</v>
      </c>
      <c r="D34" s="114"/>
      <c r="E34" s="96"/>
      <c r="F34" s="225"/>
      <c r="G34" s="226"/>
      <c r="H34" s="226"/>
      <c r="I34" s="227"/>
      <c r="J34" s="234"/>
      <c r="K34" s="235"/>
      <c r="N34" s="133">
        <v>0.66666666666666696</v>
      </c>
    </row>
    <row r="35" spans="1:14">
      <c r="A35" s="216"/>
      <c r="B35" s="219"/>
      <c r="C35" s="52" t="s">
        <v>137</v>
      </c>
      <c r="D35" s="92"/>
      <c r="E35" s="91"/>
      <c r="F35" s="210"/>
      <c r="G35" s="211"/>
      <c r="H35" s="211"/>
      <c r="I35" s="212"/>
      <c r="J35" s="228">
        <f>D35-D36</f>
        <v>0</v>
      </c>
      <c r="K35" s="229"/>
      <c r="N35" s="133">
        <v>0.54166666666666696</v>
      </c>
    </row>
    <row r="36" spans="1:14">
      <c r="A36" s="217"/>
      <c r="B36" s="220"/>
      <c r="C36" s="52" t="s">
        <v>138</v>
      </c>
      <c r="D36" s="92"/>
      <c r="E36" s="91"/>
      <c r="F36" s="213"/>
      <c r="G36" s="214"/>
      <c r="H36" s="214"/>
      <c r="I36" s="215"/>
      <c r="J36" s="230"/>
      <c r="K36" s="231"/>
      <c r="N36" s="133">
        <v>0.58333333333333304</v>
      </c>
    </row>
    <row r="37" spans="1:14">
      <c r="A37" s="217"/>
      <c r="B37" s="220"/>
      <c r="C37" s="95" t="s">
        <v>137</v>
      </c>
      <c r="D37" s="114"/>
      <c r="E37" s="96"/>
      <c r="F37" s="222"/>
      <c r="G37" s="223"/>
      <c r="H37" s="223"/>
      <c r="I37" s="224"/>
      <c r="J37" s="232">
        <f>D37-D38</f>
        <v>0</v>
      </c>
      <c r="K37" s="233"/>
      <c r="N37" s="133">
        <v>0.625</v>
      </c>
    </row>
    <row r="38" spans="1:14">
      <c r="A38" s="218"/>
      <c r="B38" s="221"/>
      <c r="C38" s="95" t="s">
        <v>138</v>
      </c>
      <c r="D38" s="114"/>
      <c r="E38" s="96"/>
      <c r="F38" s="225"/>
      <c r="G38" s="226"/>
      <c r="H38" s="226"/>
      <c r="I38" s="227"/>
      <c r="J38" s="234"/>
      <c r="K38" s="235"/>
      <c r="N38" s="133">
        <v>0.66666666666666696</v>
      </c>
    </row>
    <row r="39" spans="1:14" ht="15" thickBot="1">
      <c r="N39" s="133">
        <v>0.70833333333333304</v>
      </c>
    </row>
    <row r="40" spans="1:14" ht="15" thickBot="1">
      <c r="A40" s="236" t="s">
        <v>72</v>
      </c>
      <c r="B40" s="237"/>
      <c r="C40" s="97" t="s">
        <v>140</v>
      </c>
      <c r="D40" s="97" t="s">
        <v>141</v>
      </c>
      <c r="E40" s="97" t="s">
        <v>142</v>
      </c>
      <c r="F40" s="97" t="s">
        <v>143</v>
      </c>
      <c r="G40" s="97" t="s">
        <v>144</v>
      </c>
      <c r="H40" s="97" t="s">
        <v>145</v>
      </c>
      <c r="I40" s="97" t="s">
        <v>146</v>
      </c>
      <c r="J40" s="97" t="s">
        <v>147</v>
      </c>
      <c r="K40" s="97" t="s">
        <v>148</v>
      </c>
      <c r="N40" s="133">
        <v>0.75</v>
      </c>
    </row>
    <row r="41" spans="1:14" ht="15" thickBot="1">
      <c r="A41" s="236" t="s">
        <v>149</v>
      </c>
      <c r="B41" s="237"/>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38"/>
      <c r="B46" s="238"/>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82" zoomScale="70" zoomScaleNormal="70" zoomScaleSheetLayoutView="70" workbookViewId="0">
      <selection activeCell="G17" sqref="G17"/>
    </sheetView>
  </sheetViews>
  <sheetFormatPr defaultRowHeight="12.5"/>
  <cols>
    <col min="1" max="1" width="4.26953125" style="1" customWidth="1"/>
    <col min="2" max="2" width="18.1796875" style="1" customWidth="1"/>
    <col min="3" max="3" width="28.26953125" style="1" bestFit="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8"/>
    </row>
    <row r="2" spans="1:10" ht="15.5">
      <c r="A2" s="18"/>
      <c r="B2" s="149" t="s">
        <v>215</v>
      </c>
      <c r="J2" s="150"/>
    </row>
    <row r="3" spans="1:10">
      <c r="A3" s="18"/>
      <c r="D3" s="239" t="s">
        <v>222</v>
      </c>
      <c r="E3" s="239"/>
      <c r="F3" s="239"/>
      <c r="G3" s="239"/>
      <c r="H3" s="239"/>
      <c r="J3" s="150"/>
    </row>
    <row r="4" spans="1:10">
      <c r="A4" s="18"/>
      <c r="D4" s="239"/>
      <c r="E4" s="239"/>
      <c r="F4" s="239"/>
      <c r="G4" s="239"/>
      <c r="H4" s="239"/>
      <c r="J4" s="150"/>
    </row>
    <row r="5" spans="1:10">
      <c r="A5" s="18"/>
      <c r="J5" s="150"/>
    </row>
    <row r="6" spans="1:10" ht="13.5" thickBot="1">
      <c r="A6" s="6"/>
      <c r="I6" s="2" t="s">
        <v>0</v>
      </c>
      <c r="J6" s="150"/>
    </row>
    <row r="7" spans="1:10" ht="13">
      <c r="A7" s="3"/>
      <c r="B7" s="4"/>
      <c r="C7" s="4"/>
      <c r="D7" s="4"/>
      <c r="E7" s="4"/>
      <c r="F7" s="5"/>
      <c r="G7" s="191" t="s">
        <v>242</v>
      </c>
      <c r="H7" s="194"/>
      <c r="I7" s="4"/>
      <c r="J7" s="148"/>
    </row>
    <row r="8" spans="1:10" ht="13">
      <c r="A8" s="6" t="s">
        <v>1</v>
      </c>
      <c r="B8" s="2"/>
      <c r="C8" s="183">
        <v>45807</v>
      </c>
      <c r="D8" s="7"/>
      <c r="E8" s="2"/>
      <c r="F8" s="8"/>
      <c r="G8" s="2"/>
      <c r="H8" s="2"/>
      <c r="I8" s="2"/>
      <c r="J8" s="151" t="s">
        <v>223</v>
      </c>
    </row>
    <row r="9" spans="1:10" ht="13">
      <c r="A9" s="6" t="s">
        <v>2</v>
      </c>
      <c r="B9" s="2"/>
      <c r="C9" s="9"/>
      <c r="D9" s="10"/>
      <c r="E9" s="2"/>
      <c r="F9" s="8"/>
      <c r="G9" s="2" t="s">
        <v>121</v>
      </c>
      <c r="H9" s="2" t="s">
        <v>244</v>
      </c>
      <c r="J9" s="152" t="s">
        <v>245</v>
      </c>
    </row>
    <row r="10" spans="1:10" ht="14.5">
      <c r="A10" s="6" t="s">
        <v>3</v>
      </c>
      <c r="B10" s="2"/>
      <c r="C10" s="192" t="s">
        <v>250</v>
      </c>
      <c r="D10" s="2"/>
      <c r="E10" s="2"/>
      <c r="F10" s="8"/>
      <c r="G10" s="2" t="s">
        <v>4</v>
      </c>
      <c r="H10" s="187"/>
      <c r="I10" s="2" t="s">
        <v>5</v>
      </c>
      <c r="J10" s="153"/>
    </row>
    <row r="11" spans="1:10" ht="14.5">
      <c r="A11" s="6" t="s">
        <v>6</v>
      </c>
      <c r="B11" s="2"/>
      <c r="C11" s="186" t="s">
        <v>251</v>
      </c>
      <c r="D11" s="11"/>
      <c r="E11" s="2"/>
      <c r="F11" s="8"/>
      <c r="G11" s="2" t="s">
        <v>7</v>
      </c>
      <c r="H11" s="188" t="s">
        <v>249</v>
      </c>
      <c r="I11" s="2" t="s">
        <v>8</v>
      </c>
      <c r="J11" s="154" t="s">
        <v>269</v>
      </c>
    </row>
    <row r="12" spans="1:10" ht="13.5" thickBot="1">
      <c r="A12" s="155" t="s">
        <v>224</v>
      </c>
      <c r="B12" s="13"/>
      <c r="C12" s="156" t="s">
        <v>248</v>
      </c>
      <c r="D12" s="13"/>
      <c r="E12" s="13"/>
      <c r="F12" s="14"/>
      <c r="G12" s="13"/>
      <c r="H12" s="13"/>
      <c r="I12" s="13"/>
      <c r="J12" s="157"/>
    </row>
    <row r="13" spans="1:10">
      <c r="A13" s="18"/>
      <c r="J13" s="150"/>
    </row>
    <row r="14" spans="1:10" ht="13" thickBot="1">
      <c r="A14" s="18" t="s">
        <v>9</v>
      </c>
      <c r="J14" s="150"/>
    </row>
    <row r="15" spans="1:10" ht="13">
      <c r="A15" s="15" t="s">
        <v>10</v>
      </c>
      <c r="B15" s="4"/>
      <c r="C15" s="4"/>
      <c r="D15" s="4"/>
      <c r="E15" s="4"/>
      <c r="F15" s="4"/>
      <c r="G15" s="4"/>
      <c r="H15" s="4"/>
      <c r="I15" s="4"/>
      <c r="J15" s="148"/>
    </row>
    <row r="16" spans="1:10">
      <c r="A16" s="16"/>
      <c r="B16" s="158" t="s">
        <v>270</v>
      </c>
      <c r="J16" s="150"/>
    </row>
    <row r="17" spans="1:10" ht="13">
      <c r="A17" s="17" t="s">
        <v>11</v>
      </c>
      <c r="B17" s="2"/>
      <c r="C17" s="2"/>
      <c r="D17" s="2"/>
      <c r="E17" s="2"/>
      <c r="F17" s="2"/>
      <c r="J17" s="150"/>
    </row>
    <row r="18" spans="1:10" ht="13">
      <c r="A18" s="17"/>
      <c r="B18" s="2" t="s">
        <v>225</v>
      </c>
      <c r="C18" s="179" t="s">
        <v>235</v>
      </c>
      <c r="D18" s="2"/>
      <c r="E18" s="179" t="s">
        <v>236</v>
      </c>
      <c r="F18" s="2"/>
      <c r="G18" s="158" t="s">
        <v>234</v>
      </c>
      <c r="H18" s="158" t="s">
        <v>226</v>
      </c>
      <c r="J18" s="150"/>
    </row>
    <row r="19" spans="1:10" ht="13">
      <c r="A19" s="18"/>
      <c r="B19" s="159"/>
      <c r="C19" s="158" t="s">
        <v>237</v>
      </c>
      <c r="E19" s="158" t="s">
        <v>238</v>
      </c>
      <c r="G19" s="179" t="s">
        <v>239</v>
      </c>
      <c r="J19" s="150"/>
    </row>
    <row r="20" spans="1:10" ht="13">
      <c r="A20" s="17" t="s">
        <v>227</v>
      </c>
      <c r="J20" s="150"/>
    </row>
    <row r="21" spans="1:10" ht="13">
      <c r="A21" s="160"/>
      <c r="B21" s="158" t="s">
        <v>252</v>
      </c>
      <c r="J21" s="150"/>
    </row>
    <row r="22" spans="1:10" ht="13" thickBot="1">
      <c r="A22" s="12"/>
      <c r="B22" s="13"/>
      <c r="C22" s="13"/>
      <c r="D22" s="13"/>
      <c r="E22" s="13"/>
      <c r="F22" s="13"/>
      <c r="G22" s="13"/>
      <c r="H22" s="13"/>
      <c r="I22" s="13"/>
      <c r="J22" s="161"/>
    </row>
    <row r="23" spans="1:10">
      <c r="A23" s="18"/>
      <c r="J23" s="150"/>
    </row>
    <row r="24" spans="1:10" ht="13" thickBot="1">
      <c r="A24" s="18" t="s">
        <v>12</v>
      </c>
      <c r="J24" s="150"/>
    </row>
    <row r="25" spans="1:10" ht="13">
      <c r="A25" s="15"/>
      <c r="B25" s="240"/>
      <c r="C25" s="240"/>
      <c r="D25" s="240"/>
      <c r="E25" s="240"/>
      <c r="F25" s="240"/>
      <c r="G25" s="240"/>
      <c r="H25" s="4"/>
      <c r="I25" s="4"/>
      <c r="J25" s="148"/>
    </row>
    <row r="26" spans="1:10" s="36" customFormat="1" ht="13">
      <c r="A26" s="35"/>
      <c r="B26" s="241" t="s">
        <v>13</v>
      </c>
      <c r="C26" s="242"/>
      <c r="D26" s="242"/>
      <c r="E26" s="242"/>
      <c r="F26" s="242"/>
      <c r="G26" s="242"/>
      <c r="H26" s="37" t="s">
        <v>14</v>
      </c>
      <c r="I26" s="37" t="s">
        <v>15</v>
      </c>
      <c r="J26" s="38" t="s">
        <v>228</v>
      </c>
    </row>
    <row r="27" spans="1:10">
      <c r="A27" s="18"/>
      <c r="B27" s="162" t="s">
        <v>263</v>
      </c>
      <c r="C27" s="163"/>
      <c r="D27" s="163"/>
      <c r="E27" s="163"/>
      <c r="F27" s="163"/>
      <c r="G27" s="163"/>
      <c r="H27" s="189" t="s">
        <v>264</v>
      </c>
      <c r="I27" s="164" t="s">
        <v>229</v>
      </c>
      <c r="J27" s="165">
        <v>1</v>
      </c>
    </row>
    <row r="28" spans="1:10">
      <c r="A28" s="18"/>
      <c r="B28" s="162" t="s">
        <v>253</v>
      </c>
      <c r="C28" s="163"/>
      <c r="D28" s="163"/>
      <c r="E28" s="163"/>
      <c r="F28" s="163"/>
      <c r="G28" s="163"/>
      <c r="H28" s="189" t="s">
        <v>255</v>
      </c>
      <c r="I28" s="164" t="s">
        <v>254</v>
      </c>
      <c r="J28" s="165">
        <v>2</v>
      </c>
    </row>
    <row r="29" spans="1:10">
      <c r="A29" s="18"/>
      <c r="B29" s="162" t="s">
        <v>265</v>
      </c>
      <c r="C29" s="163"/>
      <c r="D29" s="163"/>
      <c r="E29" s="163"/>
      <c r="F29" s="163"/>
      <c r="G29" s="163"/>
      <c r="H29" s="189" t="s">
        <v>255</v>
      </c>
      <c r="I29" s="164" t="s">
        <v>254</v>
      </c>
      <c r="J29" s="165">
        <v>3</v>
      </c>
    </row>
    <row r="30" spans="1:10">
      <c r="A30" s="18"/>
      <c r="B30" s="162" t="s">
        <v>266</v>
      </c>
      <c r="C30" s="163"/>
      <c r="D30" s="163"/>
      <c r="E30" s="163"/>
      <c r="F30" s="163"/>
      <c r="G30" s="163"/>
      <c r="H30" s="164" t="s">
        <v>267</v>
      </c>
      <c r="I30" s="164" t="s">
        <v>229</v>
      </c>
      <c r="J30" s="165">
        <v>4</v>
      </c>
    </row>
    <row r="31" spans="1:10">
      <c r="A31" s="18"/>
      <c r="B31" s="162"/>
      <c r="C31" s="163"/>
      <c r="D31" s="163"/>
      <c r="E31" s="163"/>
      <c r="F31" s="163"/>
      <c r="G31" s="163"/>
      <c r="H31" s="164"/>
      <c r="I31" s="164"/>
      <c r="J31" s="165"/>
    </row>
    <row r="32" spans="1:10">
      <c r="A32" s="18"/>
      <c r="B32" s="20"/>
      <c r="C32" s="21"/>
      <c r="D32" s="21"/>
      <c r="E32" s="21"/>
      <c r="F32" s="21"/>
      <c r="G32" s="21"/>
      <c r="H32" s="20"/>
      <c r="I32" s="20"/>
      <c r="J32" s="166"/>
    </row>
    <row r="33" spans="1:10">
      <c r="A33" s="18"/>
      <c r="B33" s="20"/>
      <c r="C33" s="21"/>
      <c r="D33" s="21"/>
      <c r="E33" s="21"/>
      <c r="F33" s="21"/>
      <c r="G33" s="21"/>
      <c r="H33" s="20"/>
      <c r="I33" s="20"/>
      <c r="J33" s="166"/>
    </row>
    <row r="34" spans="1:10">
      <c r="A34" s="18"/>
      <c r="B34" s="20"/>
      <c r="C34" s="21"/>
      <c r="D34" s="21"/>
      <c r="E34" s="21"/>
      <c r="F34" s="21"/>
      <c r="G34" s="21"/>
      <c r="H34" s="20"/>
      <c r="I34" s="20"/>
      <c r="J34" s="166"/>
    </row>
    <row r="35" spans="1:10">
      <c r="A35" s="18"/>
      <c r="B35" s="20"/>
      <c r="C35" s="21"/>
      <c r="D35" s="21"/>
      <c r="E35" s="21"/>
      <c r="F35" s="21"/>
      <c r="G35" s="21"/>
      <c r="H35" s="22"/>
      <c r="I35" s="19"/>
      <c r="J35" s="166"/>
    </row>
    <row r="36" spans="1:10" ht="13">
      <c r="A36" s="18"/>
      <c r="B36" s="20"/>
      <c r="C36" s="21"/>
      <c r="D36" s="21"/>
      <c r="E36" s="21"/>
      <c r="F36" s="21"/>
      <c r="G36" s="21"/>
      <c r="H36" s="22"/>
      <c r="I36" s="23"/>
      <c r="J36" s="167"/>
    </row>
    <row r="37" spans="1:10">
      <c r="A37" s="18"/>
      <c r="B37" s="20"/>
      <c r="C37" s="21"/>
      <c r="D37" s="21"/>
      <c r="E37" s="21"/>
      <c r="F37" s="21"/>
      <c r="G37" s="21"/>
      <c r="H37" s="22"/>
      <c r="I37" s="19"/>
      <c r="J37" s="166"/>
    </row>
    <row r="38" spans="1:10">
      <c r="A38" s="18"/>
      <c r="B38" s="20"/>
      <c r="C38" s="21"/>
      <c r="D38" s="21"/>
      <c r="E38" s="21"/>
      <c r="F38" s="21"/>
      <c r="G38" s="21"/>
      <c r="H38" s="22"/>
      <c r="I38" s="19"/>
      <c r="J38" s="166"/>
    </row>
    <row r="39" spans="1:10">
      <c r="A39" s="18"/>
      <c r="B39" s="20"/>
      <c r="C39" s="21"/>
      <c r="D39" s="21"/>
      <c r="E39" s="21"/>
      <c r="F39" s="21"/>
      <c r="G39" s="21"/>
      <c r="H39" s="22"/>
      <c r="I39" s="19"/>
      <c r="J39" s="166"/>
    </row>
    <row r="40" spans="1:10">
      <c r="A40" s="18"/>
      <c r="B40" s="20"/>
      <c r="C40" s="21"/>
      <c r="D40" s="21"/>
      <c r="E40" s="21"/>
      <c r="F40" s="21"/>
      <c r="G40" s="21"/>
      <c r="H40" s="22"/>
      <c r="I40" s="19"/>
      <c r="J40" s="166"/>
    </row>
    <row r="41" spans="1:10" ht="13" thickBot="1">
      <c r="A41" s="12"/>
      <c r="B41" s="13"/>
      <c r="C41" s="13"/>
      <c r="D41" s="13"/>
      <c r="E41" s="13"/>
      <c r="F41" s="13"/>
      <c r="G41" s="13"/>
      <c r="H41" s="13"/>
      <c r="I41" s="13"/>
      <c r="J41" s="161"/>
    </row>
    <row r="42" spans="1:10" ht="13">
      <c r="A42" s="18"/>
      <c r="G42" s="159"/>
      <c r="H42" s="159"/>
      <c r="I42" s="159"/>
      <c r="J42" s="168"/>
    </row>
    <row r="43" spans="1:10" ht="13">
      <c r="A43" s="18" t="s">
        <v>17</v>
      </c>
      <c r="G43" s="159"/>
      <c r="H43" s="159"/>
      <c r="I43" s="159"/>
      <c r="J43" s="168"/>
    </row>
    <row r="44" spans="1:10" ht="15" customHeight="1">
      <c r="A44" s="243" t="s">
        <v>18</v>
      </c>
      <c r="B44" s="244"/>
      <c r="C44" s="244"/>
      <c r="D44" s="244"/>
      <c r="E44" s="244"/>
      <c r="F44" s="244"/>
      <c r="G44" s="245" t="s">
        <v>230</v>
      </c>
      <c r="H44" s="245"/>
      <c r="I44" s="245"/>
      <c r="J44" s="246"/>
    </row>
    <row r="45" spans="1:10" ht="15" customHeight="1">
      <c r="A45" s="17"/>
      <c r="G45" s="361" t="s">
        <v>268</v>
      </c>
      <c r="H45" s="362"/>
      <c r="I45" s="362"/>
      <c r="J45" s="363"/>
    </row>
    <row r="46" spans="1:10" ht="13.15" customHeight="1">
      <c r="A46" s="18"/>
      <c r="C46" s="19" t="s">
        <v>19</v>
      </c>
      <c r="D46" s="19" t="s">
        <v>20</v>
      </c>
      <c r="E46" s="19" t="s">
        <v>16</v>
      </c>
      <c r="F46" s="24"/>
      <c r="G46" s="361"/>
      <c r="H46" s="362"/>
      <c r="I46" s="362"/>
      <c r="J46" s="363"/>
    </row>
    <row r="47" spans="1:10" ht="12.75" customHeight="1">
      <c r="A47" s="250" t="s">
        <v>21</v>
      </c>
      <c r="B47" s="251"/>
      <c r="C47" s="139" t="s">
        <v>22</v>
      </c>
      <c r="D47" s="139"/>
      <c r="E47" s="139" t="s">
        <v>22</v>
      </c>
      <c r="G47" s="361"/>
      <c r="H47" s="362"/>
      <c r="I47" s="362"/>
      <c r="J47" s="363"/>
    </row>
    <row r="48" spans="1:10" ht="15" customHeight="1">
      <c r="A48" s="25" t="s">
        <v>23</v>
      </c>
      <c r="B48" s="26"/>
      <c r="C48" s="139" t="s">
        <v>22</v>
      </c>
      <c r="D48" s="139"/>
      <c r="E48" s="139" t="s">
        <v>22</v>
      </c>
      <c r="G48" s="361"/>
      <c r="H48" s="362"/>
      <c r="I48" s="362"/>
      <c r="J48" s="363"/>
    </row>
    <row r="49" spans="1:12" ht="13.15" customHeight="1">
      <c r="A49" s="250" t="s">
        <v>24</v>
      </c>
      <c r="B49" s="251"/>
      <c r="C49" s="139" t="s">
        <v>22</v>
      </c>
      <c r="D49" s="139"/>
      <c r="E49" s="139" t="s">
        <v>22</v>
      </c>
      <c r="G49" s="361"/>
      <c r="H49" s="362"/>
      <c r="I49" s="362"/>
      <c r="J49" s="363"/>
    </row>
    <row r="50" spans="1:12" ht="15" customHeight="1">
      <c r="A50" s="252" t="s">
        <v>25</v>
      </c>
      <c r="B50" s="253"/>
      <c r="C50" s="2"/>
      <c r="D50" s="2"/>
      <c r="G50" s="361"/>
      <c r="H50" s="362"/>
      <c r="I50" s="362"/>
      <c r="J50" s="363"/>
    </row>
    <row r="51" spans="1:12" ht="15" customHeight="1">
      <c r="A51" s="18" t="s">
        <v>26</v>
      </c>
      <c r="C51" s="24"/>
      <c r="G51" s="361"/>
      <c r="H51" s="362"/>
      <c r="I51" s="362"/>
      <c r="J51" s="363"/>
      <c r="L51" s="140" t="s">
        <v>22</v>
      </c>
    </row>
    <row r="52" spans="1:12" ht="15.75" customHeight="1" thickBot="1">
      <c r="A52" s="12"/>
      <c r="B52" s="27"/>
      <c r="C52" s="28"/>
      <c r="D52" s="13"/>
      <c r="E52" s="13"/>
      <c r="F52" s="13"/>
      <c r="G52" s="364"/>
      <c r="H52" s="365"/>
      <c r="I52" s="365"/>
      <c r="J52" s="366"/>
      <c r="L52" s="141" t="s">
        <v>208</v>
      </c>
    </row>
    <row r="53" spans="1:12">
      <c r="A53" s="18"/>
      <c r="J53" s="150"/>
      <c r="L53" s="141"/>
    </row>
    <row r="54" spans="1:12" ht="13" thickBot="1">
      <c r="A54" s="18" t="s">
        <v>27</v>
      </c>
      <c r="J54" s="150"/>
    </row>
    <row r="55" spans="1:12" ht="13">
      <c r="A55" s="15" t="s">
        <v>28</v>
      </c>
      <c r="B55" s="4"/>
      <c r="C55" s="4"/>
      <c r="D55" s="4"/>
      <c r="E55" s="4"/>
      <c r="F55" s="4"/>
      <c r="G55" s="4"/>
      <c r="H55" s="4"/>
      <c r="I55" s="4"/>
      <c r="J55" s="148"/>
    </row>
    <row r="56" spans="1:12">
      <c r="A56" s="18"/>
      <c r="J56" s="150"/>
    </row>
    <row r="57" spans="1:12">
      <c r="A57" s="18"/>
      <c r="B57" s="169" t="s">
        <v>40</v>
      </c>
      <c r="C57" s="169" t="s">
        <v>39</v>
      </c>
      <c r="D57" s="170" t="s">
        <v>38</v>
      </c>
      <c r="J57" s="150"/>
    </row>
    <row r="58" spans="1:12" s="36" customFormat="1" ht="14.5">
      <c r="A58" s="346"/>
      <c r="B58" s="345" t="s">
        <v>256</v>
      </c>
      <c r="C58" s="350" t="s">
        <v>257</v>
      </c>
      <c r="D58" s="345">
        <v>1</v>
      </c>
      <c r="J58" s="347"/>
    </row>
    <row r="59" spans="1:12" ht="14.5">
      <c r="A59" s="18"/>
      <c r="B59" s="193" t="s">
        <v>258</v>
      </c>
      <c r="C59" s="196" t="s">
        <v>259</v>
      </c>
      <c r="D59" s="185">
        <v>1</v>
      </c>
      <c r="J59" s="150"/>
    </row>
    <row r="60" spans="1:12" s="36" customFormat="1" ht="13">
      <c r="A60" s="346"/>
      <c r="B60" s="348" t="s">
        <v>260</v>
      </c>
      <c r="C60" s="349" t="s">
        <v>261</v>
      </c>
      <c r="D60" s="184">
        <v>1</v>
      </c>
      <c r="J60" s="347"/>
    </row>
    <row r="61" spans="1:12" ht="13">
      <c r="A61" s="17" t="s">
        <v>29</v>
      </c>
      <c r="J61" s="150"/>
    </row>
    <row r="62" spans="1:12" ht="13.5" thickBot="1">
      <c r="A62" s="12"/>
      <c r="B62" s="27"/>
      <c r="C62" s="13"/>
      <c r="D62" s="13"/>
      <c r="E62" s="13"/>
      <c r="F62" s="13"/>
      <c r="G62" s="13"/>
      <c r="H62" s="13"/>
      <c r="I62" s="13"/>
      <c r="J62" s="161"/>
    </row>
    <row r="63" spans="1:12" ht="13">
      <c r="A63" s="18"/>
      <c r="B63" s="2"/>
      <c r="J63" s="150"/>
    </row>
    <row r="64" spans="1:12" ht="13">
      <c r="A64" s="18"/>
      <c r="B64" s="2"/>
      <c r="J64" s="150"/>
    </row>
    <row r="65" spans="1:10" ht="15" customHeight="1">
      <c r="A65" s="18"/>
      <c r="B65" s="2"/>
      <c r="D65" s="254" t="s">
        <v>30</v>
      </c>
      <c r="E65" s="254"/>
      <c r="F65" s="254"/>
      <c r="G65" s="254"/>
      <c r="H65" s="254"/>
      <c r="I65" s="254"/>
      <c r="J65" s="150"/>
    </row>
    <row r="66" spans="1:10" ht="13.15" customHeight="1">
      <c r="A66" s="18"/>
      <c r="D66" s="254"/>
      <c r="E66" s="254"/>
      <c r="F66" s="254"/>
      <c r="G66" s="254"/>
      <c r="H66" s="254"/>
      <c r="I66" s="254"/>
      <c r="J66" s="172"/>
    </row>
    <row r="67" spans="1:10" ht="13">
      <c r="A67" s="255"/>
      <c r="B67" s="256"/>
      <c r="D67" s="254"/>
      <c r="E67" s="254"/>
      <c r="F67" s="254"/>
      <c r="G67" s="254"/>
      <c r="H67" s="254"/>
      <c r="I67" s="254"/>
      <c r="J67" s="172" t="s">
        <v>243</v>
      </c>
    </row>
    <row r="68" spans="1:10">
      <c r="A68" s="257"/>
      <c r="B68" s="258"/>
      <c r="D68" s="254"/>
      <c r="E68" s="254"/>
      <c r="F68" s="254"/>
      <c r="G68" s="254"/>
      <c r="H68" s="254"/>
      <c r="I68" s="254"/>
      <c r="J68" s="172"/>
    </row>
    <row r="69" spans="1:10">
      <c r="A69" s="18"/>
      <c r="J69" s="150"/>
    </row>
    <row r="70" spans="1:10" ht="13" thickBot="1">
      <c r="A70" s="18"/>
      <c r="J70" s="150"/>
    </row>
    <row r="71" spans="1:10" ht="15" thickTop="1">
      <c r="A71" s="259" t="s">
        <v>31</v>
      </c>
      <c r="B71" s="260"/>
      <c r="C71" s="260"/>
      <c r="D71" s="260"/>
      <c r="E71" s="260"/>
      <c r="F71" s="260"/>
      <c r="G71" s="260"/>
      <c r="H71" s="260"/>
      <c r="I71" s="260"/>
      <c r="J71" s="261"/>
    </row>
    <row r="72" spans="1:10" ht="12.75" customHeight="1">
      <c r="A72" s="262"/>
      <c r="B72" s="263"/>
      <c r="C72" s="264"/>
      <c r="D72" s="269"/>
      <c r="E72" s="270"/>
      <c r="F72" s="271"/>
      <c r="G72" s="269"/>
      <c r="H72" s="271"/>
      <c r="I72" s="269"/>
      <c r="J72" s="277"/>
    </row>
    <row r="73" spans="1:10" ht="12.75" customHeight="1">
      <c r="A73" s="257"/>
      <c r="B73" s="258"/>
      <c r="C73" s="265"/>
      <c r="D73" s="272"/>
      <c r="E73" s="238"/>
      <c r="F73" s="273"/>
      <c r="G73" s="272"/>
      <c r="H73" s="273"/>
      <c r="I73" s="272"/>
      <c r="J73" s="278"/>
    </row>
    <row r="74" spans="1:10" ht="12.75" customHeight="1">
      <c r="A74" s="257"/>
      <c r="B74" s="258"/>
      <c r="C74" s="265"/>
      <c r="D74" s="272"/>
      <c r="E74" s="238"/>
      <c r="F74" s="273"/>
      <c r="G74" s="272"/>
      <c r="H74" s="273"/>
      <c r="I74" s="272"/>
      <c r="J74" s="278"/>
    </row>
    <row r="75" spans="1:10" ht="12.75" customHeight="1">
      <c r="A75" s="257"/>
      <c r="B75" s="258"/>
      <c r="C75" s="265"/>
      <c r="D75" s="272"/>
      <c r="E75" s="238"/>
      <c r="F75" s="273"/>
      <c r="G75" s="272"/>
      <c r="H75" s="273"/>
      <c r="I75" s="272"/>
      <c r="J75" s="278"/>
    </row>
    <row r="76" spans="1:10" ht="12.75" customHeight="1">
      <c r="A76" s="257"/>
      <c r="B76" s="258"/>
      <c r="C76" s="265"/>
      <c r="D76" s="272"/>
      <c r="E76" s="238"/>
      <c r="F76" s="273"/>
      <c r="G76" s="272"/>
      <c r="H76" s="273"/>
      <c r="I76" s="272"/>
      <c r="J76" s="278"/>
    </row>
    <row r="77" spans="1:10" ht="12.75" customHeight="1">
      <c r="A77" s="257"/>
      <c r="B77" s="258"/>
      <c r="C77" s="265"/>
      <c r="D77" s="272"/>
      <c r="E77" s="238"/>
      <c r="F77" s="273"/>
      <c r="G77" s="272"/>
      <c r="H77" s="273"/>
      <c r="I77" s="272"/>
      <c r="J77" s="278"/>
    </row>
    <row r="78" spans="1:10" ht="12.75" customHeight="1">
      <c r="A78" s="257"/>
      <c r="B78" s="258"/>
      <c r="C78" s="265"/>
      <c r="D78" s="272"/>
      <c r="E78" s="238"/>
      <c r="F78" s="273"/>
      <c r="G78" s="272"/>
      <c r="H78" s="273"/>
      <c r="I78" s="272"/>
      <c r="J78" s="278"/>
    </row>
    <row r="79" spans="1:10" ht="12.75" customHeight="1">
      <c r="A79" s="257"/>
      <c r="B79" s="258"/>
      <c r="C79" s="265"/>
      <c r="D79" s="272"/>
      <c r="E79" s="238"/>
      <c r="F79" s="273"/>
      <c r="G79" s="272"/>
      <c r="H79" s="273"/>
      <c r="I79" s="272"/>
      <c r="J79" s="278"/>
    </row>
    <row r="80" spans="1:10" ht="12.65" customHeight="1">
      <c r="A80" s="257"/>
      <c r="B80" s="258"/>
      <c r="C80" s="265"/>
      <c r="D80" s="272"/>
      <c r="E80" s="238"/>
      <c r="F80" s="273"/>
      <c r="G80" s="272"/>
      <c r="H80" s="273"/>
      <c r="I80" s="272"/>
      <c r="J80" s="278"/>
    </row>
    <row r="81" spans="1:10" ht="12.75" customHeight="1">
      <c r="A81" s="257"/>
      <c r="B81" s="258"/>
      <c r="C81" s="265"/>
      <c r="D81" s="272"/>
      <c r="E81" s="238"/>
      <c r="F81" s="273"/>
      <c r="G81" s="272"/>
      <c r="H81" s="273"/>
      <c r="I81" s="272"/>
      <c r="J81" s="278"/>
    </row>
    <row r="82" spans="1:10" ht="15" customHeight="1">
      <c r="A82" s="266"/>
      <c r="B82" s="267"/>
      <c r="C82" s="268"/>
      <c r="D82" s="274"/>
      <c r="E82" s="275"/>
      <c r="F82" s="276"/>
      <c r="G82" s="274"/>
      <c r="H82" s="276"/>
      <c r="I82" s="274"/>
      <c r="J82" s="279"/>
    </row>
    <row r="83" spans="1:10">
      <c r="A83" s="247" t="s">
        <v>32</v>
      </c>
      <c r="B83" s="248"/>
      <c r="C83" s="248"/>
      <c r="D83" s="248" t="s">
        <v>33</v>
      </c>
      <c r="E83" s="248"/>
      <c r="F83" s="248"/>
      <c r="G83" s="248" t="s">
        <v>34</v>
      </c>
      <c r="H83" s="248"/>
      <c r="I83" s="248" t="s">
        <v>35</v>
      </c>
      <c r="J83" s="249"/>
    </row>
    <row r="84" spans="1:10" ht="12.75" customHeight="1">
      <c r="A84" s="258"/>
      <c r="B84" s="258"/>
      <c r="C84" s="258"/>
      <c r="D84" s="238" t="s">
        <v>240</v>
      </c>
      <c r="E84" s="238"/>
      <c r="F84" s="238"/>
      <c r="G84" s="238"/>
      <c r="H84" s="238"/>
      <c r="I84" s="238"/>
      <c r="J84" s="277"/>
    </row>
    <row r="85" spans="1:10" ht="12.75" customHeight="1">
      <c r="A85" s="258"/>
      <c r="B85" s="258"/>
      <c r="C85" s="258"/>
      <c r="D85" s="238"/>
      <c r="E85" s="238"/>
      <c r="F85" s="238"/>
      <c r="G85" s="238"/>
      <c r="H85" s="238"/>
      <c r="I85" s="238"/>
      <c r="J85" s="278"/>
    </row>
    <row r="86" spans="1:10" ht="12.75" customHeight="1">
      <c r="A86" s="258"/>
      <c r="B86" s="258"/>
      <c r="C86" s="258"/>
      <c r="D86" s="238"/>
      <c r="E86" s="238"/>
      <c r="F86" s="238"/>
      <c r="G86" s="238"/>
      <c r="H86" s="238"/>
      <c r="I86" s="238"/>
      <c r="J86" s="278"/>
    </row>
    <row r="87" spans="1:10" ht="12.75" customHeight="1">
      <c r="A87" s="258"/>
      <c r="B87" s="258"/>
      <c r="C87" s="258"/>
      <c r="D87" s="238"/>
      <c r="E87" s="238"/>
      <c r="F87" s="238"/>
      <c r="G87" s="238"/>
      <c r="H87" s="238"/>
      <c r="I87" s="238"/>
      <c r="J87" s="278"/>
    </row>
    <row r="88" spans="1:10" ht="12.75" customHeight="1">
      <c r="A88" s="258"/>
      <c r="B88" s="258"/>
      <c r="C88" s="258"/>
      <c r="D88" s="238"/>
      <c r="E88" s="238"/>
      <c r="F88" s="238"/>
      <c r="G88" s="238"/>
      <c r="H88" s="238"/>
      <c r="I88" s="238"/>
      <c r="J88" s="278"/>
    </row>
    <row r="89" spans="1:10" ht="12.75" customHeight="1">
      <c r="A89" s="258"/>
      <c r="B89" s="258"/>
      <c r="C89" s="258"/>
      <c r="D89" s="238"/>
      <c r="E89" s="238"/>
      <c r="F89" s="238"/>
      <c r="G89" s="238"/>
      <c r="H89" s="238"/>
      <c r="I89" s="238"/>
      <c r="J89" s="278"/>
    </row>
    <row r="90" spans="1:10" ht="12.75" customHeight="1">
      <c r="A90" s="258"/>
      <c r="B90" s="258"/>
      <c r="C90" s="258"/>
      <c r="D90" s="238"/>
      <c r="E90" s="238"/>
      <c r="F90" s="238"/>
      <c r="G90" s="238"/>
      <c r="H90" s="238"/>
      <c r="I90" s="238"/>
      <c r="J90" s="278"/>
    </row>
    <row r="91" spans="1:10" ht="12.75" customHeight="1">
      <c r="A91" s="258"/>
      <c r="B91" s="258"/>
      <c r="C91" s="258"/>
      <c r="D91" s="238"/>
      <c r="E91" s="238"/>
      <c r="F91" s="238"/>
      <c r="G91" s="238"/>
      <c r="H91" s="238"/>
      <c r="I91" s="238"/>
      <c r="J91" s="278"/>
    </row>
    <row r="92" spans="1:10" ht="12.75" customHeight="1">
      <c r="A92" s="258"/>
      <c r="B92" s="258"/>
      <c r="C92" s="258"/>
      <c r="D92" s="238"/>
      <c r="E92" s="238"/>
      <c r="F92" s="238"/>
      <c r="G92" s="238"/>
      <c r="H92" s="238"/>
      <c r="I92" s="238"/>
      <c r="J92" s="278"/>
    </row>
    <row r="93" spans="1:10" ht="12.75" customHeight="1">
      <c r="A93" s="258"/>
      <c r="B93" s="258"/>
      <c r="C93" s="258"/>
      <c r="D93" s="238"/>
      <c r="E93" s="238"/>
      <c r="F93" s="238"/>
      <c r="G93" s="238"/>
      <c r="H93" s="238"/>
      <c r="I93" s="238"/>
      <c r="J93" s="278"/>
    </row>
    <row r="94" spans="1:10" ht="55.5" customHeight="1">
      <c r="A94" s="258"/>
      <c r="B94" s="258"/>
      <c r="C94" s="258"/>
      <c r="D94" s="238"/>
      <c r="E94" s="238"/>
      <c r="F94" s="238"/>
      <c r="G94" s="238"/>
      <c r="H94" s="238"/>
      <c r="I94" s="238"/>
      <c r="J94" s="279"/>
    </row>
    <row r="95" spans="1:10" ht="14.5" customHeight="1">
      <c r="A95" s="280" t="s">
        <v>231</v>
      </c>
      <c r="B95" s="281"/>
      <c r="C95" s="281"/>
      <c r="D95" s="281"/>
      <c r="E95" s="281"/>
      <c r="F95" s="281"/>
      <c r="G95" s="281"/>
      <c r="H95" s="281"/>
      <c r="I95" s="281"/>
      <c r="J95" s="282"/>
    </row>
    <row r="96" spans="1:10">
      <c r="A96" s="262"/>
      <c r="B96" s="263"/>
      <c r="C96" s="263"/>
      <c r="D96" s="263"/>
      <c r="E96" s="263"/>
      <c r="F96" s="263"/>
      <c r="G96" s="263"/>
      <c r="H96" s="263"/>
      <c r="I96" s="263"/>
      <c r="J96" s="283"/>
    </row>
    <row r="97" spans="1:10" ht="192.5" customHeight="1" thickBot="1">
      <c r="A97" s="284"/>
      <c r="B97" s="285"/>
      <c r="C97" s="285"/>
      <c r="D97" s="285"/>
      <c r="E97" s="285"/>
      <c r="F97" s="285"/>
      <c r="G97" s="285"/>
      <c r="H97" s="285"/>
      <c r="I97" s="285"/>
      <c r="J97" s="286"/>
    </row>
    <row r="98" spans="1:10" ht="13" thickTop="1">
      <c r="A98" s="280" t="s">
        <v>231</v>
      </c>
      <c r="B98" s="281"/>
      <c r="C98" s="281"/>
      <c r="D98" s="281"/>
      <c r="E98" s="281"/>
      <c r="F98" s="281"/>
      <c r="G98" s="281"/>
      <c r="H98" s="281"/>
      <c r="I98" s="281"/>
      <c r="J98" s="282"/>
    </row>
    <row r="99" spans="1:10">
      <c r="A99" s="262"/>
      <c r="B99" s="263"/>
      <c r="C99" s="263"/>
      <c r="D99" s="263"/>
      <c r="E99" s="263"/>
      <c r="F99" s="263"/>
      <c r="G99" s="263"/>
      <c r="H99" s="263"/>
      <c r="I99" s="263"/>
      <c r="J99" s="283"/>
    </row>
    <row r="100" spans="1:10" ht="192.5" customHeight="1" thickBot="1">
      <c r="A100" s="284"/>
      <c r="B100" s="285"/>
      <c r="C100" s="285"/>
      <c r="D100" s="285"/>
      <c r="E100" s="285"/>
      <c r="F100" s="285"/>
      <c r="G100" s="285"/>
      <c r="H100" s="285"/>
      <c r="I100" s="285"/>
      <c r="J100" s="286"/>
    </row>
    <row r="101" spans="1:10" ht="13" thickTop="1">
      <c r="A101" s="280" t="s">
        <v>231</v>
      </c>
      <c r="B101" s="281"/>
      <c r="C101" s="281"/>
      <c r="D101" s="281"/>
      <c r="E101" s="281"/>
      <c r="F101" s="281"/>
      <c r="G101" s="281"/>
      <c r="H101" s="281"/>
      <c r="I101" s="281"/>
      <c r="J101" s="282"/>
    </row>
    <row r="102" spans="1:10">
      <c r="A102" s="351"/>
      <c r="B102" s="352"/>
      <c r="C102" s="352"/>
      <c r="D102" s="352"/>
      <c r="E102" s="352"/>
      <c r="F102" s="352"/>
      <c r="G102" s="352"/>
      <c r="H102" s="352"/>
      <c r="I102" s="352"/>
      <c r="J102" s="353"/>
    </row>
    <row r="103" spans="1:10" ht="12.5" customHeight="1">
      <c r="A103" s="288" t="s">
        <v>240</v>
      </c>
      <c r="B103" s="270"/>
      <c r="C103" s="270"/>
      <c r="D103" s="270"/>
      <c r="E103" s="270"/>
      <c r="F103" s="270"/>
      <c r="G103" s="270"/>
      <c r="H103" s="270"/>
      <c r="I103" s="270"/>
      <c r="J103" s="277"/>
    </row>
    <row r="104" spans="1:10" ht="12.5" customHeight="1">
      <c r="A104" s="289"/>
      <c r="B104" s="238"/>
      <c r="C104" s="238"/>
      <c r="D104" s="238"/>
      <c r="E104" s="238"/>
      <c r="F104" s="238"/>
      <c r="G104" s="238"/>
      <c r="H104" s="238"/>
      <c r="I104" s="238"/>
      <c r="J104" s="278"/>
    </row>
    <row r="105" spans="1:10" ht="12.5" customHeight="1">
      <c r="A105" s="289"/>
      <c r="B105" s="238"/>
      <c r="C105" s="238"/>
      <c r="D105" s="238"/>
      <c r="E105" s="238"/>
      <c r="F105" s="238"/>
      <c r="G105" s="238"/>
      <c r="H105" s="238"/>
      <c r="I105" s="238"/>
      <c r="J105" s="278"/>
    </row>
    <row r="106" spans="1:10" ht="12.5" customHeight="1">
      <c r="A106" s="289"/>
      <c r="B106" s="238"/>
      <c r="C106" s="238"/>
      <c r="D106" s="238"/>
      <c r="E106" s="238"/>
      <c r="F106" s="238"/>
      <c r="G106" s="238"/>
      <c r="H106" s="238"/>
      <c r="I106" s="238"/>
      <c r="J106" s="278"/>
    </row>
    <row r="107" spans="1:10" ht="12.5" customHeight="1">
      <c r="A107" s="289"/>
      <c r="B107" s="238"/>
      <c r="C107" s="238"/>
      <c r="D107" s="238"/>
      <c r="E107" s="238"/>
      <c r="F107" s="238"/>
      <c r="G107" s="238"/>
      <c r="H107" s="238"/>
      <c r="I107" s="238"/>
      <c r="J107" s="278"/>
    </row>
    <row r="108" spans="1:10" ht="12.5" customHeight="1">
      <c r="A108" s="289"/>
      <c r="B108" s="238"/>
      <c r="C108" s="238"/>
      <c r="D108" s="238"/>
      <c r="E108" s="238"/>
      <c r="F108" s="238"/>
      <c r="G108" s="238"/>
      <c r="H108" s="238"/>
      <c r="I108" s="238"/>
      <c r="J108" s="278"/>
    </row>
    <row r="109" spans="1:10" ht="12.5" customHeight="1">
      <c r="A109" s="289"/>
      <c r="B109" s="238"/>
      <c r="C109" s="238"/>
      <c r="D109" s="238"/>
      <c r="E109" s="238"/>
      <c r="F109" s="238"/>
      <c r="G109" s="238"/>
      <c r="H109" s="238"/>
      <c r="I109" s="238"/>
      <c r="J109" s="278"/>
    </row>
    <row r="110" spans="1:10" ht="12.5" customHeight="1">
      <c r="A110" s="289"/>
      <c r="B110" s="238"/>
      <c r="C110" s="238"/>
      <c r="D110" s="238"/>
      <c r="E110" s="238"/>
      <c r="F110" s="238"/>
      <c r="G110" s="238"/>
      <c r="H110" s="238"/>
      <c r="I110" s="238"/>
      <c r="J110" s="278"/>
    </row>
    <row r="111" spans="1:10" ht="12.5" customHeight="1">
      <c r="A111" s="289"/>
      <c r="B111" s="238"/>
      <c r="C111" s="238"/>
      <c r="D111" s="238"/>
      <c r="E111" s="238"/>
      <c r="F111" s="238"/>
      <c r="G111" s="238"/>
      <c r="H111" s="238"/>
      <c r="I111" s="238"/>
      <c r="J111" s="278"/>
    </row>
    <row r="112" spans="1:10" ht="65" customHeight="1">
      <c r="A112" s="290"/>
      <c r="B112" s="275"/>
      <c r="C112" s="275"/>
      <c r="D112" s="275"/>
      <c r="E112" s="275"/>
      <c r="F112" s="275"/>
      <c r="G112" s="275"/>
      <c r="H112" s="275"/>
      <c r="I112" s="275"/>
      <c r="J112" s="279"/>
    </row>
    <row r="113" spans="1:10">
      <c r="A113" s="291" t="s">
        <v>241</v>
      </c>
      <c r="B113" s="292"/>
      <c r="C113" s="292"/>
      <c r="D113" s="292"/>
      <c r="E113" s="292"/>
      <c r="F113" s="292"/>
      <c r="G113" s="292"/>
      <c r="H113" s="293"/>
      <c r="I113" s="248" t="s">
        <v>232</v>
      </c>
      <c r="J113" s="249"/>
    </row>
    <row r="114" spans="1:10">
      <c r="A114" s="18"/>
      <c r="J114" s="150"/>
    </row>
    <row r="115" spans="1:10" ht="13">
      <c r="A115" s="18"/>
      <c r="I115" s="294" t="s">
        <v>233</v>
      </c>
      <c r="J115" s="295"/>
    </row>
    <row r="116" spans="1:10">
      <c r="A116" s="18"/>
      <c r="I116" s="287"/>
      <c r="J116" s="150"/>
    </row>
    <row r="117" spans="1:10">
      <c r="A117" s="18"/>
      <c r="I117" s="287"/>
      <c r="J117" s="150"/>
    </row>
    <row r="118" spans="1:10">
      <c r="A118" s="173" t="s">
        <v>36</v>
      </c>
      <c r="I118" s="287"/>
      <c r="J118" s="150"/>
    </row>
    <row r="119" spans="1:10">
      <c r="A119" s="174" t="s">
        <v>37</v>
      </c>
      <c r="I119" s="287"/>
      <c r="J119" s="190"/>
    </row>
    <row r="120" spans="1:10" ht="13">
      <c r="A120" s="18"/>
      <c r="I120" s="175" t="s">
        <v>262</v>
      </c>
      <c r="J120" s="176" t="s">
        <v>247</v>
      </c>
    </row>
    <row r="121" spans="1:10">
      <c r="A121" s="18"/>
      <c r="J121" s="150"/>
    </row>
    <row r="122" spans="1:10" ht="13" thickBot="1">
      <c r="A122" s="12"/>
      <c r="B122" s="13"/>
      <c r="C122" s="13"/>
      <c r="D122" s="13"/>
      <c r="E122" s="13"/>
      <c r="F122" s="13"/>
      <c r="G122" s="13"/>
      <c r="H122" s="13"/>
      <c r="I122" s="13"/>
      <c r="J122" s="161"/>
    </row>
  </sheetData>
  <mergeCells count="34">
    <mergeCell ref="A99:J100"/>
    <mergeCell ref="A101:J101"/>
    <mergeCell ref="I116:I119"/>
    <mergeCell ref="A103:J112"/>
    <mergeCell ref="A113:H113"/>
    <mergeCell ref="I113:J113"/>
    <mergeCell ref="I115:J115"/>
    <mergeCell ref="A98:J98"/>
    <mergeCell ref="A95:J95"/>
    <mergeCell ref="A96:J97"/>
    <mergeCell ref="A84:C94"/>
    <mergeCell ref="D84:I94"/>
    <mergeCell ref="J84:J94"/>
    <mergeCell ref="A83:C83"/>
    <mergeCell ref="D83:F83"/>
    <mergeCell ref="G83:H83"/>
    <mergeCell ref="I83:J83"/>
    <mergeCell ref="G45:J52"/>
    <mergeCell ref="A47:B47"/>
    <mergeCell ref="A49:B49"/>
    <mergeCell ref="A50:B50"/>
    <mergeCell ref="D65:I68"/>
    <mergeCell ref="A67:B67"/>
    <mergeCell ref="A68:B68"/>
    <mergeCell ref="A71:J71"/>
    <mergeCell ref="A72:C82"/>
    <mergeCell ref="D72:F82"/>
    <mergeCell ref="G72:H82"/>
    <mergeCell ref="I72:J82"/>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I20" sqref="I20"/>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ADARO MINERAL INDONESIA</v>
      </c>
      <c r="E12" s="49" t="s">
        <v>52</v>
      </c>
      <c r="F12" s="64"/>
      <c r="G12" s="180">
        <f>'Worksop Report'!H7</f>
        <v>0</v>
      </c>
      <c r="H12" s="50"/>
      <c r="I12" s="51"/>
    </row>
    <row r="13" spans="1:9">
      <c r="A13" s="45" t="s">
        <v>48</v>
      </c>
      <c r="E13" s="52" t="s">
        <v>1</v>
      </c>
      <c r="F13" s="52"/>
      <c r="G13" s="52" t="s">
        <v>53</v>
      </c>
      <c r="H13" s="52"/>
      <c r="I13" s="52" t="s">
        <v>54</v>
      </c>
    </row>
    <row r="14" spans="1:9">
      <c r="A14" s="45" t="s">
        <v>49</v>
      </c>
      <c r="E14" s="59">
        <f>'Worksop Report'!C8</f>
        <v>45807</v>
      </c>
      <c r="F14" s="59"/>
      <c r="G14" s="60"/>
      <c r="H14" s="60"/>
      <c r="I14" s="60"/>
    </row>
    <row r="15" spans="1:9">
      <c r="A15" s="45" t="s">
        <v>50</v>
      </c>
      <c r="E15" s="59"/>
      <c r="F15" s="59"/>
      <c r="G15" s="60"/>
      <c r="H15" s="60"/>
      <c r="I15" s="60"/>
    </row>
    <row r="17" spans="1:9">
      <c r="A17" s="296" t="s">
        <v>55</v>
      </c>
      <c r="B17" s="297"/>
      <c r="C17" s="54" t="s">
        <v>58</v>
      </c>
      <c r="D17" s="304" t="s">
        <v>62</v>
      </c>
      <c r="E17" s="305"/>
      <c r="F17" s="305"/>
      <c r="G17" s="306"/>
      <c r="H17" s="56"/>
      <c r="I17" s="54" t="s">
        <v>64</v>
      </c>
    </row>
    <row r="18" spans="1:9">
      <c r="A18" s="302" t="str">
        <f>'Worksop Report'!C12</f>
        <v>DA25060</v>
      </c>
      <c r="B18" s="303"/>
      <c r="C18" s="55" t="str">
        <f>'Worksop Report'!C10</f>
        <v>MFJ400243NJ001252</v>
      </c>
      <c r="D18" s="302"/>
      <c r="E18" s="307"/>
      <c r="F18" s="307"/>
      <c r="G18" s="303"/>
      <c r="H18" s="53"/>
      <c r="I18" s="142">
        <f>'Worksop Report'!C8</f>
        <v>45807</v>
      </c>
    </row>
    <row r="19" spans="1:9">
      <c r="A19" s="296" t="s">
        <v>56</v>
      </c>
      <c r="B19" s="297"/>
      <c r="C19" s="54" t="s">
        <v>59</v>
      </c>
      <c r="D19" s="304" t="s">
        <v>63</v>
      </c>
      <c r="E19" s="305"/>
      <c r="F19" s="305"/>
      <c r="G19" s="305"/>
      <c r="H19" s="306"/>
      <c r="I19" s="54" t="s">
        <v>65</v>
      </c>
    </row>
    <row r="20" spans="1:9" ht="15.5">
      <c r="A20" s="302" t="str">
        <f>'Worksop Report'!J11</f>
        <v>5879h</v>
      </c>
      <c r="B20" s="303"/>
      <c r="C20" s="55" t="str">
        <f>'Worksop Report'!C11</f>
        <v>400953DO128714</v>
      </c>
      <c r="D20" s="61" t="s">
        <v>67</v>
      </c>
      <c r="E20" s="63"/>
      <c r="F20" s="134"/>
      <c r="G20" s="62" t="s">
        <v>68</v>
      </c>
      <c r="H20" s="134"/>
      <c r="I20" s="55" t="s">
        <v>247</v>
      </c>
    </row>
    <row r="21" spans="1:9">
      <c r="A21" s="296" t="s">
        <v>57</v>
      </c>
      <c r="B21" s="297"/>
      <c r="C21" s="54" t="s">
        <v>60</v>
      </c>
      <c r="D21" s="304" t="s">
        <v>62</v>
      </c>
      <c r="E21" s="305"/>
      <c r="F21" s="305"/>
      <c r="G21" s="306"/>
      <c r="H21" s="56"/>
      <c r="I21" s="54" t="s">
        <v>66</v>
      </c>
    </row>
    <row r="22" spans="1:9">
      <c r="A22" s="302"/>
      <c r="B22" s="303"/>
      <c r="C22" s="55" t="s">
        <v>61</v>
      </c>
      <c r="D22" s="302"/>
      <c r="E22" s="307"/>
      <c r="F22" s="307"/>
      <c r="G22" s="303"/>
      <c r="H22" s="53"/>
      <c r="I22" s="55"/>
    </row>
    <row r="23" spans="1:9">
      <c r="A23" s="298" t="s">
        <v>69</v>
      </c>
      <c r="B23" s="298"/>
      <c r="C23" s="298"/>
      <c r="D23" s="298"/>
      <c r="E23" s="298"/>
      <c r="F23" s="298"/>
      <c r="G23" s="298"/>
      <c r="H23" s="298"/>
      <c r="I23" s="298"/>
    </row>
    <row r="24" spans="1:9" s="46" customFormat="1">
      <c r="A24" s="30" t="s">
        <v>70</v>
      </c>
      <c r="B24" s="299" t="s">
        <v>71</v>
      </c>
      <c r="C24" s="299"/>
      <c r="D24" s="30" t="s">
        <v>72</v>
      </c>
      <c r="E24" s="299" t="s">
        <v>73</v>
      </c>
      <c r="F24" s="299"/>
      <c r="G24" s="299"/>
      <c r="H24" s="299"/>
      <c r="I24" s="299"/>
    </row>
    <row r="25" spans="1:9">
      <c r="A25" s="30"/>
      <c r="B25" s="300"/>
      <c r="C25" s="301"/>
      <c r="D25" s="60"/>
      <c r="E25" s="300"/>
      <c r="F25" s="308"/>
      <c r="G25" s="308"/>
      <c r="H25" s="308"/>
      <c r="I25" s="301"/>
    </row>
    <row r="26" spans="1:9">
      <c r="A26" s="30"/>
      <c r="B26" s="300"/>
      <c r="C26" s="301"/>
      <c r="D26" s="52"/>
      <c r="E26" s="300"/>
      <c r="F26" s="308"/>
      <c r="G26" s="308"/>
      <c r="H26" s="308"/>
      <c r="I26" s="301"/>
    </row>
    <row r="27" spans="1:9">
      <c r="A27" s="30"/>
      <c r="B27" s="300"/>
      <c r="C27" s="301"/>
      <c r="D27" s="52"/>
      <c r="E27" s="300"/>
      <c r="F27" s="308"/>
      <c r="G27" s="308"/>
      <c r="H27" s="308"/>
      <c r="I27" s="301"/>
    </row>
    <row r="28" spans="1:9">
      <c r="A28" s="30"/>
      <c r="B28" s="300"/>
      <c r="C28" s="301"/>
      <c r="D28" s="52"/>
      <c r="E28" s="300"/>
      <c r="F28" s="308"/>
      <c r="G28" s="308"/>
      <c r="H28" s="308"/>
      <c r="I28" s="301"/>
    </row>
    <row r="29" spans="1:9">
      <c r="A29" s="30"/>
      <c r="B29" s="300"/>
      <c r="C29" s="301"/>
      <c r="D29" s="52"/>
      <c r="E29" s="300"/>
      <c r="F29" s="308"/>
      <c r="G29" s="308"/>
      <c r="H29" s="308"/>
      <c r="I29" s="301"/>
    </row>
    <row r="30" spans="1:9">
      <c r="A30" s="30"/>
      <c r="B30" s="300"/>
      <c r="C30" s="301"/>
      <c r="D30" s="52"/>
      <c r="E30" s="300"/>
      <c r="F30" s="308"/>
      <c r="G30" s="308"/>
      <c r="H30" s="308"/>
      <c r="I30" s="301"/>
    </row>
    <row r="31" spans="1:9">
      <c r="A31" s="30"/>
      <c r="B31" s="300"/>
      <c r="C31" s="301"/>
      <c r="D31" s="52"/>
      <c r="E31" s="300"/>
      <c r="F31" s="308"/>
      <c r="G31" s="308"/>
      <c r="H31" s="308"/>
      <c r="I31" s="301"/>
    </row>
    <row r="32" spans="1:9">
      <c r="A32" s="30"/>
      <c r="B32" s="300"/>
      <c r="C32" s="301"/>
      <c r="D32" s="52"/>
      <c r="E32" s="300"/>
      <c r="F32" s="308"/>
      <c r="G32" s="308"/>
      <c r="H32" s="308"/>
      <c r="I32" s="301"/>
    </row>
    <row r="33" spans="1:11">
      <c r="A33" s="30"/>
      <c r="B33" s="300"/>
      <c r="C33" s="301"/>
      <c r="D33" s="52"/>
      <c r="E33" s="300"/>
      <c r="F33" s="308"/>
      <c r="G33" s="308"/>
      <c r="H33" s="308"/>
      <c r="I33" s="301"/>
    </row>
    <row r="34" spans="1:11">
      <c r="A34" s="30"/>
      <c r="B34" s="300"/>
      <c r="C34" s="301"/>
      <c r="D34" s="52"/>
      <c r="E34" s="300"/>
      <c r="F34" s="308"/>
      <c r="G34" s="308"/>
      <c r="H34" s="308"/>
      <c r="I34" s="301"/>
    </row>
    <row r="36" spans="1:11">
      <c r="B36" s="311"/>
      <c r="C36" s="311"/>
    </row>
    <row r="37" spans="1:11" ht="18.5">
      <c r="B37" s="312" t="s">
        <v>74</v>
      </c>
      <c r="C37" s="312"/>
      <c r="D37" s="309" t="s">
        <v>87</v>
      </c>
      <c r="E37" s="309"/>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10" t="s">
        <v>92</v>
      </c>
      <c r="C57" s="310"/>
      <c r="G57" s="310" t="s">
        <v>93</v>
      </c>
      <c r="H57" s="310"/>
      <c r="I57" s="310"/>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G20" sqref="G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ADARO MINERAL INDONESIA</v>
      </c>
      <c r="E12" s="49" t="s">
        <v>52</v>
      </c>
      <c r="F12" s="180">
        <f>'Pre Order'!G12</f>
        <v>0</v>
      </c>
      <c r="G12" s="51"/>
    </row>
    <row r="13" spans="1:7">
      <c r="A13" s="45" t="s">
        <v>48</v>
      </c>
      <c r="E13" s="52" t="s">
        <v>1</v>
      </c>
      <c r="F13" s="52" t="s">
        <v>53</v>
      </c>
      <c r="G13" s="52" t="s">
        <v>54</v>
      </c>
    </row>
    <row r="14" spans="1:7">
      <c r="A14" s="45" t="s">
        <v>49</v>
      </c>
      <c r="E14" s="59">
        <f>'Pre Order'!E14</f>
        <v>45807</v>
      </c>
      <c r="F14" s="60"/>
      <c r="G14" s="60"/>
    </row>
    <row r="15" spans="1:7">
      <c r="A15" s="45" t="s">
        <v>50</v>
      </c>
      <c r="E15" s="59"/>
      <c r="F15" s="60"/>
      <c r="G15" s="60"/>
    </row>
    <row r="17" spans="1:11">
      <c r="A17" s="296" t="s">
        <v>55</v>
      </c>
      <c r="B17" s="297"/>
      <c r="C17" s="54" t="s">
        <v>58</v>
      </c>
      <c r="D17" s="304" t="s">
        <v>62</v>
      </c>
      <c r="E17" s="305"/>
      <c r="F17" s="306"/>
      <c r="G17" s="177" t="s">
        <v>64</v>
      </c>
    </row>
    <row r="18" spans="1:11">
      <c r="A18" s="302" t="str">
        <f>'Worksop Report'!C12</f>
        <v>DA25060</v>
      </c>
      <c r="B18" s="303"/>
      <c r="C18" s="55" t="str">
        <f>'Worksop Report'!C10</f>
        <v>MFJ400243NJ001252</v>
      </c>
      <c r="D18" s="302"/>
      <c r="E18" s="307"/>
      <c r="F18" s="303"/>
      <c r="G18" s="178">
        <f>'Pre Order'!I18</f>
        <v>45807</v>
      </c>
    </row>
    <row r="19" spans="1:11">
      <c r="A19" s="296" t="s">
        <v>56</v>
      </c>
      <c r="B19" s="297"/>
      <c r="C19" s="54" t="s">
        <v>59</v>
      </c>
      <c r="D19" s="304" t="s">
        <v>63</v>
      </c>
      <c r="E19" s="305"/>
      <c r="F19" s="306"/>
      <c r="G19" s="54" t="s">
        <v>65</v>
      </c>
    </row>
    <row r="20" spans="1:11">
      <c r="A20" s="302" t="str">
        <f>'Worksop Report'!J11</f>
        <v>5879h</v>
      </c>
      <c r="B20" s="303"/>
      <c r="C20" s="55" t="str">
        <f>'Worksop Report'!C11</f>
        <v>400953DO128714</v>
      </c>
      <c r="D20" s="61" t="s">
        <v>67</v>
      </c>
      <c r="E20" s="63" t="s">
        <v>68</v>
      </c>
      <c r="F20" s="62"/>
      <c r="G20" s="55" t="s">
        <v>247</v>
      </c>
    </row>
    <row r="21" spans="1:11">
      <c r="A21" s="296" t="s">
        <v>57</v>
      </c>
      <c r="B21" s="297"/>
      <c r="C21" s="54" t="s">
        <v>60</v>
      </c>
      <c r="D21" s="304" t="s">
        <v>62</v>
      </c>
      <c r="E21" s="305"/>
      <c r="F21" s="306"/>
      <c r="G21" s="54" t="s">
        <v>66</v>
      </c>
    </row>
    <row r="22" spans="1:11">
      <c r="A22" s="302"/>
      <c r="B22" s="303"/>
      <c r="C22" s="55" t="s">
        <v>61</v>
      </c>
      <c r="D22" s="302"/>
      <c r="E22" s="307"/>
      <c r="F22" s="303"/>
      <c r="G22" s="55"/>
    </row>
    <row r="23" spans="1:11">
      <c r="A23" s="298" t="s">
        <v>69</v>
      </c>
      <c r="B23" s="298"/>
      <c r="C23" s="298"/>
      <c r="D23" s="298"/>
      <c r="E23" s="298"/>
      <c r="F23" s="298"/>
      <c r="G23" s="298"/>
    </row>
    <row r="24" spans="1:11" s="46" customFormat="1">
      <c r="A24" s="30" t="s">
        <v>70</v>
      </c>
      <c r="B24" s="299" t="s">
        <v>71</v>
      </c>
      <c r="C24" s="299"/>
      <c r="D24" s="30" t="s">
        <v>72</v>
      </c>
      <c r="E24" s="299" t="s">
        <v>73</v>
      </c>
      <c r="F24" s="299"/>
      <c r="G24" s="299"/>
    </row>
    <row r="25" spans="1:11" ht="14.5" customHeight="1">
      <c r="A25" s="30" t="s">
        <v>221</v>
      </c>
      <c r="B25" s="313"/>
      <c r="C25" s="314"/>
      <c r="D25" s="52"/>
      <c r="E25" s="300"/>
      <c r="F25" s="308"/>
      <c r="G25" s="301"/>
    </row>
    <row r="26" spans="1:11" ht="15" thickBot="1">
      <c r="A26" s="30"/>
      <c r="B26" s="315"/>
      <c r="C26" s="316"/>
      <c r="D26" s="52"/>
      <c r="E26" s="300"/>
      <c r="F26" s="308"/>
      <c r="G26" s="301"/>
    </row>
    <row r="27" spans="1:11" ht="15" thickBot="1">
      <c r="A27" s="30"/>
      <c r="B27" s="49"/>
      <c r="C27" s="89"/>
      <c r="D27" s="52"/>
      <c r="E27" s="300"/>
      <c r="F27" s="308"/>
      <c r="G27" s="301"/>
      <c r="K27" s="147"/>
    </row>
    <row r="28" spans="1:11">
      <c r="A28" s="30"/>
      <c r="B28" s="49"/>
      <c r="C28" s="89"/>
      <c r="D28" s="52"/>
      <c r="E28" s="300"/>
      <c r="F28" s="308"/>
      <c r="G28" s="301"/>
    </row>
    <row r="29" spans="1:11">
      <c r="A29" s="30"/>
      <c r="B29" s="49"/>
      <c r="C29" s="89"/>
      <c r="D29" s="52"/>
      <c r="E29" s="300"/>
      <c r="F29" s="308"/>
      <c r="G29" s="301"/>
    </row>
    <row r="30" spans="1:11">
      <c r="A30" s="52"/>
      <c r="B30" s="300"/>
      <c r="C30" s="301"/>
      <c r="D30" s="52"/>
      <c r="E30" s="300"/>
      <c r="F30" s="308"/>
      <c r="G30" s="301"/>
    </row>
    <row r="31" spans="1:11">
      <c r="A31" s="52"/>
      <c r="B31" s="300"/>
      <c r="C31" s="301"/>
      <c r="D31" s="52"/>
      <c r="E31" s="300"/>
      <c r="F31" s="308"/>
      <c r="G31" s="301"/>
    </row>
    <row r="32" spans="1:11">
      <c r="A32" s="52"/>
      <c r="B32" s="300"/>
      <c r="C32" s="301"/>
      <c r="D32" s="52"/>
      <c r="E32" s="300"/>
      <c r="F32" s="308"/>
      <c r="G32" s="301"/>
    </row>
    <row r="33" spans="1:7">
      <c r="A33" s="52"/>
      <c r="B33" s="300"/>
      <c r="C33" s="301"/>
      <c r="D33" s="52"/>
      <c r="E33" s="300"/>
      <c r="F33" s="308"/>
      <c r="G33" s="301"/>
    </row>
    <row r="34" spans="1:7">
      <c r="A34" s="52"/>
      <c r="B34" s="300"/>
      <c r="C34" s="301"/>
      <c r="D34" s="52"/>
      <c r="E34" s="300"/>
      <c r="F34" s="308"/>
      <c r="G34" s="301"/>
    </row>
    <row r="35" spans="1:7">
      <c r="A35" s="52"/>
      <c r="B35" s="300"/>
      <c r="C35" s="301"/>
      <c r="D35" s="52"/>
      <c r="E35" s="300"/>
      <c r="F35" s="308"/>
      <c r="G35" s="301"/>
    </row>
    <row r="36" spans="1:7">
      <c r="A36" s="52"/>
      <c r="B36" s="300"/>
      <c r="C36" s="301"/>
      <c r="D36" s="52"/>
      <c r="E36" s="300"/>
      <c r="F36" s="308"/>
      <c r="G36" s="301"/>
    </row>
    <row r="37" spans="1:7">
      <c r="A37" s="52"/>
      <c r="B37" s="300"/>
      <c r="C37" s="301"/>
      <c r="D37" s="52"/>
      <c r="E37" s="300"/>
      <c r="F37" s="308"/>
      <c r="G37" s="301"/>
    </row>
    <row r="38" spans="1:7">
      <c r="A38" s="52"/>
      <c r="B38" s="300"/>
      <c r="C38" s="301"/>
      <c r="D38" s="52"/>
      <c r="E38" s="300"/>
      <c r="F38" s="308"/>
      <c r="G38" s="301"/>
    </row>
    <row r="39" spans="1:7">
      <c r="A39" s="52"/>
      <c r="B39" s="300"/>
      <c r="C39" s="301"/>
      <c r="D39" s="52"/>
      <c r="E39" s="300"/>
      <c r="F39" s="308"/>
      <c r="G39" s="301"/>
    </row>
    <row r="40" spans="1:7">
      <c r="A40" s="52"/>
      <c r="B40" s="300"/>
      <c r="C40" s="301"/>
      <c r="D40" s="52"/>
      <c r="E40" s="300"/>
      <c r="F40" s="308"/>
      <c r="G40" s="301"/>
    </row>
    <row r="41" spans="1:7">
      <c r="A41" s="52"/>
      <c r="B41" s="300"/>
      <c r="C41" s="301"/>
      <c r="D41" s="52"/>
      <c r="E41" s="300"/>
      <c r="F41" s="308"/>
      <c r="G41" s="301"/>
    </row>
    <row r="42" spans="1:7">
      <c r="A42" s="317" t="s">
        <v>96</v>
      </c>
      <c r="B42" s="317"/>
      <c r="C42" s="317"/>
      <c r="D42" s="317"/>
      <c r="E42" s="317" t="s">
        <v>97</v>
      </c>
      <c r="F42" s="318"/>
      <c r="G42" s="318"/>
    </row>
    <row r="43" spans="1:7">
      <c r="A43" s="317"/>
      <c r="B43" s="317"/>
      <c r="C43" s="317"/>
      <c r="D43" s="317"/>
      <c r="E43" s="318"/>
      <c r="F43" s="318"/>
      <c r="G43" s="318"/>
    </row>
    <row r="44" spans="1:7">
      <c r="A44" s="317"/>
      <c r="B44" s="317"/>
      <c r="C44" s="317"/>
      <c r="D44" s="317"/>
      <c r="E44" s="318"/>
      <c r="F44" s="318"/>
      <c r="G44" s="318"/>
    </row>
    <row r="45" spans="1:7">
      <c r="A45" s="317"/>
      <c r="B45" s="317"/>
      <c r="C45" s="317"/>
      <c r="D45" s="317"/>
      <c r="E45" s="318"/>
      <c r="F45" s="318"/>
      <c r="G45" s="318"/>
    </row>
    <row r="46" spans="1:7">
      <c r="A46" s="317"/>
      <c r="B46" s="317"/>
      <c r="C46" s="317"/>
      <c r="D46" s="317"/>
      <c r="E46" s="318"/>
      <c r="F46" s="318"/>
      <c r="G46" s="318"/>
    </row>
    <row r="47" spans="1:7">
      <c r="A47" s="317"/>
      <c r="B47" s="317"/>
      <c r="C47" s="317"/>
      <c r="D47" s="317"/>
      <c r="E47" s="318"/>
      <c r="F47" s="318"/>
      <c r="G47" s="318"/>
    </row>
    <row r="48" spans="1:7">
      <c r="A48" s="317"/>
      <c r="B48" s="317"/>
      <c r="C48" s="317"/>
      <c r="D48" s="317"/>
      <c r="E48" s="318"/>
      <c r="F48" s="318"/>
      <c r="G48" s="318"/>
    </row>
    <row r="49" spans="1:7" ht="46.5" customHeight="1">
      <c r="A49" s="317"/>
      <c r="B49" s="317"/>
      <c r="C49" s="317"/>
      <c r="D49" s="317"/>
      <c r="E49" s="318"/>
      <c r="F49" s="318"/>
      <c r="G49" s="318"/>
    </row>
    <row r="51" spans="1:7">
      <c r="B51" s="310" t="s">
        <v>92</v>
      </c>
      <c r="C51" s="310"/>
      <c r="F51" s="310" t="s">
        <v>93</v>
      </c>
      <c r="G51" s="310"/>
    </row>
    <row r="56" spans="1:7">
      <c r="A56" s="73"/>
      <c r="B56" s="73"/>
      <c r="C56" s="73"/>
      <c r="D56" s="73"/>
      <c r="E56" s="73"/>
      <c r="F56" s="73"/>
      <c r="G56" s="73"/>
    </row>
    <row r="57" spans="1:7">
      <c r="A57" s="39" t="s">
        <v>36</v>
      </c>
    </row>
    <row r="58" spans="1:7">
      <c r="A58" s="40" t="s">
        <v>37</v>
      </c>
    </row>
    <row r="60" spans="1:7">
      <c r="B60" s="74"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zoomScale="60" zoomScaleNormal="100" workbookViewId="0">
      <selection activeCell="K33" sqref="K33"/>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20" t="s">
        <v>109</v>
      </c>
      <c r="D7" s="321"/>
      <c r="E7" s="321"/>
      <c r="F7" s="321"/>
      <c r="G7" s="321"/>
      <c r="H7" s="77"/>
      <c r="I7" s="77"/>
    </row>
    <row r="8" spans="1:11">
      <c r="A8" s="319" t="s">
        <v>99</v>
      </c>
      <c r="B8" s="319"/>
      <c r="C8" s="319" t="s">
        <v>110</v>
      </c>
      <c r="D8" s="319"/>
      <c r="E8" s="319"/>
      <c r="F8" s="319"/>
      <c r="G8" s="319" t="s">
        <v>111</v>
      </c>
      <c r="H8" s="319"/>
      <c r="I8" s="319"/>
      <c r="J8" s="319" t="s">
        <v>112</v>
      </c>
      <c r="K8" s="319"/>
    </row>
    <row r="9" spans="1:11">
      <c r="A9" s="31"/>
      <c r="B9" s="79"/>
      <c r="C9" s="103" t="s">
        <v>118</v>
      </c>
      <c r="D9" s="325" t="str">
        <f>'Worksop Report'!H9</f>
        <v>PT. PUTRA PERKASA ABADI</v>
      </c>
      <c r="E9" s="325"/>
      <c r="F9" s="326"/>
      <c r="G9" s="103" t="s">
        <v>122</v>
      </c>
      <c r="H9" s="325" t="str">
        <f>'Worksop Report'!H11</f>
        <v>AXOR 2528 CX</v>
      </c>
      <c r="I9" s="326"/>
      <c r="J9" s="103" t="s">
        <v>113</v>
      </c>
      <c r="K9" s="181">
        <f>'Work Order'!F12</f>
        <v>0</v>
      </c>
    </row>
    <row r="10" spans="1:11">
      <c r="A10" s="29"/>
      <c r="B10" s="80"/>
      <c r="C10" s="104" t="s">
        <v>120</v>
      </c>
      <c r="D10" s="322" t="str">
        <f>'Worksop Report'!J9</f>
        <v>ADARO MINERAL INDONESIA</v>
      </c>
      <c r="E10" s="322"/>
      <c r="F10" s="323"/>
      <c r="G10" s="104" t="s">
        <v>123</v>
      </c>
      <c r="H10" s="322" t="str">
        <f>'Worksop Report'!C10</f>
        <v>MFJ400243NJ001252</v>
      </c>
      <c r="I10" s="323"/>
      <c r="J10" s="104" t="s">
        <v>114</v>
      </c>
      <c r="K10" s="80"/>
    </row>
    <row r="11" spans="1:11">
      <c r="A11" s="29"/>
      <c r="B11" s="80"/>
      <c r="C11" s="104"/>
      <c r="D11" s="105"/>
      <c r="E11" s="105"/>
      <c r="F11" s="106"/>
      <c r="G11" s="104" t="s">
        <v>124</v>
      </c>
      <c r="H11" s="322" t="str">
        <f>'Worksop Report'!C11</f>
        <v>400953DO128714</v>
      </c>
      <c r="I11" s="323"/>
      <c r="J11" s="104" t="s">
        <v>115</v>
      </c>
      <c r="K11" s="80"/>
    </row>
    <row r="12" spans="1:11" ht="36">
      <c r="A12" s="29"/>
      <c r="B12" s="80"/>
      <c r="C12" s="107" t="s">
        <v>119</v>
      </c>
      <c r="D12" s="145" t="str">
        <f>'Worksop Report'!C12</f>
        <v>DA25060</v>
      </c>
      <c r="E12" s="105"/>
      <c r="F12" s="106"/>
      <c r="G12" s="108" t="s">
        <v>125</v>
      </c>
      <c r="H12" s="327"/>
      <c r="I12" s="328"/>
      <c r="J12" s="109" t="s">
        <v>116</v>
      </c>
      <c r="K12" s="80"/>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24" t="s">
        <v>106</v>
      </c>
      <c r="H15" s="324"/>
      <c r="I15" s="324"/>
      <c r="J15" s="85" t="s">
        <v>107</v>
      </c>
      <c r="K15" s="85" t="s">
        <v>108</v>
      </c>
    </row>
    <row r="16" spans="1:11">
      <c r="A16" s="60">
        <v>1</v>
      </c>
      <c r="B16" s="345" t="s">
        <v>256</v>
      </c>
      <c r="C16" s="52"/>
      <c r="D16" s="52"/>
      <c r="E16" s="52"/>
      <c r="F16" s="185">
        <v>1</v>
      </c>
      <c r="G16" s="354" t="s">
        <v>257</v>
      </c>
      <c r="H16" s="355"/>
      <c r="I16" s="356"/>
      <c r="J16" s="52"/>
      <c r="K16" s="52"/>
    </row>
    <row r="17" spans="1:11">
      <c r="A17" s="30">
        <v>2</v>
      </c>
      <c r="B17" s="193" t="s">
        <v>258</v>
      </c>
      <c r="C17" s="52"/>
      <c r="D17" s="52"/>
      <c r="E17" s="52"/>
      <c r="F17" s="195">
        <v>1</v>
      </c>
      <c r="G17" s="357" t="s">
        <v>259</v>
      </c>
      <c r="H17" s="358"/>
      <c r="I17" s="359"/>
      <c r="J17" s="52"/>
      <c r="K17" s="52"/>
    </row>
    <row r="18" spans="1:11">
      <c r="A18" s="30">
        <v>3</v>
      </c>
      <c r="B18" s="350" t="s">
        <v>260</v>
      </c>
      <c r="C18" s="52"/>
      <c r="D18" s="52"/>
      <c r="E18" s="52"/>
      <c r="F18" s="195">
        <v>1</v>
      </c>
      <c r="G18" s="357" t="s">
        <v>261</v>
      </c>
      <c r="H18" s="358"/>
      <c r="I18" s="359"/>
      <c r="J18" s="52"/>
      <c r="K18" s="52"/>
    </row>
    <row r="19" spans="1:11">
      <c r="A19" s="30">
        <v>4</v>
      </c>
      <c r="B19" s="182"/>
      <c r="C19" s="52"/>
      <c r="D19" s="52"/>
      <c r="E19" s="52"/>
      <c r="F19" s="195"/>
      <c r="G19" s="182"/>
      <c r="H19" s="182"/>
      <c r="I19" s="182"/>
      <c r="J19" s="52"/>
      <c r="K19" s="52"/>
    </row>
    <row r="20" spans="1:11">
      <c r="A20" s="30">
        <v>5</v>
      </c>
      <c r="B20" s="182"/>
      <c r="C20" s="52"/>
      <c r="D20" s="52"/>
      <c r="E20" s="52"/>
      <c r="F20" s="195"/>
      <c r="G20" s="182"/>
      <c r="H20" s="182"/>
      <c r="I20" s="182"/>
      <c r="J20" s="52"/>
      <c r="K20" s="52"/>
    </row>
    <row r="21" spans="1:11">
      <c r="A21" s="30">
        <v>6</v>
      </c>
      <c r="B21" s="182"/>
      <c r="C21" s="52"/>
      <c r="D21" s="52"/>
      <c r="E21" s="52"/>
      <c r="F21" s="195"/>
      <c r="G21" s="182"/>
      <c r="H21" s="182"/>
      <c r="I21" s="182"/>
      <c r="J21" s="52"/>
      <c r="K21" s="52"/>
    </row>
    <row r="22" spans="1:11">
      <c r="A22" s="30">
        <v>7</v>
      </c>
      <c r="B22" s="182"/>
      <c r="C22" s="52"/>
      <c r="D22" s="52"/>
      <c r="E22" s="52"/>
      <c r="F22" s="195"/>
      <c r="G22" s="182"/>
      <c r="H22" s="182"/>
      <c r="I22" s="182"/>
      <c r="J22" s="52"/>
      <c r="K22" s="52"/>
    </row>
    <row r="23" spans="1:11">
      <c r="A23" s="30">
        <v>8</v>
      </c>
      <c r="B23" s="182"/>
      <c r="C23" s="52"/>
      <c r="D23" s="52"/>
      <c r="E23" s="52"/>
      <c r="F23" s="171"/>
      <c r="G23" s="182"/>
      <c r="H23" s="182"/>
      <c r="I23" s="182"/>
      <c r="J23" s="52"/>
      <c r="K23" s="52"/>
    </row>
    <row r="24" spans="1:11">
      <c r="A24" s="30">
        <v>9</v>
      </c>
      <c r="B24" s="52"/>
      <c r="C24" s="52"/>
      <c r="D24" s="52"/>
      <c r="E24" s="52"/>
      <c r="F24" s="30"/>
      <c r="G24" s="299"/>
      <c r="H24" s="299"/>
      <c r="I24" s="299"/>
      <c r="J24" s="52"/>
      <c r="K24" s="52"/>
    </row>
    <row r="25" spans="1:11">
      <c r="A25" s="30">
        <v>10</v>
      </c>
      <c r="B25" s="52"/>
      <c r="C25" s="52"/>
      <c r="D25" s="52"/>
      <c r="E25" s="52"/>
      <c r="F25" s="30"/>
      <c r="G25" s="299"/>
      <c r="H25" s="299"/>
      <c r="I25" s="299"/>
      <c r="J25" s="52"/>
      <c r="K25" s="52"/>
    </row>
    <row r="26" spans="1:11">
      <c r="A26" s="30">
        <v>11</v>
      </c>
      <c r="B26" s="52"/>
      <c r="C26" s="52"/>
      <c r="D26" s="52"/>
      <c r="E26" s="52"/>
      <c r="F26" s="30"/>
      <c r="G26" s="299"/>
      <c r="H26" s="299"/>
      <c r="I26" s="299"/>
      <c r="J26" s="52"/>
      <c r="K26" s="52"/>
    </row>
    <row r="27" spans="1:11">
      <c r="A27" s="30">
        <v>12</v>
      </c>
      <c r="B27" s="52"/>
      <c r="C27" s="52"/>
      <c r="D27" s="52"/>
      <c r="E27" s="52"/>
      <c r="F27" s="30"/>
      <c r="G27" s="299"/>
      <c r="H27" s="299"/>
      <c r="I27" s="299"/>
      <c r="J27" s="52"/>
      <c r="K27" s="52"/>
    </row>
    <row r="28" spans="1:11">
      <c r="A28" s="30">
        <v>13</v>
      </c>
      <c r="B28" s="52"/>
      <c r="C28" s="52"/>
      <c r="D28" s="52"/>
      <c r="E28" s="52"/>
      <c r="F28" s="30"/>
      <c r="G28" s="299"/>
      <c r="H28" s="299"/>
      <c r="I28" s="299"/>
      <c r="J28" s="52"/>
      <c r="K28" s="52"/>
    </row>
    <row r="29" spans="1:11">
      <c r="A29" s="30">
        <v>14</v>
      </c>
      <c r="B29" s="52"/>
      <c r="C29" s="52"/>
      <c r="D29" s="52"/>
      <c r="E29" s="52"/>
      <c r="F29" s="30"/>
      <c r="G29" s="299"/>
      <c r="H29" s="299"/>
      <c r="I29" s="299"/>
      <c r="J29" s="52"/>
      <c r="K29" s="52"/>
    </row>
    <row r="30" spans="1:11" s="46" customFormat="1">
      <c r="A30" s="269"/>
      <c r="B30" s="270"/>
      <c r="C30" s="270"/>
      <c r="D30" s="270"/>
      <c r="E30" s="270"/>
      <c r="F30" s="270"/>
      <c r="G30" s="270"/>
      <c r="H30" s="270"/>
      <c r="I30" s="31" t="s">
        <v>126</v>
      </c>
      <c r="J30" s="84" t="s">
        <v>127</v>
      </c>
      <c r="K30" s="32" t="s">
        <v>128</v>
      </c>
    </row>
    <row r="31" spans="1:11">
      <c r="A31" s="272"/>
      <c r="B31" s="238"/>
      <c r="C31" s="238"/>
      <c r="D31" s="238"/>
      <c r="E31" s="238"/>
      <c r="F31" s="238"/>
      <c r="G31" s="238"/>
      <c r="H31" s="238"/>
      <c r="I31" s="81"/>
      <c r="J31" s="83"/>
      <c r="K31" s="80"/>
    </row>
    <row r="32" spans="1:11">
      <c r="A32" s="272"/>
      <c r="B32" s="238"/>
      <c r="C32" s="238"/>
      <c r="D32" s="238"/>
      <c r="E32" s="238"/>
      <c r="F32" s="238"/>
      <c r="G32" s="238"/>
      <c r="H32" s="238"/>
      <c r="I32" s="81"/>
      <c r="J32" s="83"/>
      <c r="K32" s="80"/>
    </row>
    <row r="33" spans="1:11">
      <c r="A33" s="274"/>
      <c r="B33" s="275"/>
      <c r="C33" s="275"/>
      <c r="D33" s="275"/>
      <c r="E33" s="275"/>
      <c r="F33" s="275"/>
      <c r="G33" s="275"/>
      <c r="H33" s="275"/>
      <c r="I33" s="360" t="s">
        <v>247</v>
      </c>
      <c r="J33" s="113" t="s">
        <v>262</v>
      </c>
      <c r="K33" s="62"/>
    </row>
    <row r="35" spans="1:11">
      <c r="B35" s="86" t="s">
        <v>36</v>
      </c>
    </row>
    <row r="36" spans="1:11">
      <c r="B36" s="86" t="s">
        <v>37</v>
      </c>
    </row>
  </sheetData>
  <mergeCells count="22">
    <mergeCell ref="G16:I16"/>
    <mergeCell ref="G17:I17"/>
    <mergeCell ref="G28:I28"/>
    <mergeCell ref="G29:I29"/>
    <mergeCell ref="A30:H33"/>
    <mergeCell ref="G24:I24"/>
    <mergeCell ref="G25:I25"/>
    <mergeCell ref="G26:I26"/>
    <mergeCell ref="G27:I27"/>
    <mergeCell ref="G18:I18"/>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4" zoomScale="85" zoomScaleNormal="85" zoomScaleSheetLayoutView="85" workbookViewId="0">
      <selection activeCell="K13" sqref="K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42" t="s">
        <v>155</v>
      </c>
      <c r="L10" s="343"/>
    </row>
    <row r="11" spans="1:15">
      <c r="C11" s="49" t="s">
        <v>152</v>
      </c>
      <c r="D11" s="89"/>
      <c r="G11" s="49" t="s">
        <v>154</v>
      </c>
      <c r="H11" s="89"/>
      <c r="K11" s="49" t="s">
        <v>156</v>
      </c>
      <c r="L11" s="89" t="str">
        <f>'Worksop Report'!I120</f>
        <v>ARI WIBOWO</v>
      </c>
    </row>
    <row r="12" spans="1:15">
      <c r="K12" s="49" t="s">
        <v>157</v>
      </c>
      <c r="L12" s="197">
        <v>45807</v>
      </c>
    </row>
    <row r="14" spans="1:15">
      <c r="C14" s="329" t="s">
        <v>158</v>
      </c>
      <c r="D14" s="330"/>
      <c r="G14" s="338" t="s">
        <v>175</v>
      </c>
      <c r="H14" s="338"/>
      <c r="K14" s="335" t="s">
        <v>186</v>
      </c>
      <c r="L14" s="335"/>
    </row>
    <row r="15" spans="1:15" ht="18.5" customHeight="1">
      <c r="B15" s="138" t="s">
        <v>22</v>
      </c>
      <c r="C15" s="331" t="s">
        <v>159</v>
      </c>
      <c r="D15" s="332"/>
      <c r="F15" s="138" t="s">
        <v>22</v>
      </c>
      <c r="G15" s="333" t="s">
        <v>176</v>
      </c>
      <c r="H15" s="333"/>
      <c r="J15" s="138" t="s">
        <v>22</v>
      </c>
      <c r="K15" s="333" t="s">
        <v>187</v>
      </c>
      <c r="L15" s="333"/>
      <c r="O15" s="116" t="s">
        <v>22</v>
      </c>
    </row>
    <row r="16" spans="1:15" ht="20" customHeight="1">
      <c r="B16" s="138" t="s">
        <v>22</v>
      </c>
      <c r="C16" s="336" t="s">
        <v>160</v>
      </c>
      <c r="D16" s="337"/>
      <c r="F16" s="138" t="s">
        <v>22</v>
      </c>
      <c r="G16" s="334" t="s">
        <v>169</v>
      </c>
      <c r="H16" s="334"/>
      <c r="J16" s="138" t="s">
        <v>22</v>
      </c>
      <c r="K16" s="334" t="s">
        <v>188</v>
      </c>
      <c r="L16" s="334"/>
      <c r="O16" s="117" t="s">
        <v>208</v>
      </c>
    </row>
    <row r="17" spans="2:12" ht="18" customHeight="1">
      <c r="B17" s="138" t="s">
        <v>22</v>
      </c>
      <c r="C17" s="331" t="s">
        <v>161</v>
      </c>
      <c r="D17" s="332"/>
      <c r="F17" s="138" t="s">
        <v>22</v>
      </c>
      <c r="G17" s="333" t="s">
        <v>177</v>
      </c>
      <c r="H17" s="333"/>
      <c r="J17" s="138" t="s">
        <v>22</v>
      </c>
      <c r="K17" s="344" t="s">
        <v>189</v>
      </c>
      <c r="L17" s="344"/>
    </row>
    <row r="18" spans="2:12" ht="18" customHeight="1">
      <c r="B18" s="138" t="s">
        <v>22</v>
      </c>
      <c r="C18" s="336" t="s">
        <v>162</v>
      </c>
      <c r="D18" s="337"/>
      <c r="F18" s="138" t="s">
        <v>22</v>
      </c>
      <c r="G18" s="334" t="s">
        <v>160</v>
      </c>
      <c r="H18" s="334"/>
      <c r="J18" s="138" t="s">
        <v>22</v>
      </c>
      <c r="K18" s="334" t="s">
        <v>190</v>
      </c>
      <c r="L18" s="334"/>
    </row>
    <row r="19" spans="2:12" ht="18" customHeight="1">
      <c r="B19" s="138" t="s">
        <v>22</v>
      </c>
      <c r="C19" s="331" t="s">
        <v>163</v>
      </c>
      <c r="D19" s="332"/>
      <c r="F19" s="138" t="s">
        <v>22</v>
      </c>
      <c r="G19" s="333" t="s">
        <v>178</v>
      </c>
      <c r="H19" s="333"/>
      <c r="J19" s="138" t="s">
        <v>22</v>
      </c>
      <c r="K19" s="333" t="s">
        <v>190</v>
      </c>
      <c r="L19" s="333"/>
    </row>
    <row r="20" spans="2:12" ht="18" customHeight="1">
      <c r="B20" s="138" t="s">
        <v>22</v>
      </c>
      <c r="C20" s="336" t="s">
        <v>164</v>
      </c>
      <c r="D20" s="337"/>
      <c r="F20" s="138" t="s">
        <v>22</v>
      </c>
      <c r="G20" s="334" t="s">
        <v>179</v>
      </c>
      <c r="H20" s="334"/>
      <c r="J20" s="138" t="s">
        <v>22</v>
      </c>
      <c r="K20" s="334" t="s">
        <v>190</v>
      </c>
      <c r="L20" s="334"/>
    </row>
    <row r="21" spans="2:12" ht="18" customHeight="1">
      <c r="B21" s="138" t="s">
        <v>22</v>
      </c>
      <c r="C21" s="331" t="s">
        <v>165</v>
      </c>
      <c r="D21" s="332"/>
      <c r="F21" s="138" t="s">
        <v>22</v>
      </c>
      <c r="G21" s="333" t="s">
        <v>180</v>
      </c>
      <c r="H21" s="333"/>
      <c r="J21" s="138" t="s">
        <v>22</v>
      </c>
      <c r="K21" s="333" t="s">
        <v>190</v>
      </c>
      <c r="L21" s="333"/>
    </row>
    <row r="22" spans="2:12" ht="27.5" customHeight="1">
      <c r="B22" s="138" t="s">
        <v>22</v>
      </c>
      <c r="C22" s="336" t="s">
        <v>166</v>
      </c>
      <c r="D22" s="337"/>
      <c r="F22" s="138" t="s">
        <v>22</v>
      </c>
      <c r="G22" s="334" t="s">
        <v>181</v>
      </c>
      <c r="H22" s="334"/>
      <c r="J22" s="138" t="s">
        <v>22</v>
      </c>
      <c r="K22" s="334" t="s">
        <v>190</v>
      </c>
      <c r="L22" s="334"/>
    </row>
    <row r="23" spans="2:12" ht="18.5" customHeight="1">
      <c r="B23" s="120"/>
      <c r="F23" s="138" t="s">
        <v>22</v>
      </c>
      <c r="G23" s="333" t="s">
        <v>182</v>
      </c>
      <c r="H23" s="333"/>
      <c r="K23" s="333" t="s">
        <v>190</v>
      </c>
      <c r="L23" s="333"/>
    </row>
    <row r="24" spans="2:12" ht="21">
      <c r="B24" s="120"/>
      <c r="C24" s="335" t="s">
        <v>167</v>
      </c>
      <c r="D24" s="335"/>
      <c r="F24" s="119"/>
      <c r="G24" s="335" t="s">
        <v>183</v>
      </c>
      <c r="H24" s="335"/>
      <c r="K24" s="335" t="s">
        <v>191</v>
      </c>
      <c r="L24" s="335"/>
    </row>
    <row r="25" spans="2:12" ht="18.5" customHeight="1">
      <c r="B25" s="138" t="s">
        <v>22</v>
      </c>
      <c r="C25" s="333" t="s">
        <v>168</v>
      </c>
      <c r="D25" s="333"/>
      <c r="F25" s="138" t="s">
        <v>22</v>
      </c>
      <c r="G25" s="333" t="s">
        <v>184</v>
      </c>
      <c r="H25" s="333"/>
      <c r="J25" s="138" t="s">
        <v>22</v>
      </c>
      <c r="K25" s="333" t="s">
        <v>192</v>
      </c>
      <c r="L25" s="333"/>
    </row>
    <row r="26" spans="2:12" ht="18.5" customHeight="1">
      <c r="B26" s="138" t="s">
        <v>22</v>
      </c>
      <c r="C26" s="334" t="s">
        <v>169</v>
      </c>
      <c r="D26" s="334"/>
      <c r="F26" s="138" t="s">
        <v>22</v>
      </c>
      <c r="G26" s="334" t="s">
        <v>185</v>
      </c>
      <c r="H26" s="334"/>
      <c r="J26" s="138" t="s">
        <v>22</v>
      </c>
      <c r="K26" s="334" t="s">
        <v>193</v>
      </c>
      <c r="L26" s="334"/>
    </row>
    <row r="27" spans="2:12" ht="18.5">
      <c r="B27" s="138" t="s">
        <v>22</v>
      </c>
      <c r="C27" s="333" t="s">
        <v>170</v>
      </c>
      <c r="D27" s="333"/>
      <c r="J27" s="138" t="s">
        <v>22</v>
      </c>
      <c r="K27" s="333" t="s">
        <v>194</v>
      </c>
      <c r="L27" s="333"/>
    </row>
    <row r="28" spans="2:12" ht="18.5" customHeight="1">
      <c r="B28" s="138" t="s">
        <v>22</v>
      </c>
      <c r="C28" s="334" t="s">
        <v>171</v>
      </c>
      <c r="D28" s="334"/>
      <c r="J28" s="138" t="s">
        <v>22</v>
      </c>
      <c r="K28" s="334" t="s">
        <v>195</v>
      </c>
      <c r="L28" s="334"/>
    </row>
    <row r="29" spans="2:12" ht="18.5">
      <c r="B29" s="138" t="s">
        <v>22</v>
      </c>
      <c r="C29" s="333" t="s">
        <v>172</v>
      </c>
      <c r="D29" s="333"/>
      <c r="J29" s="138" t="s">
        <v>22</v>
      </c>
      <c r="K29" s="333"/>
      <c r="L29" s="333"/>
    </row>
    <row r="30" spans="2:12" ht="18.5">
      <c r="B30" s="138" t="s">
        <v>22</v>
      </c>
      <c r="C30" s="334" t="s">
        <v>173</v>
      </c>
      <c r="D30" s="334"/>
      <c r="J30" s="138" t="s">
        <v>22</v>
      </c>
      <c r="K30" s="339"/>
      <c r="L30" s="339"/>
    </row>
    <row r="31" spans="2:12" ht="18.5">
      <c r="B31" s="138" t="s">
        <v>22</v>
      </c>
      <c r="C31" s="333" t="s">
        <v>174</v>
      </c>
      <c r="D31" s="333"/>
      <c r="J31" s="138" t="s">
        <v>22</v>
      </c>
      <c r="K31" s="333"/>
      <c r="L31" s="333"/>
    </row>
    <row r="32" spans="2:12" ht="18.5">
      <c r="J32" s="138" t="s">
        <v>22</v>
      </c>
    </row>
    <row r="33" spans="2:11">
      <c r="B33" s="121" t="s">
        <v>196</v>
      </c>
    </row>
    <row r="34" spans="2:11" ht="18.5">
      <c r="B34" s="122" t="s">
        <v>205</v>
      </c>
      <c r="C34" s="137"/>
      <c r="D34" s="78" t="s">
        <v>100</v>
      </c>
      <c r="E34" s="137"/>
      <c r="F34" s="57"/>
      <c r="J34" s="340" t="s">
        <v>203</v>
      </c>
      <c r="K34" s="340"/>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41" t="s">
        <v>204</v>
      </c>
      <c r="K38" s="341"/>
    </row>
    <row r="40" spans="2:11">
      <c r="B40" s="126" t="s">
        <v>36</v>
      </c>
    </row>
    <row r="41" spans="2:11">
      <c r="B41" s="127"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2025-05-30T07:52:18Z</dcterms:modified>
</cp:coreProperties>
</file>