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PM55804\Hose intake\"/>
    </mc:Choice>
  </mc:AlternateContent>
  <xr:revisionPtr revIDLastSave="0" documentId="13_ncr:1_{9171E409-2B0A-4F30-B2B9-FD2E75DCC00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<sst xmlns="http://schemas.openxmlformats.org/spreadsheetml/2006/main" count="426" uniqueCount="270">
  <si>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</si>
  <si>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</si>
  <si>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</si>
  <si>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</si>
  <si>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</si>
  <si>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</si>
  <si>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</si>
  <si>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</si>
  <si>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</si>
  <si>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</si>
  <si>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</si>
  <si>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</si>
  <si>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</si>
  <si>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</si>
  <si>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</si>
  <si>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</si>
  <si>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</si>
  <si>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</si>
  <si>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</si>
  <si>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</si>
  <si>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</si>
  <si>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</si>
  <si>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</si>
  <si>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</si>
  <si>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</si>
  <si>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</si>
  <si>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</si>
  <si>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</si>
  <si>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</si>
  <si>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</si>
  <si>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</si>
  <si>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</si>
  <si>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</si>
  <si>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</si>
  <si>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</si>
  <si>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</si>
  <si>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</si>
  <si>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</si>
  <si>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</si>
  <si>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</si>
  <si>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</si>
  <si>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</si>
  <si>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</si>
  <si>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</si>
  <si>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</si>
  <si>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</si>
  <si>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</si>
  <si>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</si>
  <si>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</si>
  <si>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</si>
  <si>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</si>
  <si>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</si>
  <si>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</si>
  <si>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</si>
  <si>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</si>
  <si>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</si>
  <si>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</si>
  <si>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</si>
  <si>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</si>
  <si>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</si>
  <si>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</si>
  <si>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</si>
  <si>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</si>
  <si>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</si>
  <si>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</si>
  <si>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</si>
  <si>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</si>
  <si>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</si>
  <si>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</si>
  <si>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</si>
  <si>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</si>
  <si>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</si>
  <si>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</si>
  <si>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</si>
  <si>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</si>
  <si>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</si>
  <si>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</si>
  <si>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</si>
  <si>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</si>
  <si>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</si>
  <si>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</si>
  <si>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</si>
  <si>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</si>
  <si>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</si>
  <si>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</si>
  <si>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</si>
  <si>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</si>
  <si>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</si>
  <si>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</si>
  <si>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</si>
  <si>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</si>
  <si>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</si>
  <si>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</si>
  <si>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</si>
  <si>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</si>
  <si>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</si>
  <si>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</si>
  <si>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</si>
  <si>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</si>
  <si>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</si>
  <si>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</si>
  <si>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</si>
  <si>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</si>
  <si>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</si>
  <si>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</si>
  <si>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</si>
  <si>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</si>
  <si>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</si>
  <si>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</si>
  <si>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</si>
  <si>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</si>
  <si>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</si>
  <si>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</si>
  <si>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</si>
  <si>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</si>
  <si>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</si>
  <si>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</si>
  <si>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</si>
  <si>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</si>
  <si>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</si>
  <si>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</si>
  <si>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</si>
  <si>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</si>
  <si>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</si>
  <si>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</si>
  <si>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</si>
  <si>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</si>
  <si>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</si>
  <si>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</si>
  <si>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</si>
  <si>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</si>
  <si>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</si>
  <si>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</si>
  <si>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</si>
  <si>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</si>
  <si>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</si>
  <si>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</si>
  <si>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</si>
  <si>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</si>
  <si>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</si>
  <si>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</si>
  <si>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</si>
  <si>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</si>
  <si>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</si>
  <si>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</si>
  <si>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</si>
  <si>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</si>
  <si>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</si>
  <si>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</si>
  <si>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</si>
  <si>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</si>
  <si>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</si>
  <si>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</si>
  <si>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</si>
  <si>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</si>
  <si>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</si>
  <si>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</si>
  <si>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</si>
  <si>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</si>
  <si>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</si>
  <si>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</si>
  <si>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</si>
  <si>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</si>
  <si>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</si>
  <si>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</si>
  <si>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</si>
  <si>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</si>
  <si>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</si>
  <si>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</si>
  <si>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</si>
  <si>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</si>
  <si>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</si>
  <si>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</si>
  <si>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</si>
  <si>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</si>
  <si>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</si>
  <si>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</si>
  <si>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</si>
  <si>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</si>
  <si>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</si>
  <si>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</si>
  <si>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</si>
  <si>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</si>
  <si>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</si>
  <si>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</si>
  <si>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</si>
  <si>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</si>
  <si>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</si>
  <si>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</si>
  <si>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</si>
  <si>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</si>
  <si>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</si>
  <si>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</si>
  <si>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</si>
  <si>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</si>
  <si>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</si>
  <si>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</si>
  <si>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</si>
  <si>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</si>
  <si>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</si>
  <si>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</si>
  <si>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</si>
  <si>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</si>
  <si>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</si>
  <si>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</si>
  <si>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</si>
  <si>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</si>
  <si>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</si>
  <si>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</si>
  <si>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</si>
  <si>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</si>
  <si>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</si>
  <si>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</si>
  <si>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</si>
  <si>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</si>
  <si>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</si>
  <si>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</si>
  <si>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</si>
  <si>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</si>
  <si>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</si>
  <si>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</si>
  <si>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</si>
  <si>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</si>
  <si>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</si>
  <si>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</si>
  <si>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</si>
  <si>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</si>
  <si>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</si>
  <si>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</si>
  <si>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</si>
  <si>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</si>
  <si>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</si>
  <si>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</si>
  <si>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</si>
  <si>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</si>
  <si>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</si>
  <si>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</si>
  <si>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</si>
  <si>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</si>
  <si>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</si>
  <si>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</si>
  <si>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</si>
  <si>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</si>
  <si>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</si>
  <si>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</si>
  <si>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</si>
  <si>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</si>
  <si>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</si>
  <si>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</si>
  <si>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</si>
  <si>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</si>
  <si>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</si>
  <si>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</si>
  <si>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</si>
  <si>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PT. ANTAREJA MAHADA MAKMUR</t>
  </si>
  <si>
    <t>ACTROS 4058 S</t>
  </si>
  <si>
    <t>PT MIFA</t>
  </si>
  <si>
    <t>W1T96441020727093</t>
  </si>
  <si>
    <t>473907C0888222</t>
  </si>
  <si>
    <t>PM55804</t>
  </si>
  <si>
    <t>129473 / 6387</t>
  </si>
  <si>
    <t>When periodic service take sample oil engine any contamited Silicon (SI)</t>
  </si>
  <si>
    <t>Oil engine conataminated Silicon (SI)</t>
  </si>
  <si>
    <t>CHECK LINE INTAKE</t>
  </si>
  <si>
    <t>CHECK RADIAL PLAY TURBOCHARGER</t>
  </si>
  <si>
    <t>0.80mm</t>
  </si>
  <si>
    <t>BROKEN</t>
  </si>
  <si>
    <t>REPORT FROM RESULT SAMPLE OIL ENGINE ANY CONTAMINTAED SILICON(SI), BASED ON RESULT SAMPLE OIL ENGINE WE CHECK AND INSPECTION CONDITION INTAKE LINE. WE FOUND HOSE FROM AIR CLEANER HOUSING TO TURBOCHARGER BROKEN. WE CHECK RADIAL PLAY TURBOCHARGER OVER FROM STANDARD PRINCIPLE. BASED ON FINDING OIL ENGINE CONTAINS SILICON FROM HOSE INTAKE TURBO BROKEN. AFTER CHECK AND INSPECTION WE REPLACE HOSE INTAE, REPLACE OIL ENGINE WITH FILTER OIL AND UNIT NORMAL OPERATION AGAIN.</t>
  </si>
  <si>
    <t>A9605286382</t>
  </si>
  <si>
    <t>ACCORDION HOSE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</si>
</sst>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229977</xdr:colOff>
      <xdr:row>87</xdr:row>
      <xdr:rowOff>146511</xdr:rowOff>
    </xdr:from>
    <xdr:to>
      <xdr:col>9</xdr:col>
      <xdr:colOff>3238499</xdr:colOff>
      <xdr:row>97</xdr:row>
      <xdr:rowOff>1349863</xdr:rowOff>
    </xdr:to>
    <xdr:pic>
      <xdr:nvPicPr>
        <xdr:cNvPr id="15" name="Picture 14">
          <a:extLst>
            <a:ext uri="{FF2B5EF4-FFF2-40B4-BE49-F238E27FC236}">
              <a16:creationId xmlns:a16="http://schemas.microsoft.com/office/drawing/2014/main" id="{51AE3D96-F850-4C98-AA66-A5B6AEC0B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1620" y="15186940"/>
          <a:ext cx="4668593" cy="2836210"/>
        </a:xfrm>
        <a:prstGeom prst="rect">
          <a:avLst/>
        </a:prstGeom>
      </xdr:spPr>
    </xdr:pic>
    <xdr:clientData/>
  </xdr:twoCellAnchor>
  <xdr:twoCellAnchor editAs="oneCell">
    <xdr:from>
      <xdr:col>0</xdr:col>
      <xdr:colOff>119765</xdr:colOff>
      <xdr:row>87</xdr:row>
      <xdr:rowOff>124190</xdr:rowOff>
    </xdr:from>
    <xdr:to>
      <xdr:col>3</xdr:col>
      <xdr:colOff>417286</xdr:colOff>
      <xdr:row>97</xdr:row>
      <xdr:rowOff>1245402</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9765" y="15164619"/>
          <a:ext cx="3672092" cy="27540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455561</xdr:colOff>
      <xdr:row>70</xdr:row>
      <xdr:rowOff>67541</xdr:rowOff>
    </xdr:from>
    <xdr:to>
      <xdr:col>6</xdr:col>
      <xdr:colOff>319350</xdr:colOff>
      <xdr:row>80</xdr:row>
      <xdr:rowOff>108258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30132" y="12277684"/>
          <a:ext cx="2231432" cy="16735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121771</xdr:colOff>
      <xdr:row>87</xdr:row>
      <xdr:rowOff>153381</xdr:rowOff>
    </xdr:from>
    <xdr:to>
      <xdr:col>1</xdr:col>
      <xdr:colOff>82872</xdr:colOff>
      <xdr:row>89</xdr:row>
      <xdr:rowOff>114765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1771" y="15193810"/>
          <a:ext cx="260458"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273096</xdr:colOff>
      <xdr:row>104</xdr:row>
      <xdr:rowOff>99113</xdr:rowOff>
    </xdr:from>
    <xdr:to>
      <xdr:col>6</xdr:col>
      <xdr:colOff>308429</xdr:colOff>
      <xdr:row>111</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842453" y="19339613"/>
          <a:ext cx="4208190" cy="2804263"/>
        </a:xfrm>
        <a:prstGeom prst="rect">
          <a:avLst/>
        </a:prstGeom>
      </xdr:spPr>
    </xdr:pic>
    <xdr:clientData/>
  </xdr:twoCellAnchor>
  <xdr:twoCellAnchor editAs="oneCell">
    <xdr:from>
      <xdr:col>7</xdr:col>
      <xdr:colOff>108559</xdr:colOff>
      <xdr:row>70</xdr:row>
      <xdr:rowOff>74770</xdr:rowOff>
    </xdr:from>
    <xdr:to>
      <xdr:col>7</xdr:col>
      <xdr:colOff>2324960</xdr:colOff>
      <xdr:row>80</xdr:row>
      <xdr:rowOff>104214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7147988" y="12284913"/>
          <a:ext cx="2216401" cy="1662301"/>
        </a:xfrm>
        <a:prstGeom prst="rect">
          <a:avLst/>
        </a:prstGeom>
      </xdr:spPr>
    </xdr:pic>
    <xdr:clientData/>
  </xdr:twoCellAnchor>
  <xdr:twoCellAnchor editAs="oneCell">
    <xdr:from>
      <xdr:col>1</xdr:col>
      <xdr:colOff>265718</xdr:colOff>
      <xdr:row>70</xdr:row>
      <xdr:rowOff>77148</xdr:rowOff>
    </xdr:from>
    <xdr:to>
      <xdr:col>2</xdr:col>
      <xdr:colOff>1260574</xdr:colOff>
      <xdr:row>80</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65075" y="12287291"/>
          <a:ext cx="2264856" cy="1698642"/>
        </a:xfrm>
        <a:prstGeom prst="rect">
          <a:avLst/>
        </a:prstGeom>
      </xdr:spPr>
    </xdr:pic>
    <xdr:clientData/>
  </xdr:twoCellAnchor>
  <xdr:twoCellAnchor editAs="oneCell">
    <xdr:from>
      <xdr:col>8</xdr:col>
      <xdr:colOff>1270509</xdr:colOff>
      <xdr:row>70</xdr:row>
      <xdr:rowOff>70218</xdr:rowOff>
    </xdr:from>
    <xdr:to>
      <xdr:col>9</xdr:col>
      <xdr:colOff>1863288</xdr:colOff>
      <xdr:row>80</xdr:row>
      <xdr:rowOff>126999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3758" y="11998755"/>
          <a:ext cx="1689638" cy="2252850"/>
        </a:xfrm>
        <a:prstGeom prst="rect">
          <a:avLst/>
        </a:prstGeom>
      </xdr:spPr>
    </xdr:pic>
    <xdr:clientData/>
  </xdr:twoCellAnchor>
  <xdr:twoCellAnchor>
    <xdr:from>
      <xdr:col>2</xdr:col>
      <xdr:colOff>16120</xdr:colOff>
      <xdr:row>103</xdr:row>
      <xdr:rowOff>6783</xdr:rowOff>
    </xdr:from>
    <xdr:to>
      <xdr:col>6</xdr:col>
      <xdr:colOff>755296</xdr:colOff>
      <xdr:row>111</xdr:row>
      <xdr:rowOff>1960743</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1585477" y="19083997"/>
          <a:ext cx="4912033" cy="326024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45353</xdr:colOff>
      <xdr:row>87</xdr:row>
      <xdr:rowOff>81638</xdr:rowOff>
    </xdr:from>
    <xdr:to>
      <xdr:col>7</xdr:col>
      <xdr:colOff>3184069</xdr:colOff>
      <xdr:row>97</xdr:row>
      <xdr:rowOff>1442356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45353" y="15122067"/>
          <a:ext cx="10178145" cy="2993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327610</xdr:colOff>
      <xdr:row>102</xdr:row>
      <xdr:rowOff>100244</xdr:rowOff>
    </xdr:from>
    <xdr:to>
      <xdr:col>9</xdr:col>
      <xdr:colOff>932291</xdr:colOff>
      <xdr:row>109</xdr:row>
      <xdr:rowOff>40726</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0569253" y="19014173"/>
          <a:ext cx="2264752" cy="1083482"/>
        </a:xfrm>
        <a:prstGeom prst="rect">
          <a:avLst/>
        </a:prstGeom>
      </xdr:spPr>
    </xdr:pic>
    <xdr:clientData/>
  </xdr:twoCellAnchor>
  <xdr:twoCellAnchor>
    <xdr:from>
      <xdr:col>8</xdr:col>
      <xdr:colOff>321801</xdr:colOff>
      <xdr:row>88</xdr:row>
      <xdr:rowOff>57463</xdr:rowOff>
    </xdr:from>
    <xdr:to>
      <xdr:col>8</xdr:col>
      <xdr:colOff>632864</xdr:colOff>
      <xdr:row>89</xdr:row>
      <xdr:rowOff>118807</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0563444" y="15261177"/>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513863</xdr:colOff>
      <xdr:row>87</xdr:row>
      <xdr:rowOff>125132</xdr:rowOff>
    </xdr:from>
    <xdr:to>
      <xdr:col>2</xdr:col>
      <xdr:colOff>1514929</xdr:colOff>
      <xdr:row>89</xdr:row>
      <xdr:rowOff>99786</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813220" y="15165561"/>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POSITION HOSE INTAKE TO TURBO</a:t>
          </a:r>
        </a:p>
      </xdr:txBody>
    </xdr:sp>
    <xdr:clientData/>
  </xdr:twoCellAnchor>
  <xdr:twoCellAnchor editAs="oneCell">
    <xdr:from>
      <xdr:col>3</xdr:col>
      <xdr:colOff>638191</xdr:colOff>
      <xdr:row>87</xdr:row>
      <xdr:rowOff>154242</xdr:rowOff>
    </xdr:from>
    <xdr:to>
      <xdr:col>7</xdr:col>
      <xdr:colOff>686542</xdr:colOff>
      <xdr:row>97</xdr:row>
      <xdr:rowOff>1306290</xdr:rowOff>
    </xdr:to>
    <xdr:pic>
      <xdr:nvPicPr>
        <xdr:cNvPr id="11" name="Picture 10">
          <a:extLst>
            <a:ext uri="{FF2B5EF4-FFF2-40B4-BE49-F238E27FC236}">
              <a16:creationId xmlns:a16="http://schemas.microsoft.com/office/drawing/2014/main" id="{2BBF6718-84DB-4ED7-9A87-C231BB94079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4476914" y="14730519"/>
          <a:ext cx="2784906" cy="3713209"/>
        </a:xfrm>
        <a:prstGeom prst="rect">
          <a:avLst/>
        </a:prstGeom>
      </xdr:spPr>
    </xdr:pic>
    <xdr:clientData/>
  </xdr:twoCellAnchor>
  <xdr:twoCellAnchor editAs="oneCell">
    <xdr:from>
      <xdr:col>7</xdr:col>
      <xdr:colOff>990726</xdr:colOff>
      <xdr:row>87</xdr:row>
      <xdr:rowOff>145167</xdr:rowOff>
    </xdr:from>
    <xdr:to>
      <xdr:col>7</xdr:col>
      <xdr:colOff>3093357</xdr:colOff>
      <xdr:row>97</xdr:row>
      <xdr:rowOff>1315818</xdr:rowOff>
    </xdr:to>
    <xdr:pic>
      <xdr:nvPicPr>
        <xdr:cNvPr id="12" name="Picture 11">
          <a:extLst>
            <a:ext uri="{FF2B5EF4-FFF2-40B4-BE49-F238E27FC236}">
              <a16:creationId xmlns:a16="http://schemas.microsoft.com/office/drawing/2014/main" id="{99C54F4F-41BA-4628-91C5-DE51EA1B3B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30155" y="15185596"/>
          <a:ext cx="2102631" cy="2803509"/>
        </a:xfrm>
        <a:prstGeom prst="rect">
          <a:avLst/>
        </a:prstGeom>
      </xdr:spPr>
    </xdr:pic>
    <xdr:clientData/>
  </xdr:twoCellAnchor>
  <xdr:twoCellAnchor>
    <xdr:from>
      <xdr:col>6</xdr:col>
      <xdr:colOff>845796</xdr:colOff>
      <xdr:row>95</xdr:row>
      <xdr:rowOff>76095</xdr:rowOff>
    </xdr:from>
    <xdr:to>
      <xdr:col>7</xdr:col>
      <xdr:colOff>634168</xdr:colOff>
      <xdr:row>97</xdr:row>
      <xdr:rowOff>119977</xdr:rowOff>
    </xdr:to>
    <xdr:sp macro="" textlink="">
      <xdr:nvSpPr>
        <xdr:cNvPr id="62" name="Rectangle 61">
          <a:extLst>
            <a:ext uri="{FF2B5EF4-FFF2-40B4-BE49-F238E27FC236}">
              <a16:creationId xmlns:a16="http://schemas.microsoft.com/office/drawing/2014/main" id="{0367F2A8-1FEA-4C99-B671-AFA0D6D0C979}"/>
            </a:ext>
          </a:extLst>
        </xdr:cNvPr>
        <xdr:cNvSpPr/>
      </xdr:nvSpPr>
      <xdr:spPr>
        <a:xfrm rot="19308556">
          <a:off x="6588010" y="16422809"/>
          <a:ext cx="1085587" cy="3704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1596572</xdr:colOff>
      <xdr:row>92</xdr:row>
      <xdr:rowOff>99786</xdr:rowOff>
    </xdr:from>
    <xdr:to>
      <xdr:col>3</xdr:col>
      <xdr:colOff>616858</xdr:colOff>
      <xdr:row>97</xdr:row>
      <xdr:rowOff>344714</xdr:rowOff>
    </xdr:to>
    <xdr:sp macro="" textlink="">
      <xdr:nvSpPr>
        <xdr:cNvPr id="16" name="Arrow: Right 15">
          <a:extLst>
            <a:ext uri="{FF2B5EF4-FFF2-40B4-BE49-F238E27FC236}">
              <a16:creationId xmlns:a16="http://schemas.microsoft.com/office/drawing/2014/main" id="{4D2717D3-EA8E-6271-935F-98CDA1EF78EC}"/>
            </a:ext>
          </a:extLst>
        </xdr:cNvPr>
        <xdr:cNvSpPr/>
      </xdr:nvSpPr>
      <xdr:spPr>
        <a:xfrm>
          <a:off x="3165929" y="15956643"/>
          <a:ext cx="825500" cy="10613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725712</xdr:colOff>
      <xdr:row>95</xdr:row>
      <xdr:rowOff>36286</xdr:rowOff>
    </xdr:from>
    <xdr:to>
      <xdr:col>7</xdr:col>
      <xdr:colOff>1605642</xdr:colOff>
      <xdr:row>95</xdr:row>
      <xdr:rowOff>136072</xdr:rowOff>
    </xdr:to>
    <xdr:cxnSp macro="">
      <xdr:nvCxnSpPr>
        <xdr:cNvPr id="18" name="Straight Arrow Connector 17">
          <a:extLst>
            <a:ext uri="{FF2B5EF4-FFF2-40B4-BE49-F238E27FC236}">
              <a16:creationId xmlns:a16="http://schemas.microsoft.com/office/drawing/2014/main" id="{3CA1B703-1016-2730-F3CD-0831776E3DCF}"/>
            </a:ext>
          </a:extLst>
        </xdr:cNvPr>
        <xdr:cNvCxnSpPr/>
      </xdr:nvCxnSpPr>
      <xdr:spPr>
        <a:xfrm>
          <a:off x="7765141" y="16383000"/>
          <a:ext cx="879930" cy="997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99783</xdr:colOff>
      <xdr:row>87</xdr:row>
      <xdr:rowOff>97965</xdr:rowOff>
    </xdr:from>
    <xdr:to>
      <xdr:col>9</xdr:col>
      <xdr:colOff>3356428</xdr:colOff>
      <xdr:row>97</xdr:row>
      <xdr:rowOff>1458683</xdr:rowOff>
    </xdr:to>
    <xdr:sp macro="" textlink="">
      <xdr:nvSpPr>
        <xdr:cNvPr id="22" name="Rectangle 21">
          <a:extLst>
            <a:ext uri="{FF2B5EF4-FFF2-40B4-BE49-F238E27FC236}">
              <a16:creationId xmlns:a16="http://schemas.microsoft.com/office/drawing/2014/main" id="{04A16C32-96A9-4DF7-AA7C-70996D0A649B}"/>
            </a:ext>
          </a:extLst>
        </xdr:cNvPr>
        <xdr:cNvSpPr/>
      </xdr:nvSpPr>
      <xdr:spPr>
        <a:xfrm flipH="1" flipV="1">
          <a:off x="10341426" y="15138394"/>
          <a:ext cx="4916716" cy="2993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747907</xdr:colOff>
      <xdr:row>88</xdr:row>
      <xdr:rowOff>14460</xdr:rowOff>
    </xdr:from>
    <xdr:to>
      <xdr:col>7</xdr:col>
      <xdr:colOff>1721758</xdr:colOff>
      <xdr:row>89</xdr:row>
      <xdr:rowOff>152399</xdr:rowOff>
    </xdr:to>
    <xdr:sp macro="" textlink="">
      <xdr:nvSpPr>
        <xdr:cNvPr id="23" name="TextBox 22">
          <a:extLst>
            <a:ext uri="{FF2B5EF4-FFF2-40B4-BE49-F238E27FC236}">
              <a16:creationId xmlns:a16="http://schemas.microsoft.com/office/drawing/2014/main" id="{F840210B-A88F-4752-9095-EDF8CCAA4C2D}"/>
            </a:ext>
          </a:extLst>
        </xdr:cNvPr>
        <xdr:cNvSpPr txBox="1"/>
      </xdr:nvSpPr>
      <xdr:spPr>
        <a:xfrm>
          <a:off x="6490121" y="15218174"/>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HOSE INTAKE TO TURBO BROKEN</a:t>
          </a:r>
        </a:p>
      </xdr:txBody>
    </xdr:sp>
    <xdr:clientData/>
  </xdr:twoCellAnchor>
  <xdr:twoCellAnchor>
    <xdr:from>
      <xdr:col>8</xdr:col>
      <xdr:colOff>1027307</xdr:colOff>
      <xdr:row>87</xdr:row>
      <xdr:rowOff>157788</xdr:rowOff>
    </xdr:from>
    <xdr:to>
      <xdr:col>9</xdr:col>
      <xdr:colOff>2485572</xdr:colOff>
      <xdr:row>89</xdr:row>
      <xdr:rowOff>136071</xdr:rowOff>
    </xdr:to>
    <xdr:sp macro="" textlink="">
      <xdr:nvSpPr>
        <xdr:cNvPr id="25" name="TextBox 24">
          <a:extLst>
            <a:ext uri="{FF2B5EF4-FFF2-40B4-BE49-F238E27FC236}">
              <a16:creationId xmlns:a16="http://schemas.microsoft.com/office/drawing/2014/main" id="{B660A3F2-A82D-4BF8-AE3E-3BFFCE664742}"/>
            </a:ext>
          </a:extLst>
        </xdr:cNvPr>
        <xdr:cNvSpPr txBox="1"/>
      </xdr:nvSpPr>
      <xdr:spPr>
        <a:xfrm>
          <a:off x="11268950" y="15198217"/>
          <a:ext cx="3118336" cy="3048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 RADIAL PLAY TURBO</a:t>
          </a:r>
        </a:p>
      </xdr:txBody>
    </xdr:sp>
    <xdr:clientData/>
  </xdr:twoCellAnchor>
  <xdr:twoCellAnchor>
    <xdr:from>
      <xdr:col>9</xdr:col>
      <xdr:colOff>1025071</xdr:colOff>
      <xdr:row>96</xdr:row>
      <xdr:rowOff>63500</xdr:rowOff>
    </xdr:from>
    <xdr:to>
      <xdr:col>9</xdr:col>
      <xdr:colOff>1868715</xdr:colOff>
      <xdr:row>97</xdr:row>
      <xdr:rowOff>281214</xdr:rowOff>
    </xdr:to>
    <xdr:sp macro="" textlink="">
      <xdr:nvSpPr>
        <xdr:cNvPr id="28" name="Speech Bubble: Rectangle 27">
          <a:extLst>
            <a:ext uri="{FF2B5EF4-FFF2-40B4-BE49-F238E27FC236}">
              <a16:creationId xmlns:a16="http://schemas.microsoft.com/office/drawing/2014/main" id="{18739801-DB08-AB0E-EBF7-716D6446F1EF}"/>
            </a:ext>
          </a:extLst>
        </xdr:cNvPr>
        <xdr:cNvSpPr/>
      </xdr:nvSpPr>
      <xdr:spPr>
        <a:xfrm>
          <a:off x="12926785" y="16573500"/>
          <a:ext cx="843644" cy="381000"/>
        </a:xfrm>
        <a:prstGeom prst="wedgeRectCallout">
          <a:avLst>
            <a:gd name="adj1" fmla="val -59469"/>
            <a:gd name="adj2" fmla="val 157372"/>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400">
              <a:solidFill>
                <a:sysClr val="windowText" lastClr="000000"/>
              </a:solidFill>
            </a:rPr>
            <a:t>0.80mm</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49" zoomScale="70" zoomScaleNormal="70" zoomScaleSheetLayoutView="70" workbookViewId="0">
      <selection activeCell="D58" sqref="D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45824</v>
      </c>
      <c r="D8" s="8"/>
      <c r="E8" s="2"/>
      <c r="F8" s="9"/>
      <c r="G8" s="2"/>
      <c r="H8" s="2"/>
      <c r="I8" s="2"/>
      <c r="J8" s="154" t="s">
        <v>231</v>
      </c>
    </row>
    <row r="9" spans="1:10" ht="13">
      <c r="A9" s="6" t="s">
        <v>2</v>
      </c>
      <c r="B9" s="2"/>
      <c r="C9" s="10"/>
      <c r="D9" s="11"/>
      <c r="E9" s="2"/>
      <c r="F9" s="9"/>
      <c r="G9" s="2" t="s">
        <v>123</v>
      </c>
      <c r="H9" s="2" t="s">
        <v>254</v>
      </c>
      <c r="J9" s="155" t="s">
        <v>256</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255</v>
      </c>
      <c r="I11" s="2" t="s">
        <v>8</v>
      </c>
      <c r="J11" s="159" t="s">
        <v>260</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263</v>
      </c>
      <c r="C27" s="168"/>
      <c r="D27" s="168"/>
      <c r="E27" s="168"/>
      <c r="F27" s="168"/>
      <c r="G27" s="168"/>
      <c r="H27" s="169" t="s">
        <v>266</v>
      </c>
      <c r="I27" s="169" t="s">
        <v>237</v>
      </c>
      <c r="J27" s="170" t="s">
        <v>238</v>
      </c>
    </row>
    <row r="28" spans="1:10">
      <c r="A28" s="20"/>
      <c r="B28" s="167" t="s">
        <v>264</v>
      </c>
      <c r="C28" s="168"/>
      <c r="D28" s="168"/>
      <c r="E28" s="168"/>
      <c r="F28" s="168"/>
      <c r="G28" s="168"/>
      <c r="H28" s="169" t="s">
        <v>265</v>
      </c>
      <c r="I28" s="169" t="s">
        <v>237</v>
      </c>
      <c r="J28" s="170" t="s">
        <v>253</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267</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268</v>
      </c>
      <c r="C58" s="164" t="s">
        <v>269</v>
      </c>
      <c r="D58" s="175">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56" customHeight="1">
      <c r="A98" s="258"/>
      <c r="B98" s="259"/>
      <c r="C98" s="260"/>
      <c r="D98" s="264"/>
      <c r="E98" s="265"/>
      <c r="F98" s="265"/>
      <c r="G98" s="265"/>
      <c r="H98" s="265"/>
      <c r="I98" s="265"/>
      <c r="J98" s="268"/>
    </row>
    <row r="99" spans="1:10" ht="5.5" customHeight="1" thickBot="1">
      <c r="A99" s="278" t="s">
        <v>240</v>
      </c>
      <c r="B99" s="279"/>
      <c r="C99" s="279"/>
      <c r="D99" s="281" t="s">
        <v>241</v>
      </c>
      <c r="E99" s="282"/>
      <c r="F99" s="282"/>
      <c r="G99" s="282"/>
      <c r="H99" s="282"/>
      <c r="I99" s="283"/>
      <c r="J99" s="178"/>
    </row>
    <row r="100" spans="1:10" ht="13" hidden="1" thickBot="1">
      <c r="A100" s="20"/>
      <c r="J100" s="153"/>
    </row>
    <row r="101" spans="1:10" ht="166.5" hidden="1" customHeight="1"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242</v>
      </c>
      <c r="J113" s="280"/>
    </row>
    <row r="114" spans="1:10">
      <c r="A114" s="20"/>
      <c r="J114" s="153"/>
    </row>
    <row r="115" spans="1:10" ht="13">
      <c r="A115" s="20"/>
      <c r="I115" s="291" t="s">
        <v>243</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45824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PM55804</v>
      </c>
      <c r="B18" s="299"/>
      <c r="C18" s="57" t="str">
        <f>'Worksop Report'!C10</f>
        <v>W1T96441020727093</v>
      </c>
      <c r="D18" s="298"/>
      <c r="E18" s="303"/>
      <c r="F18" s="303"/>
      <c r="G18" s="299"/>
      <c r="H18" s="55"/>
      <c r="I18" s="144">
        <f>'Worksop Report'!C8</f>
        <v>45824</v>
      </c>
    </row>
    <row r="19" spans="1:9">
      <c r="A19" s="293" t="s">
        <v>58</v>
      </c>
      <c r="B19" s="294"/>
      <c r="C19" s="56" t="s">
        <v>61</v>
      </c>
      <c r="D19" s="300" t="s">
        <v>65</v>
      </c>
      <c r="E19" s="301"/>
      <c r="F19" s="301"/>
      <c r="G19" s="301"/>
      <c r="H19" s="302"/>
      <c r="I19" s="56" t="s">
        <v>67</v>
      </c>
    </row>
    <row r="20" spans="1:9" ht="15.5">
      <c r="A20" s="298" t="str">
        <f>'Worksop Report'!J11</f>
        <v>129473 / 6387</v>
      </c>
      <c r="B20" s="299"/>
      <c r="C20" s="57" t="str">
        <f>'Worksop Report'!C11</f>
        <v>473907C0888222</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45824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PM55804</v>
      </c>
      <c r="B18" s="299"/>
      <c r="C18" s="57" t="str">
        <f>'Worksop Report'!C10</f>
        <v>W1T96441020727093</v>
      </c>
      <c r="D18" s="298"/>
      <c r="E18" s="303"/>
      <c r="F18" s="299"/>
      <c r="G18" s="188">
        <f>'Pre Order'!I18</f>
        <v>45824</v>
      </c>
    </row>
    <row r="19" spans="1:12">
      <c r="A19" s="293" t="s">
        <v>58</v>
      </c>
      <c r="B19" s="294"/>
      <c r="C19" s="56" t="s">
        <v>61</v>
      </c>
      <c r="D19" s="300" t="s">
        <v>65</v>
      </c>
      <c r="E19" s="301"/>
      <c r="F19" s="302"/>
      <c r="G19" s="56" t="s">
        <v>67</v>
      </c>
    </row>
    <row r="20" spans="1:12">
      <c r="A20" s="298" t="str">
        <f>'Worksop Report'!J11</f>
        <v>129473 / 6387</v>
      </c>
      <c r="B20" s="299"/>
      <c r="C20" s="57" t="str">
        <f>'Worksop Report'!C11</f>
        <v>473907C0888222</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W1T96441020727093</v>
      </c>
      <c r="I10" s="319"/>
      <c r="J10" s="106" t="s">
        <v>116</v>
      </c>
      <c r="K10" s="82"/>
    </row>
    <row r="11" spans="1:11">
      <c r="A11" s="31"/>
      <c r="B11" s="82"/>
      <c r="C11" s="106"/>
      <c r="D11" s="107"/>
      <c r="E11" s="107"/>
      <c r="F11" s="108"/>
      <c r="G11" s="106" t="s">
        <v>126</v>
      </c>
      <c r="H11" s="318" t="str">
        <f>'Worksop Report'!C11</f>
        <v>473907C0888222</v>
      </c>
      <c r="I11" s="319"/>
      <c r="J11" s="106" t="s">
        <v>117</v>
      </c>
      <c r="K11" s="82"/>
    </row>
    <row r="12" spans="1:11" ht="36">
      <c r="A12" s="31"/>
      <c r="B12" s="82"/>
      <c r="C12" s="109" t="s">
        <v>121</v>
      </c>
      <c r="D12" s="147" t="str">
        <f>'Worksop Report'!C12</f>
        <v>PM55804</v>
      </c>
      <c r="E12" s="107"/>
      <c r="F12" s="108"/>
      <c r="G12" s="110" t="s">
        <v>127</v>
      </c>
      <c r="H12" s="323">
        <f>'Worksop Report'!J10</f>
        <v>0</v>
      </c>
      <c r="I12" s="324"/>
      <c r="J12" s="111" t="s">
        <v>118</v>
      </c>
      <c r="K12" s="82">
        <f>'Worksop Report'!C8</f>
        <v>45824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Report'!I120</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2025-06-17T07:46:01Z</dcterms:modified>
</cp:coreProperties>
</file>