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FAR\STARTING MOTOR WT2539\"/>
    </mc:Choice>
  </mc:AlternateContent>
  <xr:revisionPtr revIDLastSave="0" documentId="8_{37B668AE-5D3E-4380-BF49-9981E757F40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<sst xmlns="http://schemas.openxmlformats.org/spreadsheetml/2006/main" count="430" uniqueCount="272">
  <si>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</si>
  <si>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</si>
  <si>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</si>
  <si>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</si>
  <si>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</si>
  <si>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</si>
  <si>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</si>
  <si>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</si>
  <si>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</si>
  <si>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</si>
  <si>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</si>
  <si>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</si>
  <si>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</si>
  <si>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</si>
  <si>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</si>
  <si>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</si>
  <si>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</si>
  <si>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</si>
  <si>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</si>
  <si>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</si>
  <si>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</si>
  <si>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</si>
  <si>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</si>
  <si>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</si>
  <si>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</si>
  <si>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</si>
  <si>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</si>
  <si>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</si>
  <si>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</si>
  <si>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</si>
  <si>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</si>
  <si>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</si>
  <si>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</si>
  <si>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</si>
  <si>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</si>
  <si>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</si>
  <si>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</si>
  <si>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</si>
  <si>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</si>
  <si>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</si>
  <si>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</si>
  <si>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</si>
  <si>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</si>
  <si>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</si>
  <si>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</si>
  <si>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</si>
  <si>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</si>
  <si>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</si>
  <si>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</si>
  <si>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</si>
  <si>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</si>
  <si>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</si>
  <si>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</si>
  <si>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</si>
  <si>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</si>
  <si>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</si>
  <si>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</si>
  <si>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</si>
  <si>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</si>
  <si>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</si>
  <si>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</si>
  <si>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</si>
  <si>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</si>
  <si>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</si>
  <si>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</si>
  <si>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</si>
  <si>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</si>
  <si>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</si>
  <si>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</si>
  <si>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</si>
  <si>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</si>
  <si>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</si>
  <si>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</si>
  <si>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</si>
  <si>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</si>
  <si>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</si>
  <si>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</si>
  <si>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</si>
  <si>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</si>
  <si>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</si>
  <si>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</si>
  <si>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</si>
  <si>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</si>
  <si>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</si>
  <si>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</si>
  <si>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</si>
  <si>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</si>
  <si>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</si>
  <si>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</si>
  <si>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</si>
  <si>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</si>
  <si>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</si>
  <si>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</si>
  <si>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</si>
  <si>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</si>
  <si>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</si>
  <si>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</si>
  <si>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</si>
  <si>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</si>
  <si>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</si>
  <si>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</si>
  <si>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</si>
  <si>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</si>
  <si>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</si>
  <si>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</si>
  <si>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</si>
  <si>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</si>
  <si>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</si>
  <si>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</si>
  <si>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</si>
  <si>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</si>
  <si>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</si>
  <si>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</si>
  <si>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</si>
  <si>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</si>
  <si>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</si>
  <si>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</si>
  <si>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</si>
  <si>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</si>
  <si>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</si>
  <si>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</si>
  <si>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</si>
  <si>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</si>
  <si>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</si>
  <si>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</si>
  <si>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</si>
  <si>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</si>
  <si>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</si>
  <si>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</si>
  <si>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</si>
  <si>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</si>
  <si>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</si>
  <si>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</si>
  <si>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</si>
  <si>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</si>
  <si>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</si>
  <si>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</si>
  <si>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</si>
  <si>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</si>
  <si>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</si>
  <si>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</si>
  <si>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</si>
  <si>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</si>
  <si>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</si>
  <si>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</si>
  <si>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</si>
  <si>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</si>
  <si>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</si>
  <si>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</si>
  <si>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</si>
  <si>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</si>
  <si>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</si>
  <si>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</si>
  <si>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</si>
  <si>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</si>
  <si>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</si>
  <si>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</si>
  <si>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</si>
  <si>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</si>
  <si>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</si>
  <si>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</si>
  <si>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</si>
  <si>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</si>
  <si>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</si>
  <si>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</si>
  <si>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</si>
  <si>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</si>
  <si>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</si>
  <si>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</si>
  <si>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</si>
  <si>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</si>
  <si>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</si>
  <si>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</si>
  <si>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</si>
  <si>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</si>
  <si>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</si>
  <si>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</si>
  <si>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</si>
  <si>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</si>
  <si>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</si>
  <si>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</si>
  <si>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</si>
  <si>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</si>
  <si>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</si>
  <si>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</si>
  <si>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</si>
  <si>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</si>
  <si>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</si>
  <si>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</si>
  <si>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</si>
  <si>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</si>
  <si>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</si>
  <si>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</si>
  <si>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</si>
  <si>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</si>
  <si>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</si>
  <si>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</si>
  <si>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</si>
  <si>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</si>
  <si>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</si>
  <si>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</si>
  <si>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</si>
  <si>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</si>
  <si>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</si>
  <si>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</si>
  <si>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</si>
  <si>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</si>
  <si>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</si>
  <si>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</si>
  <si>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</si>
  <si>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</si>
  <si>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</si>
  <si>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</si>
  <si>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</si>
  <si>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</si>
  <si>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</si>
  <si>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</si>
  <si>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</si>
  <si>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</si>
  <si>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</si>
  <si>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</si>
  <si>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</si>
  <si>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</si>
  <si>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</si>
  <si>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</si>
  <si>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</si>
  <si>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</si>
  <si>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</si>
  <si>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</si>
  <si>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</si>
  <si>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</si>
  <si>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</si>
  <si>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</si>
  <si>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</si>
  <si>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</si>
  <si>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</si>
  <si>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</si>
  <si>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</si>
  <si>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</si>
  <si>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</si>
  <si>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</si>
  <si>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</si>
  <si>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</si>
  <si>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</si>
  <si>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</si>
  <si>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 xml:space="preserve">   OB operation</t>
  </si>
  <si>
    <t>PICTURE CASE &amp; CUSTOMER COMPLAIN</t>
  </si>
  <si>
    <t>PICTURE PART</t>
  </si>
  <si>
    <t xml:space="preserve"> `</t>
  </si>
  <si>
    <t>FUEL LEAK</t>
  </si>
  <si>
    <t>MFJ400241PJ001863</t>
  </si>
  <si>
    <t>WT2539</t>
  </si>
  <si>
    <t>AXOR 2528</t>
  </si>
  <si>
    <t>3155HM / 30622 KM</t>
  </si>
  <si>
    <t>Check terminal batre</t>
  </si>
  <si>
    <t>ok</t>
  </si>
  <si>
    <t xml:space="preserve"> ok</t>
  </si>
  <si>
    <t>Check Wiring Harness</t>
  </si>
  <si>
    <t>Check kekencangan Nut di Starting motor</t>
  </si>
  <si>
    <t>Check Voltase aki</t>
  </si>
  <si>
    <t>25.2V</t>
  </si>
  <si>
    <t xml:space="preserve">Check Voltase MR to starting motor(signal) </t>
  </si>
  <si>
    <t>27.5V</t>
  </si>
  <si>
    <t>check Voltase aki to Starting motor</t>
  </si>
  <si>
    <t>25.2 V</t>
  </si>
  <si>
    <t>check fisik starting motor</t>
  </si>
  <si>
    <t>bau gosong</t>
  </si>
  <si>
    <t>not ok</t>
  </si>
  <si>
    <t>A4001500901</t>
  </si>
  <si>
    <t>LU STARTER / 24V STARTER MOTOR (Supplier - 
LUCAS-TVS)</t>
  </si>
  <si>
    <t xml:space="preserve">     Pada tanggal 2 februari 2025  operator WT2539 melaporkan bahwa engine can't start,lalu mekanik mengecek ke unit,lalu ditemukan starting motor dalam keadaan rusak,lalu customer menginfokan jika starting motor belum sampai 1000 jam di gunakan 
   setelah di lakukan disasembly starting motor didapati kondisi  armature,komutator, dan brush dalam keadaan terbakar,mekanik menganalisa starting terbakar karena material dari Armature staring motor yang karatan lalu mengakibatkan short saat cranking</t>
  </si>
  <si>
    <t>starting motor broken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</si>
</sst>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9">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theme="1"/>
      <name val="Calibri"/>
      <family val="2"/>
      <scheme val="minor"/>
    </font>
    <font>
      <sz val="10"/>
      <name val="CorpoS"/>
      <charset val="134"/>
    </font>
    <font>
      <b/>
      <sz val="10"/>
      <name val="CorpoS"/>
      <charset val="134"/>
    </font>
    <font>
      <sz val="11"/>
      <color rgb="FF000000"/>
      <name val="Calibri"/>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49" fillId="0" borderId="0" xfId="0" applyFont="1" applyAlignment="1">
      <alignment horizontal="center"/>
    </xf>
    <xf numFmtId="0" fontId="0" fillId="0" borderId="0" xfId="0" applyAlignment="1">
      <alignment wrapText="1"/>
    </xf>
    <xf numFmtId="165" fontId="55" fillId="0" borderId="15" xfId="0" applyNumberFormat="1"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0" borderId="44" xfId="0" applyFont="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49" fillId="0" borderId="13" xfId="0" applyFont="1" applyBorder="1" applyAlignment="1">
      <alignment horizontal="left"/>
    </xf>
    <xf numFmtId="0" fontId="49" fillId="0" borderId="14" xfId="0" applyFont="1" applyBorder="1" applyAlignment="1">
      <alignment horizontal="left"/>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0" xfId="0" applyAlignment="1">
      <alignment horizont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56" fillId="0" borderId="13" xfId="0" applyFont="1" applyBorder="1"/>
    <xf numFmtId="0" fontId="56" fillId="0" borderId="8" xfId="0" applyFont="1" applyBorder="1"/>
    <xf numFmtId="0" fontId="56" fillId="0" borderId="13" xfId="0" applyFont="1" applyBorder="1" applyAlignment="1">
      <alignment horizontal="center"/>
    </xf>
    <xf numFmtId="0" fontId="57" fillId="0" borderId="13" xfId="0" applyFont="1" applyBorder="1"/>
    <xf numFmtId="0" fontId="57" fillId="0" borderId="13" xfId="0" applyFont="1" applyBorder="1" applyAlignment="1">
      <alignment horizontal="center"/>
    </xf>
    <xf numFmtId="0" fontId="56" fillId="0" borderId="14" xfId="0" applyFont="1" applyBorder="1"/>
    <xf numFmtId="0" fontId="57" fillId="0" borderId="8" xfId="0" applyFont="1" applyBorder="1" applyAlignment="1">
      <alignment horizontal="center"/>
    </xf>
    <xf numFmtId="0" fontId="7" fillId="0" borderId="0" xfId="0" applyFont="1" applyAlignment="1">
      <alignment wrapText="1"/>
    </xf>
    <xf numFmtId="0" fontId="2" fillId="0" borderId="18" xfId="0" applyFont="1" applyFill="1" applyBorder="1" applyAlignment="1">
      <alignment horizontal="center"/>
    </xf>
    <xf numFmtId="0" fontId="2" fillId="0" borderId="15" xfId="0" applyFont="1" applyFill="1" applyBorder="1" applyAlignment="1">
      <alignment horizontal="center"/>
    </xf>
    <xf numFmtId="0" fontId="2" fillId="0" borderId="13" xfId="0" applyFont="1" applyFill="1" applyBorder="1" applyAlignment="1">
      <alignment horizontal="center"/>
    </xf>
    <xf numFmtId="0" fontId="2" fillId="0" borderId="8" xfId="0" applyFont="1" applyFill="1" applyBorder="1" applyAlignment="1">
      <alignment horizontal="center"/>
    </xf>
    <xf numFmtId="0" fontId="2" fillId="0" borderId="14" xfId="0" applyFont="1" applyFill="1" applyBorder="1" applyAlignment="1">
      <alignment horizontal="center"/>
    </xf>
    <xf numFmtId="0" fontId="2" fillId="0" borderId="16" xfId="0" applyFont="1" applyFill="1" applyBorder="1" applyAlignment="1">
      <alignment horizontal="center"/>
    </xf>
    <xf numFmtId="0" fontId="57" fillId="0" borderId="0" xfId="0" applyFont="1"/>
    <xf numFmtId="0" fontId="58" fillId="0" borderId="15" xfId="0" applyFont="1" applyBorder="1"/>
    <xf numFmtId="0" fontId="58" fillId="0" borderId="15" xfId="0" applyFont="1" applyBorder="1" applyAlignment="1">
      <alignment horizontal="center"/>
    </xf>
    <xf numFmtId="0" fontId="58" fillId="0" borderId="15" xfId="0" applyFont="1" applyBorder="1" applyAlignment="1">
      <alignment horizontal="center" wrapText="1"/>
    </xf>
    <xf numFmtId="0" fontId="58" fillId="0" borderId="15" xfId="0" applyFont="1" applyBorder="1" applyAlignment="1">
      <alignment horizont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964710</xdr:colOff>
      <xdr:row>72</xdr:row>
      <xdr:rowOff>1</xdr:rowOff>
    </xdr:from>
    <xdr:to>
      <xdr:col>9</xdr:col>
      <xdr:colOff>2137018</xdr:colOff>
      <xdr:row>82</xdr:row>
      <xdr:rowOff>34499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7729" t="17728" r="26816" b="22727"/>
        <a:stretch/>
      </xdr:blipFill>
      <xdr:spPr>
        <a:xfrm rot="5400000">
          <a:off x="11815731" y="12253211"/>
          <a:ext cx="1621998" cy="2833077"/>
        </a:xfrm>
        <a:prstGeom prst="rect">
          <a:avLst/>
        </a:prstGeom>
      </xdr:spPr>
    </xdr:pic>
    <xdr:clientData/>
  </xdr:twoCellAnchor>
  <xdr:twoCellAnchor>
    <xdr:from>
      <xdr:col>7</xdr:col>
      <xdr:colOff>2271345</xdr:colOff>
      <xdr:row>89</xdr:row>
      <xdr:rowOff>33864</xdr:rowOff>
    </xdr:from>
    <xdr:to>
      <xdr:col>9</xdr:col>
      <xdr:colOff>3368260</xdr:colOff>
      <xdr:row>99</xdr:row>
      <xdr:rowOff>4390571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9317403" y="15676845"/>
          <a:ext cx="5957107" cy="594420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1</xdr:col>
      <xdr:colOff>261690</xdr:colOff>
      <xdr:row>72</xdr:row>
      <xdr:rowOff>51852</xdr:rowOff>
    </xdr:from>
    <xdr:to>
      <xdr:col>2</xdr:col>
      <xdr:colOff>1147884</xdr:colOff>
      <xdr:row>82</xdr:row>
      <xdr:rowOff>118124</xdr:rowOff>
    </xdr:to>
    <xdr:pic>
      <xdr:nvPicPr>
        <xdr:cNvPr id="34" name="Picture 33">
          <a:extLst>
            <a:ext uri="{FF2B5EF4-FFF2-40B4-BE49-F238E27FC236}">
              <a16:creationId xmlns:a16="http://schemas.microsoft.com/office/drawing/2014/main" id="{E8AE4AE3-92BD-F252-4A50-C84EC92903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54767" y="12910602"/>
          <a:ext cx="2156194" cy="1653772"/>
        </a:xfrm>
        <a:prstGeom prst="rect">
          <a:avLst/>
        </a:prstGeom>
      </xdr:spPr>
    </xdr:pic>
    <xdr:clientData/>
  </xdr:twoCellAnchor>
  <xdr:twoCellAnchor editAs="oneCell">
    <xdr:from>
      <xdr:col>7</xdr:col>
      <xdr:colOff>251822</xdr:colOff>
      <xdr:row>72</xdr:row>
      <xdr:rowOff>157111</xdr:rowOff>
    </xdr:from>
    <xdr:to>
      <xdr:col>7</xdr:col>
      <xdr:colOff>2576634</xdr:colOff>
      <xdr:row>81</xdr:row>
      <xdr:rowOff>12211</xdr:rowOff>
    </xdr:to>
    <xdr:pic>
      <xdr:nvPicPr>
        <xdr:cNvPr id="46" name="Picture 45">
          <a:extLst>
            <a:ext uri="{FF2B5EF4-FFF2-40B4-BE49-F238E27FC236}">
              <a16:creationId xmlns:a16="http://schemas.microsoft.com/office/drawing/2014/main" id="{01607BA5-A796-DD0B-CE56-A6448B906C3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4353" t="29496" r="29496" b="43885"/>
        <a:stretch/>
      </xdr:blipFill>
      <xdr:spPr>
        <a:xfrm>
          <a:off x="7297880" y="13015861"/>
          <a:ext cx="2324812" cy="1283850"/>
        </a:xfrm>
        <a:prstGeom prst="rect">
          <a:avLst/>
        </a:prstGeom>
      </xdr:spPr>
    </xdr:pic>
    <xdr:clientData/>
  </xdr:twoCellAnchor>
  <xdr:twoCellAnchor editAs="oneCell">
    <xdr:from>
      <xdr:col>3</xdr:col>
      <xdr:colOff>61058</xdr:colOff>
      <xdr:row>72</xdr:row>
      <xdr:rowOff>48845</xdr:rowOff>
    </xdr:from>
    <xdr:to>
      <xdr:col>5</xdr:col>
      <xdr:colOff>256441</xdr:colOff>
      <xdr:row>81</xdr:row>
      <xdr:rowOff>24422</xdr:rowOff>
    </xdr:to>
    <xdr:pic>
      <xdr:nvPicPr>
        <xdr:cNvPr id="63" name="Picture 62">
          <a:extLst>
            <a:ext uri="{FF2B5EF4-FFF2-40B4-BE49-F238E27FC236}">
              <a16:creationId xmlns:a16="http://schemas.microsoft.com/office/drawing/2014/main" id="{5136D24D-5B54-3319-85F1-1FAC779E7818}"/>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35398" t="33776" r="32743" b="39675"/>
        <a:stretch/>
      </xdr:blipFill>
      <xdr:spPr>
        <a:xfrm>
          <a:off x="3431443" y="12907595"/>
          <a:ext cx="2246921" cy="1404327"/>
        </a:xfrm>
        <a:prstGeom prst="rect">
          <a:avLst/>
        </a:prstGeom>
      </xdr:spPr>
    </xdr:pic>
    <xdr:clientData/>
  </xdr:twoCellAnchor>
  <xdr:oneCellAnchor>
    <xdr:from>
      <xdr:col>3</xdr:col>
      <xdr:colOff>289201</xdr:colOff>
      <xdr:row>99</xdr:row>
      <xdr:rowOff>2058345</xdr:rowOff>
    </xdr:from>
    <xdr:ext cx="5166593" cy="332936"/>
    <xdr:sp macro="" textlink="">
      <xdr:nvSpPr>
        <xdr:cNvPr id="5" name="Rectangle 4">
          <a:extLst>
            <a:ext uri="{FF2B5EF4-FFF2-40B4-BE49-F238E27FC236}">
              <a16:creationId xmlns:a16="http://schemas.microsoft.com/office/drawing/2014/main" id="{DB4E2AC5-BE65-414D-B3AA-9B3B54FB36A5}"/>
            </a:ext>
          </a:extLst>
        </xdr:cNvPr>
        <xdr:cNvSpPr/>
      </xdr:nvSpPr>
      <xdr:spPr>
        <a:xfrm>
          <a:off x="3659586" y="19288826"/>
          <a:ext cx="5166593" cy="332936"/>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KOMUTATOR DAN BRUSH TERBAKAR</a:t>
          </a:r>
          <a:endParaRPr lang="en-US" sz="1100" b="1" cap="none" spc="0">
            <a:ln w="22225">
              <a:noFill/>
              <a:prstDash val="solid"/>
            </a:ln>
            <a:solidFill>
              <a:schemeClr val="tx1"/>
            </a:solidFill>
            <a:effectLst/>
          </a:endParaRPr>
        </a:p>
      </xdr:txBody>
    </xdr:sp>
    <xdr:clientData/>
  </xdr:oneCellAnchor>
  <xdr:twoCellAnchor>
    <xdr:from>
      <xdr:col>2</xdr:col>
      <xdr:colOff>1617059</xdr:colOff>
      <xdr:row>98</xdr:row>
      <xdr:rowOff>122247</xdr:rowOff>
    </xdr:from>
    <xdr:to>
      <xdr:col>3</xdr:col>
      <xdr:colOff>283558</xdr:colOff>
      <xdr:row>99</xdr:row>
      <xdr:rowOff>323295</xdr:rowOff>
    </xdr:to>
    <xdr:sp macro="" textlink="">
      <xdr:nvSpPr>
        <xdr:cNvPr id="7" name="Arrow: Right 6">
          <a:extLst>
            <a:ext uri="{FF2B5EF4-FFF2-40B4-BE49-F238E27FC236}">
              <a16:creationId xmlns:a16="http://schemas.microsoft.com/office/drawing/2014/main" id="{14DBE0C8-7686-4213-96BF-D0C505A5DF32}"/>
            </a:ext>
          </a:extLst>
        </xdr:cNvPr>
        <xdr:cNvSpPr/>
      </xdr:nvSpPr>
      <xdr:spPr>
        <a:xfrm>
          <a:off x="3180136" y="17193978"/>
          <a:ext cx="473807" cy="359798"/>
        </a:xfrm>
        <a:prstGeom prst="righ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1</xdr:col>
      <xdr:colOff>517852</xdr:colOff>
      <xdr:row>101</xdr:row>
      <xdr:rowOff>28679</xdr:rowOff>
    </xdr:from>
    <xdr:ext cx="1800617" cy="264560"/>
    <xdr:sp macro="" textlink="">
      <xdr:nvSpPr>
        <xdr:cNvPr id="12" name="Rectangle 11">
          <a:extLst>
            <a:ext uri="{FF2B5EF4-FFF2-40B4-BE49-F238E27FC236}">
              <a16:creationId xmlns:a16="http://schemas.microsoft.com/office/drawing/2014/main" id="{C2BBB4C3-98B7-4CBA-B1A9-F37608252C8E}"/>
            </a:ext>
          </a:extLst>
        </xdr:cNvPr>
        <xdr:cNvSpPr/>
      </xdr:nvSpPr>
      <xdr:spPr>
        <a:xfrm>
          <a:off x="810929" y="21838487"/>
          <a:ext cx="1800617" cy="264560"/>
        </a:xfrm>
        <a:prstGeom prst="rect">
          <a:avLst/>
        </a:prstGeom>
        <a:solidFill>
          <a:schemeClr val="bg1"/>
        </a:solidFill>
        <a:ln>
          <a:solidFill>
            <a:schemeClr val="tx1"/>
          </a:solidFill>
        </a:ln>
      </xdr:spPr>
      <xdr:txBody>
        <a:bodyPr wrap="square" lIns="91440" tIns="45720" rIns="91440" bIns="45720">
          <a:spAutoFit/>
        </a:bodyPr>
        <a:lstStyle/>
        <a:p>
          <a:pPr algn="ctr"/>
          <a:r>
            <a:rPr lang="en-US" sz="1100" b="1" cap="none" spc="0" baseline="0">
              <a:ln w="22225">
                <a:noFill/>
                <a:prstDash val="solid"/>
              </a:ln>
              <a:solidFill>
                <a:schemeClr val="tx1"/>
              </a:solidFill>
              <a:effectLst/>
            </a:rPr>
            <a:t>FOTO STARTING MOTOR</a:t>
          </a:r>
          <a:endParaRPr lang="en-US" sz="1100" b="1" cap="none" spc="0">
            <a:ln w="22225">
              <a:noFill/>
              <a:prstDash val="solid"/>
            </a:ln>
            <a:solidFill>
              <a:schemeClr val="tx1"/>
            </a:solidFill>
            <a:effectLst/>
          </a:endParaRPr>
        </a:p>
      </xdr:txBody>
    </xdr:sp>
    <xdr:clientData/>
  </xdr:oneCellAnchor>
  <xdr:twoCellAnchor editAs="oneCell">
    <xdr:from>
      <xdr:col>0</xdr:col>
      <xdr:colOff>248927</xdr:colOff>
      <xdr:row>93</xdr:row>
      <xdr:rowOff>116932</xdr:rowOff>
    </xdr:from>
    <xdr:to>
      <xdr:col>2</xdr:col>
      <xdr:colOff>1594831</xdr:colOff>
      <xdr:row>99</xdr:row>
      <xdr:rowOff>2031443</xdr:rowOff>
    </xdr:to>
    <xdr:pic>
      <xdr:nvPicPr>
        <xdr:cNvPr id="14" name="Picture 13">
          <a:extLst>
            <a:ext uri="{FF2B5EF4-FFF2-40B4-BE49-F238E27FC236}">
              <a16:creationId xmlns:a16="http://schemas.microsoft.com/office/drawing/2014/main" id="{891010BE-5E15-4F57-BF7E-A23D7E29117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48927" y="16394913"/>
          <a:ext cx="2908981" cy="2867011"/>
        </a:xfrm>
        <a:prstGeom prst="rect">
          <a:avLst/>
        </a:prstGeom>
      </xdr:spPr>
    </xdr:pic>
    <xdr:clientData/>
  </xdr:twoCellAnchor>
  <xdr:twoCellAnchor editAs="oneCell">
    <xdr:from>
      <xdr:col>3</xdr:col>
      <xdr:colOff>339970</xdr:colOff>
      <xdr:row>93</xdr:row>
      <xdr:rowOff>90929</xdr:rowOff>
    </xdr:from>
    <xdr:to>
      <xdr:col>6</xdr:col>
      <xdr:colOff>555872</xdr:colOff>
      <xdr:row>99</xdr:row>
      <xdr:rowOff>1520679</xdr:rowOff>
    </xdr:to>
    <xdr:pic>
      <xdr:nvPicPr>
        <xdr:cNvPr id="15" name="Picture 14">
          <a:extLst>
            <a:ext uri="{FF2B5EF4-FFF2-40B4-BE49-F238E27FC236}">
              <a16:creationId xmlns:a16="http://schemas.microsoft.com/office/drawing/2014/main" id="{6CD4FE0B-63E2-444C-BCEF-DB4EB410BDC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710355" y="16368910"/>
          <a:ext cx="2597152" cy="2382250"/>
        </a:xfrm>
        <a:prstGeom prst="rect">
          <a:avLst/>
        </a:prstGeom>
      </xdr:spPr>
    </xdr:pic>
    <xdr:clientData/>
  </xdr:twoCellAnchor>
  <xdr:twoCellAnchor editAs="oneCell">
    <xdr:from>
      <xdr:col>6</xdr:col>
      <xdr:colOff>627909</xdr:colOff>
      <xdr:row>93</xdr:row>
      <xdr:rowOff>103162</xdr:rowOff>
    </xdr:from>
    <xdr:to>
      <xdr:col>7</xdr:col>
      <xdr:colOff>1817106</xdr:colOff>
      <xdr:row>99</xdr:row>
      <xdr:rowOff>1491695</xdr:rowOff>
    </xdr:to>
    <xdr:pic>
      <xdr:nvPicPr>
        <xdr:cNvPr id="16" name="Picture 15">
          <a:extLst>
            <a:ext uri="{FF2B5EF4-FFF2-40B4-BE49-F238E27FC236}">
              <a16:creationId xmlns:a16="http://schemas.microsoft.com/office/drawing/2014/main" id="{F5943060-54DF-4446-9030-7FDD766E75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379544" y="16381143"/>
          <a:ext cx="2483620" cy="2341033"/>
        </a:xfrm>
        <a:prstGeom prst="rect">
          <a:avLst/>
        </a:prstGeom>
      </xdr:spPr>
    </xdr:pic>
    <xdr:clientData/>
  </xdr:twoCellAnchor>
  <xdr:twoCellAnchor>
    <xdr:from>
      <xdr:col>6</xdr:col>
      <xdr:colOff>1153496</xdr:colOff>
      <xdr:row>99</xdr:row>
      <xdr:rowOff>49516</xdr:rowOff>
    </xdr:from>
    <xdr:to>
      <xdr:col>7</xdr:col>
      <xdr:colOff>896603</xdr:colOff>
      <xdr:row>99</xdr:row>
      <xdr:rowOff>317511</xdr:rowOff>
    </xdr:to>
    <xdr:sp macro="" textlink="">
      <xdr:nvSpPr>
        <xdr:cNvPr id="18" name="Arrow: Right 17">
          <a:extLst>
            <a:ext uri="{FF2B5EF4-FFF2-40B4-BE49-F238E27FC236}">
              <a16:creationId xmlns:a16="http://schemas.microsoft.com/office/drawing/2014/main" id="{40DAF853-6E4F-4308-8EE0-BF54AC904FDF}"/>
            </a:ext>
          </a:extLst>
        </xdr:cNvPr>
        <xdr:cNvSpPr/>
      </xdr:nvSpPr>
      <xdr:spPr>
        <a:xfrm rot="2549770">
          <a:off x="6905131" y="17279997"/>
          <a:ext cx="1037530" cy="267995"/>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2453860</xdr:colOff>
      <xdr:row>99</xdr:row>
      <xdr:rowOff>2789681</xdr:rowOff>
    </xdr:from>
    <xdr:to>
      <xdr:col>8</xdr:col>
      <xdr:colOff>1364778</xdr:colOff>
      <xdr:row>101</xdr:row>
      <xdr:rowOff>629496</xdr:rowOff>
    </xdr:to>
    <xdr:pic>
      <xdr:nvPicPr>
        <xdr:cNvPr id="19" name=" " descr=" ">
          <a:extLst>
            <a:ext uri="{FF2B5EF4-FFF2-40B4-BE49-F238E27FC236}">
              <a16:creationId xmlns:a16="http://schemas.microsoft.com/office/drawing/2014/main" id="{FFF301A4-AD7D-466A-B4BC-488894707EF7}"/>
            </a:ext>
          </a:extLst>
        </xdr:cNvPr>
        <xdr:cNvPicPr/>
      </xdr:nvPicPr>
      <xdr:blipFill>
        <a:blip xmlns:r="http://schemas.openxmlformats.org/officeDocument/2006/relationships" r:embed="rId12"/>
        <a:srcRect/>
        <a:stretch>
          <a:fillRect/>
        </a:stretch>
      </xdr:blipFill>
      <xdr:spPr>
        <a:xfrm>
          <a:off x="9499918" y="20020162"/>
          <a:ext cx="2110341" cy="2419142"/>
        </a:xfrm>
        <a:prstGeom prst="rect">
          <a:avLst/>
        </a:prstGeom>
        <a:noFill/>
        <a:ln>
          <a:noFill/>
        </a:ln>
        <a:effectLst/>
      </xdr:spPr>
    </xdr:pic>
    <xdr:clientData/>
  </xdr:twoCellAnchor>
  <xdr:twoCellAnchor>
    <xdr:from>
      <xdr:col>8</xdr:col>
      <xdr:colOff>1465346</xdr:colOff>
      <xdr:row>99</xdr:row>
      <xdr:rowOff>2752524</xdr:rowOff>
    </xdr:from>
    <xdr:to>
      <xdr:col>9</xdr:col>
      <xdr:colOff>1868366</xdr:colOff>
      <xdr:row>101</xdr:row>
      <xdr:rowOff>500671</xdr:rowOff>
    </xdr:to>
    <xdr:pic>
      <xdr:nvPicPr>
        <xdr:cNvPr id="28" name=" " descr=" ">
          <a:extLst>
            <a:ext uri="{FF2B5EF4-FFF2-40B4-BE49-F238E27FC236}">
              <a16:creationId xmlns:a16="http://schemas.microsoft.com/office/drawing/2014/main" id="{AD47A299-601F-4BF2-9CA0-E2ECDF333B2C}"/>
            </a:ext>
          </a:extLst>
        </xdr:cNvPr>
        <xdr:cNvPicPr/>
      </xdr:nvPicPr>
      <xdr:blipFill>
        <a:blip xmlns:r="http://schemas.openxmlformats.org/officeDocument/2006/relationships" r:embed="rId13"/>
        <a:srcRect/>
        <a:stretch>
          <a:fillRect/>
        </a:stretch>
      </xdr:blipFill>
      <xdr:spPr>
        <a:xfrm>
          <a:off x="11710827" y="19983005"/>
          <a:ext cx="2063789" cy="2327474"/>
        </a:xfrm>
        <a:prstGeom prst="rect">
          <a:avLst/>
        </a:prstGeom>
        <a:noFill/>
        <a:ln>
          <a:noFill/>
        </a:ln>
        <a:effectLst/>
      </xdr:spPr>
    </xdr:pic>
    <xdr:clientData/>
  </xdr:twoCellAnchor>
  <xdr:twoCellAnchor>
    <xdr:from>
      <xdr:col>7</xdr:col>
      <xdr:colOff>305288</xdr:colOff>
      <xdr:row>98</xdr:row>
      <xdr:rowOff>91347</xdr:rowOff>
    </xdr:from>
    <xdr:to>
      <xdr:col>7</xdr:col>
      <xdr:colOff>1831730</xdr:colOff>
      <xdr:row>99</xdr:row>
      <xdr:rowOff>1428755</xdr:rowOff>
    </xdr:to>
    <xdr:sp macro="" textlink="">
      <xdr:nvSpPr>
        <xdr:cNvPr id="35" name="Oval 34">
          <a:extLst>
            <a:ext uri="{FF2B5EF4-FFF2-40B4-BE49-F238E27FC236}">
              <a16:creationId xmlns:a16="http://schemas.microsoft.com/office/drawing/2014/main" id="{EF127EC1-BB0F-40BF-94BA-5C09563F3DAE}"/>
            </a:ext>
          </a:extLst>
        </xdr:cNvPr>
        <xdr:cNvSpPr/>
      </xdr:nvSpPr>
      <xdr:spPr>
        <a:xfrm>
          <a:off x="7351346" y="17163078"/>
          <a:ext cx="1526442" cy="1496158"/>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726342</xdr:colOff>
      <xdr:row>99</xdr:row>
      <xdr:rowOff>23937</xdr:rowOff>
    </xdr:from>
    <xdr:to>
      <xdr:col>6</xdr:col>
      <xdr:colOff>415191</xdr:colOff>
      <xdr:row>99</xdr:row>
      <xdr:rowOff>1520095</xdr:rowOff>
    </xdr:to>
    <xdr:sp macro="" textlink="">
      <xdr:nvSpPr>
        <xdr:cNvPr id="36" name="Oval 35">
          <a:extLst>
            <a:ext uri="{FF2B5EF4-FFF2-40B4-BE49-F238E27FC236}">
              <a16:creationId xmlns:a16="http://schemas.microsoft.com/office/drawing/2014/main" id="{9C90872B-3ECA-4B08-B717-5E6E3A64C288}"/>
            </a:ext>
          </a:extLst>
        </xdr:cNvPr>
        <xdr:cNvSpPr/>
      </xdr:nvSpPr>
      <xdr:spPr>
        <a:xfrm>
          <a:off x="4096727" y="17254418"/>
          <a:ext cx="2070099" cy="1496158"/>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2350246</xdr:colOff>
      <xdr:row>89</xdr:row>
      <xdr:rowOff>152236</xdr:rowOff>
    </xdr:from>
    <xdr:to>
      <xdr:col>8</xdr:col>
      <xdr:colOff>1587500</xdr:colOff>
      <xdr:row>99</xdr:row>
      <xdr:rowOff>1802846</xdr:rowOff>
    </xdr:to>
    <xdr:pic>
      <xdr:nvPicPr>
        <xdr:cNvPr id="38" name="Picture 37">
          <a:extLst>
            <a:ext uri="{FF2B5EF4-FFF2-40B4-BE49-F238E27FC236}">
              <a16:creationId xmlns:a16="http://schemas.microsoft.com/office/drawing/2014/main" id="{71EC0C4B-B521-4B9B-9E66-BB76D2FB337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9396304" y="15795217"/>
          <a:ext cx="2436677" cy="3238110"/>
        </a:xfrm>
        <a:prstGeom prst="rect">
          <a:avLst/>
        </a:prstGeom>
      </xdr:spPr>
    </xdr:pic>
    <xdr:clientData/>
  </xdr:twoCellAnchor>
  <xdr:twoCellAnchor>
    <xdr:from>
      <xdr:col>8</xdr:col>
      <xdr:colOff>670892</xdr:colOff>
      <xdr:row>99</xdr:row>
      <xdr:rowOff>201916</xdr:rowOff>
    </xdr:from>
    <xdr:to>
      <xdr:col>9</xdr:col>
      <xdr:colOff>47653</xdr:colOff>
      <xdr:row>99</xdr:row>
      <xdr:rowOff>469911</xdr:rowOff>
    </xdr:to>
    <xdr:sp macro="" textlink="">
      <xdr:nvSpPr>
        <xdr:cNvPr id="39" name="Arrow: Right 38">
          <a:extLst>
            <a:ext uri="{FF2B5EF4-FFF2-40B4-BE49-F238E27FC236}">
              <a16:creationId xmlns:a16="http://schemas.microsoft.com/office/drawing/2014/main" id="{87CE0FC0-CEDB-4412-8EDA-C507451EA0E2}"/>
            </a:ext>
          </a:extLst>
        </xdr:cNvPr>
        <xdr:cNvSpPr/>
      </xdr:nvSpPr>
      <xdr:spPr>
        <a:xfrm rot="8851425">
          <a:off x="10916373" y="17432397"/>
          <a:ext cx="1037530" cy="267995"/>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377842</xdr:colOff>
      <xdr:row>89</xdr:row>
      <xdr:rowOff>158093</xdr:rowOff>
    </xdr:from>
    <xdr:to>
      <xdr:col>9</xdr:col>
      <xdr:colOff>2814519</xdr:colOff>
      <xdr:row>99</xdr:row>
      <xdr:rowOff>1808701</xdr:rowOff>
    </xdr:to>
    <xdr:pic>
      <xdr:nvPicPr>
        <xdr:cNvPr id="43" name="Picture 42">
          <a:extLst>
            <a:ext uri="{FF2B5EF4-FFF2-40B4-BE49-F238E27FC236}">
              <a16:creationId xmlns:a16="http://schemas.microsoft.com/office/drawing/2014/main" id="{B93C5EB6-E5BE-48D7-8DD6-1F6DEB2971A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2284092" y="15801074"/>
          <a:ext cx="2436677" cy="3238108"/>
        </a:xfrm>
        <a:prstGeom prst="rect">
          <a:avLst/>
        </a:prstGeom>
      </xdr:spPr>
    </xdr:pic>
    <xdr:clientData/>
  </xdr:twoCellAnchor>
  <xdr:twoCellAnchor>
    <xdr:from>
      <xdr:col>8</xdr:col>
      <xdr:colOff>1505030</xdr:colOff>
      <xdr:row>99</xdr:row>
      <xdr:rowOff>303966</xdr:rowOff>
    </xdr:from>
    <xdr:to>
      <xdr:col>9</xdr:col>
      <xdr:colOff>1461918</xdr:colOff>
      <xdr:row>99</xdr:row>
      <xdr:rowOff>549713</xdr:rowOff>
    </xdr:to>
    <xdr:sp macro="" textlink="">
      <xdr:nvSpPr>
        <xdr:cNvPr id="44" name="Arrow: Right 43">
          <a:extLst>
            <a:ext uri="{FF2B5EF4-FFF2-40B4-BE49-F238E27FC236}">
              <a16:creationId xmlns:a16="http://schemas.microsoft.com/office/drawing/2014/main" id="{AAA0BBF9-AB41-46E2-8BA5-6109C4ABD7A1}"/>
            </a:ext>
          </a:extLst>
        </xdr:cNvPr>
        <xdr:cNvSpPr/>
      </xdr:nvSpPr>
      <xdr:spPr>
        <a:xfrm rot="1619006">
          <a:off x="11750511" y="17534447"/>
          <a:ext cx="1617657" cy="245747"/>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2517563</xdr:colOff>
      <xdr:row>99</xdr:row>
      <xdr:rowOff>2125265</xdr:rowOff>
    </xdr:from>
    <xdr:ext cx="5166593" cy="332936"/>
    <xdr:sp macro="" textlink="">
      <xdr:nvSpPr>
        <xdr:cNvPr id="45" name="Rectangle 44">
          <a:extLst>
            <a:ext uri="{FF2B5EF4-FFF2-40B4-BE49-F238E27FC236}">
              <a16:creationId xmlns:a16="http://schemas.microsoft.com/office/drawing/2014/main" id="{2AF27271-0153-4D5A-B7AA-31C8AF1FCF5D}"/>
            </a:ext>
          </a:extLst>
        </xdr:cNvPr>
        <xdr:cNvSpPr/>
      </xdr:nvSpPr>
      <xdr:spPr>
        <a:xfrm>
          <a:off x="9563621" y="19355746"/>
          <a:ext cx="5166593" cy="332936"/>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ARMATURE TERBAKAR</a:t>
          </a:r>
          <a:endParaRPr lang="en-US" sz="1100" b="1" cap="none" spc="0">
            <a:ln w="22225">
              <a:noFill/>
              <a:prstDash val="solid"/>
            </a:ln>
            <a:solidFill>
              <a:schemeClr val="tx1"/>
            </a:solidFill>
            <a:effectLst/>
          </a:endParaRPr>
        </a:p>
      </xdr:txBody>
    </xdr:sp>
    <xdr:clientData/>
  </xdr:oneCellAnchor>
  <xdr:oneCellAnchor>
    <xdr:from>
      <xdr:col>0</xdr:col>
      <xdr:colOff>85481</xdr:colOff>
      <xdr:row>99</xdr:row>
      <xdr:rowOff>2363146</xdr:rowOff>
    </xdr:from>
    <xdr:ext cx="3037422" cy="384450"/>
    <xdr:sp macro="" textlink="">
      <xdr:nvSpPr>
        <xdr:cNvPr id="48" name="Rectangle 47">
          <a:extLst>
            <a:ext uri="{FF2B5EF4-FFF2-40B4-BE49-F238E27FC236}">
              <a16:creationId xmlns:a16="http://schemas.microsoft.com/office/drawing/2014/main" id="{47DE64CF-46DC-462B-ADEA-EC8EC6669A68}"/>
            </a:ext>
          </a:extLst>
        </xdr:cNvPr>
        <xdr:cNvSpPr/>
      </xdr:nvSpPr>
      <xdr:spPr>
        <a:xfrm>
          <a:off x="85481" y="19593627"/>
          <a:ext cx="3037422" cy="384450"/>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STARTING MOTOR </a:t>
          </a:r>
          <a:endParaRPr lang="en-US" sz="1100" b="1" cap="none" spc="0">
            <a:ln w="22225">
              <a:noFill/>
              <a:prstDash val="solid"/>
            </a:ln>
            <a:solidFill>
              <a:schemeClr val="tx1"/>
            </a:solidFill>
            <a:effectLst/>
          </a:endParaRPr>
        </a:p>
      </xdr:txBody>
    </xdr:sp>
    <xdr:clientData/>
  </xdr:oneCellAnchor>
  <xdr:twoCellAnchor editAs="oneCell">
    <xdr:from>
      <xdr:col>0</xdr:col>
      <xdr:colOff>163470</xdr:colOff>
      <xdr:row>99</xdr:row>
      <xdr:rowOff>2874524</xdr:rowOff>
    </xdr:from>
    <xdr:to>
      <xdr:col>4</xdr:col>
      <xdr:colOff>301713</xdr:colOff>
      <xdr:row>101</xdr:row>
      <xdr:rowOff>1092106</xdr:rowOff>
    </xdr:to>
    <xdr:pic>
      <xdr:nvPicPr>
        <xdr:cNvPr id="49" name="Picture 48">
          <a:extLst>
            <a:ext uri="{FF2B5EF4-FFF2-40B4-BE49-F238E27FC236}">
              <a16:creationId xmlns:a16="http://schemas.microsoft.com/office/drawing/2014/main" id="{9CF7BA70-FE4E-446E-B2F5-3DFE124EE77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63470" y="20105005"/>
          <a:ext cx="4314589" cy="2796909"/>
        </a:xfrm>
        <a:prstGeom prst="rect">
          <a:avLst/>
        </a:prstGeom>
      </xdr:spPr>
    </xdr:pic>
    <xdr:clientData/>
  </xdr:twoCellAnchor>
  <xdr:twoCellAnchor editAs="oneCell">
    <xdr:from>
      <xdr:col>4</xdr:col>
      <xdr:colOff>391105</xdr:colOff>
      <xdr:row>99</xdr:row>
      <xdr:rowOff>2900003</xdr:rowOff>
    </xdr:from>
    <xdr:to>
      <xdr:col>6</xdr:col>
      <xdr:colOff>1089672</xdr:colOff>
      <xdr:row>101</xdr:row>
      <xdr:rowOff>943940</xdr:rowOff>
    </xdr:to>
    <xdr:pic>
      <xdr:nvPicPr>
        <xdr:cNvPr id="50" name="Picture 49">
          <a:extLst>
            <a:ext uri="{FF2B5EF4-FFF2-40B4-BE49-F238E27FC236}">
              <a16:creationId xmlns:a16="http://schemas.microsoft.com/office/drawing/2014/main" id="{D2EA926B-C075-44A3-B2CD-FCB11514D2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567451" y="20130484"/>
          <a:ext cx="2273856" cy="2623264"/>
        </a:xfrm>
        <a:prstGeom prst="rect">
          <a:avLst/>
        </a:prstGeom>
      </xdr:spPr>
    </xdr:pic>
    <xdr:clientData/>
  </xdr:twoCellAnchor>
  <xdr:twoCellAnchor>
    <xdr:from>
      <xdr:col>2</xdr:col>
      <xdr:colOff>758562</xdr:colOff>
      <xdr:row>99</xdr:row>
      <xdr:rowOff>3588435</xdr:rowOff>
    </xdr:from>
    <xdr:to>
      <xdr:col>3</xdr:col>
      <xdr:colOff>9518</xdr:colOff>
      <xdr:row>101</xdr:row>
      <xdr:rowOff>773909</xdr:rowOff>
    </xdr:to>
    <xdr:sp macro="" textlink="">
      <xdr:nvSpPr>
        <xdr:cNvPr id="51" name="Oval 50">
          <a:extLst>
            <a:ext uri="{FF2B5EF4-FFF2-40B4-BE49-F238E27FC236}">
              <a16:creationId xmlns:a16="http://schemas.microsoft.com/office/drawing/2014/main" id="{B4664AF7-9F86-4FA5-B585-DD6409D713F5}"/>
            </a:ext>
          </a:extLst>
        </xdr:cNvPr>
        <xdr:cNvSpPr/>
      </xdr:nvSpPr>
      <xdr:spPr>
        <a:xfrm rot="4959120">
          <a:off x="1968370" y="21172185"/>
          <a:ext cx="1764801" cy="1058264"/>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435577</xdr:colOff>
      <xdr:row>99</xdr:row>
      <xdr:rowOff>3324777</xdr:rowOff>
    </xdr:from>
    <xdr:to>
      <xdr:col>6</xdr:col>
      <xdr:colOff>625089</xdr:colOff>
      <xdr:row>99</xdr:row>
      <xdr:rowOff>3907692</xdr:rowOff>
    </xdr:to>
    <xdr:sp macro="" textlink="">
      <xdr:nvSpPr>
        <xdr:cNvPr id="57" name="Oval 56">
          <a:extLst>
            <a:ext uri="{FF2B5EF4-FFF2-40B4-BE49-F238E27FC236}">
              <a16:creationId xmlns:a16="http://schemas.microsoft.com/office/drawing/2014/main" id="{FA2E1516-E99B-4CB7-9FD5-12A5FA269A46}"/>
            </a:ext>
          </a:extLst>
        </xdr:cNvPr>
        <xdr:cNvSpPr/>
      </xdr:nvSpPr>
      <xdr:spPr>
        <a:xfrm rot="10800000">
          <a:off x="4611923" y="20555258"/>
          <a:ext cx="1764801" cy="582915"/>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587976</xdr:colOff>
      <xdr:row>100</xdr:row>
      <xdr:rowOff>9102</xdr:rowOff>
    </xdr:from>
    <xdr:to>
      <xdr:col>6</xdr:col>
      <xdr:colOff>777488</xdr:colOff>
      <xdr:row>101</xdr:row>
      <xdr:rowOff>659422</xdr:rowOff>
    </xdr:to>
    <xdr:sp macro="" textlink="">
      <xdr:nvSpPr>
        <xdr:cNvPr id="58" name="Oval 57">
          <a:extLst>
            <a:ext uri="{FF2B5EF4-FFF2-40B4-BE49-F238E27FC236}">
              <a16:creationId xmlns:a16="http://schemas.microsoft.com/office/drawing/2014/main" id="{F24FD85B-811A-4B3C-8483-515B5A5AAFDE}"/>
            </a:ext>
          </a:extLst>
        </xdr:cNvPr>
        <xdr:cNvSpPr/>
      </xdr:nvSpPr>
      <xdr:spPr>
        <a:xfrm rot="10800000">
          <a:off x="4764322" y="21660160"/>
          <a:ext cx="1764801" cy="809070"/>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oneCellAnchor>
    <xdr:from>
      <xdr:col>0</xdr:col>
      <xdr:colOff>197370</xdr:colOff>
      <xdr:row>101</xdr:row>
      <xdr:rowOff>781995</xdr:rowOff>
    </xdr:from>
    <xdr:ext cx="3698111" cy="255985"/>
    <xdr:sp macro="" textlink="">
      <xdr:nvSpPr>
        <xdr:cNvPr id="59" name="Rectangle 58">
          <a:extLst>
            <a:ext uri="{FF2B5EF4-FFF2-40B4-BE49-F238E27FC236}">
              <a16:creationId xmlns:a16="http://schemas.microsoft.com/office/drawing/2014/main" id="{270E9756-991B-4C26-9995-9B9574F3631A}"/>
            </a:ext>
          </a:extLst>
        </xdr:cNvPr>
        <xdr:cNvSpPr/>
      </xdr:nvSpPr>
      <xdr:spPr>
        <a:xfrm>
          <a:off x="197370" y="22591803"/>
          <a:ext cx="3698111" cy="255985"/>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BEKAS REMBASAN AIR</a:t>
          </a:r>
          <a:endParaRPr lang="en-US" sz="1100" b="1" cap="none" spc="0">
            <a:ln w="22225">
              <a:noFill/>
              <a:prstDash val="solid"/>
            </a:ln>
            <a:solidFill>
              <a:schemeClr val="tx1"/>
            </a:solidFill>
            <a:effectLst/>
          </a:endParaRPr>
        </a:p>
      </xdr:txBody>
    </xdr:sp>
    <xdr:clientData/>
  </xdr:oneCellAnchor>
  <xdr:oneCellAnchor>
    <xdr:from>
      <xdr:col>4</xdr:col>
      <xdr:colOff>293073</xdr:colOff>
      <xdr:row>101</xdr:row>
      <xdr:rowOff>861125</xdr:rowOff>
    </xdr:from>
    <xdr:ext cx="2747600" cy="421085"/>
    <xdr:sp macro="" textlink="">
      <xdr:nvSpPr>
        <xdr:cNvPr id="60" name="Rectangle 59">
          <a:extLst>
            <a:ext uri="{FF2B5EF4-FFF2-40B4-BE49-F238E27FC236}">
              <a16:creationId xmlns:a16="http://schemas.microsoft.com/office/drawing/2014/main" id="{CB7F9CA4-CDAF-47FB-B541-640FEF26EFF7}"/>
            </a:ext>
          </a:extLst>
        </xdr:cNvPr>
        <xdr:cNvSpPr/>
      </xdr:nvSpPr>
      <xdr:spPr>
        <a:xfrm>
          <a:off x="4469419" y="22670933"/>
          <a:ext cx="2747600" cy="421085"/>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POTENSI REBASAN AIR PADA SELA SAMBUNGAN</a:t>
          </a:r>
          <a:endParaRPr lang="en-US" sz="1100" b="1" cap="none" spc="0">
            <a:ln w="22225">
              <a:noFill/>
              <a:prstDash val="solid"/>
            </a:ln>
            <a:solidFill>
              <a:schemeClr val="tx1"/>
            </a:solidFill>
            <a:effectLst/>
          </a:endParaRPr>
        </a:p>
      </xdr:txBody>
    </xdr:sp>
    <xdr:clientData/>
  </xdr:oneCellAnchor>
  <xdr:oneCellAnchor>
    <xdr:from>
      <xdr:col>8</xdr:col>
      <xdr:colOff>677480</xdr:colOff>
      <xdr:row>101</xdr:row>
      <xdr:rowOff>683815</xdr:rowOff>
    </xdr:from>
    <xdr:ext cx="2747600" cy="421085"/>
    <xdr:sp macro="" textlink="">
      <xdr:nvSpPr>
        <xdr:cNvPr id="61" name="Rectangle 60">
          <a:extLst>
            <a:ext uri="{FF2B5EF4-FFF2-40B4-BE49-F238E27FC236}">
              <a16:creationId xmlns:a16="http://schemas.microsoft.com/office/drawing/2014/main" id="{2C0F2E8B-A47D-4688-BE42-B47E83041F77}"/>
            </a:ext>
          </a:extLst>
        </xdr:cNvPr>
        <xdr:cNvSpPr/>
      </xdr:nvSpPr>
      <xdr:spPr>
        <a:xfrm>
          <a:off x="10922961" y="22493623"/>
          <a:ext cx="2747600" cy="421085"/>
        </a:xfrm>
        <a:prstGeom prst="rect">
          <a:avLst/>
        </a:prstGeom>
        <a:solidFill>
          <a:schemeClr val="bg1"/>
        </a:solidFill>
        <a:ln>
          <a:solidFill>
            <a:schemeClr val="tx1"/>
          </a:solidFill>
        </a:ln>
      </xdr:spPr>
      <xdr:txBody>
        <a:bodyPr wrap="square" lIns="91440" tIns="45720" rIns="91440" bIns="45720">
          <a:noAutofit/>
        </a:bodyPr>
        <a:lstStyle/>
        <a:p>
          <a:pPr algn="ctr"/>
          <a:r>
            <a:rPr lang="en-US" sz="1100" b="1" cap="none" spc="0" baseline="0">
              <a:ln w="22225">
                <a:noFill/>
                <a:prstDash val="solid"/>
              </a:ln>
              <a:solidFill>
                <a:schemeClr val="tx1"/>
              </a:solidFill>
              <a:effectLst/>
            </a:rPr>
            <a:t>FOTO PENGUKURAN </a:t>
          </a:r>
          <a:endParaRPr lang="en-US" sz="1100" b="1" cap="none" spc="0">
            <a:ln w="22225">
              <a:noFill/>
              <a:prstDash val="solid"/>
            </a:ln>
            <a:solidFill>
              <a:schemeClr val="tx1"/>
            </a:solidFill>
            <a:effectLst/>
          </a:endParaRPr>
        </a:p>
      </xdr:txBody>
    </xdr:sp>
    <xdr:clientData/>
  </xdr:oneCellAnchor>
  <xdr:twoCellAnchor editAs="oneCell">
    <xdr:from>
      <xdr:col>1</xdr:col>
      <xdr:colOff>0</xdr:colOff>
      <xdr:row>84</xdr:row>
      <xdr:rowOff>0</xdr:rowOff>
    </xdr:from>
    <xdr:to>
      <xdr:col>3</xdr:col>
      <xdr:colOff>637633</xdr:colOff>
      <xdr:row>84</xdr:row>
      <xdr:rowOff>654084</xdr:rowOff>
    </xdr:to>
    <xdr:pic>
      <xdr:nvPicPr>
        <xdr:cNvPr id="64" name="Picture 63">
          <a:extLst>
            <a:ext uri="{FF2B5EF4-FFF2-40B4-BE49-F238E27FC236}">
              <a16:creationId xmlns:a16="http://schemas.microsoft.com/office/drawing/2014/main" id="{1D58D1C8-B133-4424-8493-22495AD2378A}"/>
            </a:ext>
          </a:extLst>
        </xdr:cNvPr>
        <xdr:cNvPicPr>
          <a:picLocks noChangeAspect="1"/>
        </xdr:cNvPicPr>
      </xdr:nvPicPr>
      <xdr:blipFill>
        <a:blip xmlns:r="http://schemas.openxmlformats.org/officeDocument/2006/relationships" r:embed="rId18"/>
        <a:stretch>
          <a:fillRect/>
        </a:stretch>
      </xdr:blipFill>
      <xdr:spPr>
        <a:xfrm>
          <a:off x="293077" y="14800385"/>
          <a:ext cx="3714941" cy="654084"/>
        </a:xfrm>
        <a:prstGeom prst="rect">
          <a:avLst/>
        </a:prstGeom>
      </xdr:spPr>
    </xdr:pic>
    <xdr:clientData/>
  </xdr:twoCellAnchor>
  <xdr:oneCellAnchor>
    <xdr:from>
      <xdr:col>1</xdr:col>
      <xdr:colOff>36634</xdr:colOff>
      <xdr:row>84</xdr:row>
      <xdr:rowOff>842596</xdr:rowOff>
    </xdr:from>
    <xdr:ext cx="2253065" cy="311496"/>
    <xdr:sp macro="" textlink="">
      <xdr:nvSpPr>
        <xdr:cNvPr id="66" name="Rectangle 65">
          <a:extLst>
            <a:ext uri="{FF2B5EF4-FFF2-40B4-BE49-F238E27FC236}">
              <a16:creationId xmlns:a16="http://schemas.microsoft.com/office/drawing/2014/main" id="{14A341D8-1B3B-4CD2-B7AF-29A7DBBE98BD}"/>
            </a:ext>
          </a:extLst>
        </xdr:cNvPr>
        <xdr:cNvSpPr/>
      </xdr:nvSpPr>
      <xdr:spPr>
        <a:xfrm>
          <a:off x="329711" y="15642981"/>
          <a:ext cx="2253065" cy="311496"/>
        </a:xfrm>
        <a:prstGeom prst="rect">
          <a:avLst/>
        </a:prstGeom>
        <a:solidFill>
          <a:schemeClr val="bg1"/>
        </a:solidFill>
        <a:ln>
          <a:solidFill>
            <a:schemeClr val="tx1"/>
          </a:solidFill>
        </a:ln>
      </xdr:spPr>
      <xdr:txBody>
        <a:bodyPr wrap="square" lIns="91440" tIns="45720" rIns="91440" bIns="45720">
          <a:spAutoFit/>
        </a:bodyPr>
        <a:lstStyle/>
        <a:p>
          <a:pPr algn="ctr"/>
          <a:r>
            <a:rPr lang="en-US" sz="1400" b="1" cap="none" spc="0" baseline="0">
              <a:ln w="22225">
                <a:noFill/>
                <a:prstDash val="solid"/>
              </a:ln>
              <a:solidFill>
                <a:schemeClr val="tx1"/>
              </a:solidFill>
              <a:effectLst/>
            </a:rPr>
            <a:t>laporan operator </a:t>
          </a:r>
          <a:endParaRPr lang="en-US" sz="1400" b="1" cap="none" spc="0">
            <a:ln w="22225">
              <a:noFill/>
              <a:prstDash val="solid"/>
            </a:ln>
            <a:solidFill>
              <a:schemeClr val="tx1"/>
            </a:solidFill>
            <a:effectLst/>
          </a:endParaRPr>
        </a:p>
      </xdr:txBody>
    </xdr:sp>
    <xdr:clientData/>
  </xdr:oneCellAnchor>
  <xdr:oneCellAnchor>
    <xdr:from>
      <xdr:col>7</xdr:col>
      <xdr:colOff>3183140</xdr:colOff>
      <xdr:row>84</xdr:row>
      <xdr:rowOff>12907</xdr:rowOff>
    </xdr:from>
    <xdr:ext cx="1749777" cy="1094146"/>
    <xdr:sp macro="" textlink="">
      <xdr:nvSpPr>
        <xdr:cNvPr id="67" name="Rectangle 66">
          <a:extLst>
            <a:ext uri="{FF2B5EF4-FFF2-40B4-BE49-F238E27FC236}">
              <a16:creationId xmlns:a16="http://schemas.microsoft.com/office/drawing/2014/main" id="{85B77FCA-42C1-41F9-98A7-9420E2CA0D51}"/>
            </a:ext>
          </a:extLst>
        </xdr:cNvPr>
        <xdr:cNvSpPr/>
      </xdr:nvSpPr>
      <xdr:spPr>
        <a:xfrm>
          <a:off x="10229198" y="14813292"/>
          <a:ext cx="1749777" cy="1094146"/>
        </a:xfrm>
        <a:prstGeom prst="rect">
          <a:avLst/>
        </a:prstGeom>
        <a:solidFill>
          <a:schemeClr val="bg1"/>
        </a:solidFill>
        <a:ln>
          <a:solidFill>
            <a:schemeClr val="tx1"/>
          </a:solidFill>
        </a:ln>
      </xdr:spPr>
      <xdr:txBody>
        <a:bodyPr wrap="square" lIns="91440" tIns="45720" rIns="91440" bIns="45720">
          <a:spAutoFit/>
        </a:bodyPr>
        <a:lstStyle/>
        <a:p>
          <a:pPr algn="ctr"/>
          <a:r>
            <a:rPr lang="en-US" sz="1600" b="1" cap="none" spc="0" baseline="0">
              <a:ln w="22225">
                <a:noFill/>
                <a:prstDash val="solid"/>
              </a:ln>
              <a:solidFill>
                <a:schemeClr val="tx1"/>
              </a:solidFill>
              <a:effectLst/>
            </a:rPr>
            <a:t>laporan Ready Pengantian ke 2 3/2/2025</a:t>
          </a:r>
        </a:p>
        <a:p>
          <a:pPr algn="ctr"/>
          <a:r>
            <a:rPr lang="en-US" sz="1600" b="1" cap="none" spc="0" baseline="0">
              <a:ln w="22225">
                <a:noFill/>
                <a:prstDash val="solid"/>
              </a:ln>
              <a:solidFill>
                <a:schemeClr val="tx1"/>
              </a:solidFill>
              <a:effectLst/>
            </a:rPr>
            <a:t>PO=9400001939</a:t>
          </a:r>
          <a:endParaRPr lang="en-US" sz="1600" b="1" cap="none" spc="0">
            <a:ln w="22225">
              <a:noFill/>
              <a:prstDash val="solid"/>
            </a:ln>
            <a:solidFill>
              <a:schemeClr val="tx1"/>
            </a:solidFill>
            <a:effectLst/>
          </a:endParaRPr>
        </a:p>
      </xdr:txBody>
    </xdr:sp>
    <xdr:clientData/>
  </xdr:oneCellAnchor>
  <xdr:twoCellAnchor editAs="oneCell">
    <xdr:from>
      <xdr:col>7</xdr:col>
      <xdr:colOff>1514231</xdr:colOff>
      <xdr:row>83</xdr:row>
      <xdr:rowOff>146538</xdr:rowOff>
    </xdr:from>
    <xdr:to>
      <xdr:col>7</xdr:col>
      <xdr:colOff>3027648</xdr:colOff>
      <xdr:row>86</xdr:row>
      <xdr:rowOff>122115</xdr:rowOff>
    </xdr:to>
    <xdr:pic>
      <xdr:nvPicPr>
        <xdr:cNvPr id="68" name="Picture 67">
          <a:extLst>
            <a:ext uri="{FF2B5EF4-FFF2-40B4-BE49-F238E27FC236}">
              <a16:creationId xmlns:a16="http://schemas.microsoft.com/office/drawing/2014/main" id="{025960ED-33D5-4EB7-88D8-46BDCA49F12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3975" t="15571" r="20736" b="29913"/>
        <a:stretch/>
      </xdr:blipFill>
      <xdr:spPr>
        <a:xfrm>
          <a:off x="8560289" y="14788173"/>
          <a:ext cx="1513417" cy="2295769"/>
        </a:xfrm>
        <a:prstGeom prst="rect">
          <a:avLst/>
        </a:prstGeom>
      </xdr:spPr>
    </xdr:pic>
    <xdr:clientData/>
  </xdr:twoCellAnchor>
  <xdr:twoCellAnchor editAs="oneCell">
    <xdr:from>
      <xdr:col>8</xdr:col>
      <xdr:colOff>0</xdr:colOff>
      <xdr:row>84</xdr:row>
      <xdr:rowOff>0</xdr:rowOff>
    </xdr:from>
    <xdr:to>
      <xdr:col>8</xdr:col>
      <xdr:colOff>304800</xdr:colOff>
      <xdr:row>84</xdr:row>
      <xdr:rowOff>304800</xdr:rowOff>
    </xdr:to>
    <xdr:sp macro="" textlink="">
      <xdr:nvSpPr>
        <xdr:cNvPr id="2050" name="AutoShape 2">
          <a:extLst>
            <a:ext uri="{FF2B5EF4-FFF2-40B4-BE49-F238E27FC236}">
              <a16:creationId xmlns:a16="http://schemas.microsoft.com/office/drawing/2014/main" id="{5E7901C2-1912-0D50-C18A-3EEABBB71890}"/>
            </a:ext>
          </a:extLst>
        </xdr:cNvPr>
        <xdr:cNvSpPr>
          <a:spLocks noChangeAspect="1" noChangeArrowheads="1"/>
        </xdr:cNvSpPr>
      </xdr:nvSpPr>
      <xdr:spPr bwMode="auto">
        <a:xfrm>
          <a:off x="10242550" y="1455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451827</xdr:colOff>
      <xdr:row>84</xdr:row>
      <xdr:rowOff>61056</xdr:rowOff>
    </xdr:from>
    <xdr:to>
      <xdr:col>6</xdr:col>
      <xdr:colOff>134326</xdr:colOff>
      <xdr:row>86</xdr:row>
      <xdr:rowOff>134325</xdr:rowOff>
    </xdr:to>
    <xdr:pic>
      <xdr:nvPicPr>
        <xdr:cNvPr id="69" name="Picture 68">
          <a:extLst>
            <a:ext uri="{FF2B5EF4-FFF2-40B4-BE49-F238E27FC236}">
              <a16:creationId xmlns:a16="http://schemas.microsoft.com/office/drawing/2014/main" id="{8A17172D-17BE-464F-8A77-062CA9CAB6AD}"/>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0103" t="22594" r="6788" b="15869"/>
        <a:stretch/>
      </xdr:blipFill>
      <xdr:spPr>
        <a:xfrm>
          <a:off x="4628173" y="14861441"/>
          <a:ext cx="1257788" cy="2234711"/>
        </a:xfrm>
        <a:prstGeom prst="rect">
          <a:avLst/>
        </a:prstGeom>
      </xdr:spPr>
    </xdr:pic>
    <xdr:clientData/>
  </xdr:twoCellAnchor>
  <xdr:oneCellAnchor>
    <xdr:from>
      <xdr:col>6</xdr:col>
      <xdr:colOff>500673</xdr:colOff>
      <xdr:row>84</xdr:row>
      <xdr:rowOff>36634</xdr:rowOff>
    </xdr:from>
    <xdr:ext cx="1749777" cy="1094146"/>
    <xdr:sp macro="" textlink="">
      <xdr:nvSpPr>
        <xdr:cNvPr id="70" name="Rectangle 69">
          <a:extLst>
            <a:ext uri="{FF2B5EF4-FFF2-40B4-BE49-F238E27FC236}">
              <a16:creationId xmlns:a16="http://schemas.microsoft.com/office/drawing/2014/main" id="{7317ADA8-15C5-4CE5-B6F1-DF39B713D48B}"/>
            </a:ext>
          </a:extLst>
        </xdr:cNvPr>
        <xdr:cNvSpPr/>
      </xdr:nvSpPr>
      <xdr:spPr>
        <a:xfrm>
          <a:off x="6252308" y="14837019"/>
          <a:ext cx="1749777" cy="1094146"/>
        </a:xfrm>
        <a:prstGeom prst="rect">
          <a:avLst/>
        </a:prstGeom>
        <a:solidFill>
          <a:schemeClr val="bg1"/>
        </a:solidFill>
        <a:ln>
          <a:solidFill>
            <a:schemeClr val="tx1"/>
          </a:solidFill>
        </a:ln>
      </xdr:spPr>
      <xdr:txBody>
        <a:bodyPr wrap="square" lIns="91440" tIns="45720" rIns="91440" bIns="45720">
          <a:spAutoFit/>
        </a:bodyPr>
        <a:lstStyle/>
        <a:p>
          <a:pPr algn="ctr"/>
          <a:r>
            <a:rPr lang="en-US" sz="1600" b="1" cap="none" spc="0" baseline="0">
              <a:ln w="22225">
                <a:noFill/>
                <a:prstDash val="solid"/>
              </a:ln>
              <a:solidFill>
                <a:schemeClr val="tx1"/>
              </a:solidFill>
              <a:effectLst/>
            </a:rPr>
            <a:t>laporan Ready pegantian  ke 1</a:t>
          </a:r>
        </a:p>
        <a:p>
          <a:pPr algn="ctr"/>
          <a:r>
            <a:rPr lang="en-US" sz="1600" b="1" cap="none" spc="0" baseline="0">
              <a:ln w="22225">
                <a:noFill/>
                <a:prstDash val="solid"/>
              </a:ln>
              <a:solidFill>
                <a:schemeClr val="tx1"/>
              </a:solidFill>
              <a:effectLst/>
            </a:rPr>
            <a:t>28/10/2024</a:t>
          </a:r>
        </a:p>
        <a:p>
          <a:pPr algn="ctr"/>
          <a:r>
            <a:rPr lang="en-US" sz="1600" b="1" cap="none" spc="0" baseline="0">
              <a:ln w="22225">
                <a:noFill/>
                <a:prstDash val="solid"/>
              </a:ln>
              <a:solidFill>
                <a:schemeClr val="tx1"/>
              </a:solidFill>
              <a:effectLst/>
            </a:rPr>
            <a:t>PO=7000172978</a:t>
          </a:r>
          <a:endParaRPr lang="en-US" sz="1600" b="1" cap="none" spc="0">
            <a:ln w="22225">
              <a:noFill/>
              <a:prstDash val="solid"/>
            </a:ln>
            <a:solidFill>
              <a:schemeClr val="tx1"/>
            </a:solidFill>
            <a:effectLst/>
          </a:endParaRPr>
        </a:p>
      </xdr:txBody>
    </xdr:sp>
    <xdr:clientData/>
  </xdr:oneCellAnchor>
  <xdr:twoCellAnchor editAs="oneCell">
    <xdr:from>
      <xdr:col>0</xdr:col>
      <xdr:colOff>268654</xdr:colOff>
      <xdr:row>109</xdr:row>
      <xdr:rowOff>20588</xdr:rowOff>
    </xdr:from>
    <xdr:to>
      <xdr:col>4</xdr:col>
      <xdr:colOff>105590</xdr:colOff>
      <xdr:row>113</xdr:row>
      <xdr:rowOff>1917779</xdr:rowOff>
    </xdr:to>
    <xdr:pic>
      <xdr:nvPicPr>
        <xdr:cNvPr id="71" name="Picture 70">
          <a:extLst>
            <a:ext uri="{FF2B5EF4-FFF2-40B4-BE49-F238E27FC236}">
              <a16:creationId xmlns:a16="http://schemas.microsoft.com/office/drawing/2014/main" id="{5B407C3E-50A7-4D52-A766-2318871F1E4E}"/>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13095" b="23810"/>
        <a:stretch/>
      </xdr:blipFill>
      <xdr:spPr>
        <a:xfrm>
          <a:off x="268654" y="27948376"/>
          <a:ext cx="4013282" cy="2532191"/>
        </a:xfrm>
        <a:prstGeom prst="rect">
          <a:avLst/>
        </a:prstGeom>
      </xdr:spPr>
    </xdr:pic>
    <xdr:clientData/>
  </xdr:twoCellAnchor>
  <xdr:twoCellAnchor editAs="oneCell">
    <xdr:from>
      <xdr:col>4</xdr:col>
      <xdr:colOff>973939</xdr:colOff>
      <xdr:row>109</xdr:row>
      <xdr:rowOff>127151</xdr:rowOff>
    </xdr:from>
    <xdr:to>
      <xdr:col>7</xdr:col>
      <xdr:colOff>1979418</xdr:colOff>
      <xdr:row>113</xdr:row>
      <xdr:rowOff>1674460</xdr:rowOff>
    </xdr:to>
    <xdr:pic>
      <xdr:nvPicPr>
        <xdr:cNvPr id="73" name="Picture 72">
          <a:extLst>
            <a:ext uri="{FF2B5EF4-FFF2-40B4-BE49-F238E27FC236}">
              <a16:creationId xmlns:a16="http://schemas.microsoft.com/office/drawing/2014/main" id="{09303E2C-620C-4030-A9ED-28898D5494B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150285" y="28054939"/>
          <a:ext cx="3875191" cy="2182309"/>
        </a:xfrm>
        <a:prstGeom prst="rect">
          <a:avLst/>
        </a:prstGeom>
      </xdr:spPr>
    </xdr:pic>
    <xdr:clientData/>
  </xdr:twoCellAnchor>
  <xdr:twoCellAnchor editAs="oneCell">
    <xdr:from>
      <xdr:col>8</xdr:col>
      <xdr:colOff>109903</xdr:colOff>
      <xdr:row>107</xdr:row>
      <xdr:rowOff>24423</xdr:rowOff>
    </xdr:from>
    <xdr:to>
      <xdr:col>9</xdr:col>
      <xdr:colOff>2503365</xdr:colOff>
      <xdr:row>113</xdr:row>
      <xdr:rowOff>1635966</xdr:rowOff>
    </xdr:to>
    <xdr:pic>
      <xdr:nvPicPr>
        <xdr:cNvPr id="74" name="Picture 73">
          <a:extLst>
            <a:ext uri="{FF2B5EF4-FFF2-40B4-BE49-F238E27FC236}">
              <a16:creationId xmlns:a16="http://schemas.microsoft.com/office/drawing/2014/main" id="{A845EA7D-98FF-4C7B-98FB-160CD33C40A1}"/>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7510" b="46784"/>
        <a:stretch/>
      </xdr:blipFill>
      <xdr:spPr>
        <a:xfrm>
          <a:off x="10355384" y="27634711"/>
          <a:ext cx="4054231" cy="2564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ANANDA IRFAN S</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2" zoomScaleNormal="70" zoomScaleSheetLayoutView="93" workbookViewId="0">
      <selection activeCell="B21" sqref="B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1" t="s">
        <v>224</v>
      </c>
      <c r="E3" s="241"/>
      <c r="F3" s="241"/>
      <c r="G3" s="241"/>
      <c r="H3" s="241"/>
      <c r="J3" s="153"/>
    </row>
    <row r="4" spans="1:10">
      <c r="A4" s="20"/>
      <c r="D4" s="241"/>
      <c r="E4" s="241"/>
      <c r="F4" s="241"/>
      <c r="G4" s="241"/>
      <c r="H4" s="241"/>
      <c r="J4" s="153"/>
    </row>
    <row r="5" spans="1:10">
      <c r="A5" s="20"/>
      <c r="J5" s="153"/>
    </row>
    <row r="6" spans="1:10" ht="13.5" thickBot="1">
      <c r="A6" s="6"/>
      <c r="I6" s="2" t="s">
        <v>0</v>
      </c>
      <c r="J6" s="153"/>
    </row>
    <row r="7" spans="1:10">
      <c r="A7" s="3"/>
      <c r="B7" s="4"/>
      <c r="C7" s="4"/>
      <c r="D7" s="4"/>
      <c r="E7" s="4"/>
      <c r="F7" s="5"/>
      <c r="G7" s="4" t="s">
        <v>236</v>
      </c>
      <c r="H7" s="186"/>
      <c r="I7" s="4"/>
      <c r="J7" s="151"/>
    </row>
    <row r="8" spans="1:10" ht="13">
      <c r="A8" s="6" t="s">
        <v>1</v>
      </c>
      <c r="B8" s="2"/>
      <c r="C8" s="7">
        <v>45699</v>
      </c>
      <c r="D8" s="8"/>
      <c r="E8" s="2"/>
      <c r="F8" s="9"/>
      <c r="G8" s="2"/>
      <c r="H8" s="2"/>
      <c r="I8" s="2"/>
      <c r="J8" s="154" t="s">
        <v>225</v>
      </c>
    </row>
    <row r="9" spans="1:10" ht="13">
      <c r="A9" s="6" t="s">
        <v>2</v>
      </c>
      <c r="B9" s="2"/>
      <c r="C9" s="10"/>
      <c r="D9" s="11"/>
      <c r="E9" s="2"/>
      <c r="F9" s="9"/>
      <c r="G9" s="2" t="s">
        <v>123</v>
      </c>
      <c r="H9" s="2" t="s">
        <v>242</v>
      </c>
      <c r="J9" s="155" t="s">
        <v>243</v>
      </c>
    </row>
    <row r="10" spans="1:10" ht="13">
      <c r="A10" s="6" t="s">
        <v>3</v>
      </c>
      <c r="B10" s="2"/>
      <c r="C10" s="156" t="s">
        <v>250</v>
      </c>
      <c r="D10" s="2"/>
      <c r="E10" s="2"/>
      <c r="F10" s="9"/>
      <c r="G10" s="2" t="s">
        <v>4</v>
      </c>
      <c r="H10" s="12"/>
      <c r="I10" s="2" t="s">
        <v>5</v>
      </c>
      <c r="J10" s="157"/>
    </row>
    <row r="11" spans="1:10" ht="13">
      <c r="A11" s="6" t="s">
        <v>6</v>
      </c>
      <c r="B11" s="2"/>
      <c r="C11" s="158"/>
      <c r="D11" s="13"/>
      <c r="E11" s="2"/>
      <c r="F11" s="9"/>
      <c r="G11" s="2" t="s">
        <v>7</v>
      </c>
      <c r="H11" s="11" t="s">
        <v>252</v>
      </c>
      <c r="I11" s="2" t="s">
        <v>8</v>
      </c>
      <c r="J11" s="159" t="s">
        <v>253</v>
      </c>
    </row>
    <row r="12" spans="1:10" ht="13.5" thickBot="1">
      <c r="A12" s="160" t="s">
        <v>226</v>
      </c>
      <c r="B12" s="15"/>
      <c r="C12" s="161" t="s">
        <v>251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249</v>
      </c>
      <c r="J16" s="153"/>
    </row>
    <row r="17" spans="1:10" ht="13">
      <c r="A17" s="19" t="s">
        <v>11</v>
      </c>
      <c r="B17" s="2"/>
      <c r="C17" s="2"/>
      <c r="D17" s="2"/>
      <c r="E17" s="2"/>
      <c r="F17" s="2"/>
      <c r="J17" s="153"/>
    </row>
    <row r="18" spans="1:10" ht="13">
      <c r="A18" s="19"/>
      <c r="B18" s="2" t="s">
        <v>227</v>
      </c>
      <c r="C18" s="185" t="s">
        <v>238</v>
      </c>
      <c r="D18" s="2"/>
      <c r="E18" s="185" t="s">
        <v>239</v>
      </c>
      <c r="F18" s="2"/>
      <c r="G18" s="163" t="s">
        <v>237</v>
      </c>
      <c r="H18" s="163" t="s">
        <v>228</v>
      </c>
      <c r="J18" s="153"/>
    </row>
    <row r="19" spans="1:10" ht="13">
      <c r="A19" s="20"/>
      <c r="B19" s="164"/>
      <c r="C19" s="163" t="s">
        <v>240</v>
      </c>
      <c r="E19" s="163" t="s">
        <v>241</v>
      </c>
      <c r="G19" s="190" t="s">
        <v>245</v>
      </c>
      <c r="J19" s="153"/>
    </row>
    <row r="20" spans="1:10" ht="13">
      <c r="A20" s="19" t="s">
        <v>229</v>
      </c>
      <c r="J20" s="153"/>
    </row>
    <row r="21" spans="1:10" ht="13">
      <c r="A21" s="165"/>
      <c r="B21" s="163" t="s">
        <v>271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2"/>
      <c r="C25" s="242"/>
      <c r="D25" s="242"/>
      <c r="E25" s="242"/>
      <c r="F25" s="242"/>
      <c r="G25" s="242"/>
      <c r="H25" s="4"/>
      <c r="I25" s="4"/>
      <c r="J25" s="151"/>
    </row>
    <row r="26" spans="1:10" s="38" customFormat="1" ht="13">
      <c r="A26" s="37"/>
      <c r="B26" s="243" t="s">
        <v>13</v>
      </c>
      <c r="C26" s="244"/>
      <c r="D26" s="244"/>
      <c r="E26" s="244"/>
      <c r="F26" s="244"/>
      <c r="G26" s="244"/>
      <c r="H26" s="39" t="s">
        <v>14</v>
      </c>
      <c r="I26" s="39" t="s">
        <v>15</v>
      </c>
      <c r="J26" s="40" t="s">
        <v>230</v>
      </c>
    </row>
    <row r="27" spans="1:10" ht="13">
      <c r="A27" s="20"/>
      <c r="B27" s="342" t="s">
        <v>254</v>
      </c>
      <c r="C27" s="343"/>
      <c r="D27" s="343"/>
      <c r="E27" s="343"/>
      <c r="F27" s="343"/>
      <c r="G27" s="343"/>
      <c r="H27" s="344" t="s">
        <v>255</v>
      </c>
      <c r="I27" s="344" t="s">
        <v>256</v>
      </c>
      <c r="J27" s="167" t="s">
        <v>231</v>
      </c>
    </row>
    <row r="28" spans="1:10" ht="13">
      <c r="A28" s="20"/>
      <c r="B28" s="345" t="s">
        <v>257</v>
      </c>
      <c r="C28" s="343"/>
      <c r="D28" s="343"/>
      <c r="E28" s="343"/>
      <c r="F28" s="343"/>
      <c r="G28" s="343"/>
      <c r="H28" s="346" t="s">
        <v>255</v>
      </c>
      <c r="I28" s="346" t="s">
        <v>255</v>
      </c>
      <c r="J28" s="167"/>
    </row>
    <row r="29" spans="1:10" ht="13">
      <c r="A29" s="20"/>
      <c r="B29" s="345" t="s">
        <v>258</v>
      </c>
      <c r="C29" s="343"/>
      <c r="D29" s="343"/>
      <c r="E29" s="343"/>
      <c r="F29" s="343"/>
      <c r="G29" s="347"/>
      <c r="H29" s="348" t="s">
        <v>255</v>
      </c>
      <c r="I29" s="346" t="s">
        <v>255</v>
      </c>
      <c r="J29" s="167"/>
    </row>
    <row r="30" spans="1:10" ht="13">
      <c r="A30" s="20"/>
      <c r="B30" s="345" t="s">
        <v>259</v>
      </c>
      <c r="C30" s="343"/>
      <c r="D30" s="343"/>
      <c r="E30" s="343"/>
      <c r="F30" s="343"/>
      <c r="G30" s="347"/>
      <c r="H30" s="348" t="s">
        <v>260</v>
      </c>
      <c r="I30" s="344" t="s">
        <v>255</v>
      </c>
      <c r="J30" s="167"/>
    </row>
    <row r="31" spans="1:10" ht="13">
      <c r="A31" s="20"/>
      <c r="B31" s="345" t="s">
        <v>261</v>
      </c>
      <c r="C31" s="343"/>
      <c r="D31" s="343"/>
      <c r="E31" s="343"/>
      <c r="F31" s="343"/>
      <c r="G31" s="347"/>
      <c r="H31" s="348" t="s">
        <v>262</v>
      </c>
      <c r="I31" s="344" t="s">
        <v>255</v>
      </c>
      <c r="J31" s="167"/>
    </row>
    <row r="32" spans="1:10" ht="13">
      <c r="A32" s="20"/>
      <c r="B32" s="345" t="s">
        <v>263</v>
      </c>
      <c r="C32" s="343"/>
      <c r="D32" s="343"/>
      <c r="E32" s="343"/>
      <c r="F32" s="343"/>
      <c r="G32" s="347"/>
      <c r="H32" s="348" t="s">
        <v>264</v>
      </c>
      <c r="I32" s="344" t="s">
        <v>255</v>
      </c>
      <c r="J32" s="167"/>
    </row>
    <row r="33" spans="1:10" ht="13">
      <c r="A33" s="20"/>
      <c r="B33" s="342" t="s">
        <v>265</v>
      </c>
      <c r="C33" s="343"/>
      <c r="D33" s="343"/>
      <c r="E33" s="343"/>
      <c r="F33" s="343"/>
      <c r="G33" s="343"/>
      <c r="H33" s="346" t="s">
        <v>266</v>
      </c>
      <c r="I33" s="344" t="s">
        <v>267</v>
      </c>
      <c r="J33" s="168"/>
    </row>
    <row r="34" spans="1:10">
      <c r="A34" s="20"/>
      <c r="B34" s="22"/>
      <c r="C34" s="23"/>
      <c r="D34" s="23"/>
      <c r="E34" s="23"/>
      <c r="F34" s="23"/>
      <c r="G34" s="23"/>
      <c r="H34" s="22"/>
      <c r="I34" s="22"/>
      <c r="J34" s="168"/>
    </row>
    <row r="35" spans="1:10">
      <c r="A35" s="20"/>
      <c r="B35" s="22"/>
      <c r="C35" s="23"/>
      <c r="D35" s="23"/>
      <c r="E35" s="23"/>
      <c r="F35" s="23"/>
      <c r="G35" s="23"/>
      <c r="H35" s="22"/>
      <c r="I35" s="22"/>
      <c r="J35" s="168"/>
    </row>
    <row r="36" spans="1:10">
      <c r="A36" s="20"/>
      <c r="B36" s="22"/>
      <c r="C36" s="23"/>
      <c r="D36" s="23"/>
      <c r="E36" s="23"/>
      <c r="F36" s="23"/>
      <c r="G36" s="23"/>
      <c r="H36" s="24"/>
      <c r="I36" s="21"/>
      <c r="J36" s="168"/>
    </row>
    <row r="37" spans="1:10" ht="13">
      <c r="A37" s="20"/>
      <c r="B37" s="22"/>
      <c r="C37" s="23"/>
      <c r="D37" s="23"/>
      <c r="E37" s="23"/>
      <c r="F37" s="23"/>
      <c r="G37" s="23"/>
      <c r="H37" s="24"/>
      <c r="I37" s="25"/>
      <c r="J37" s="169"/>
    </row>
    <row r="38" spans="1:10">
      <c r="A38" s="20"/>
      <c r="B38" s="22"/>
      <c r="C38" s="23"/>
      <c r="D38" s="23"/>
      <c r="E38" s="23"/>
      <c r="F38" s="23"/>
      <c r="G38" s="23"/>
      <c r="H38" s="24"/>
      <c r="I38" s="21"/>
      <c r="J38" s="168"/>
    </row>
    <row r="39" spans="1:10">
      <c r="A39" s="20"/>
      <c r="B39" s="22"/>
      <c r="C39" s="23"/>
      <c r="D39" s="23"/>
      <c r="E39" s="23"/>
      <c r="F39" s="23"/>
      <c r="G39" s="23"/>
      <c r="H39" s="24"/>
      <c r="I39" s="21"/>
      <c r="J39" s="168"/>
    </row>
    <row r="40" spans="1:10">
      <c r="A40" s="20"/>
      <c r="B40" s="22"/>
      <c r="C40" s="23"/>
      <c r="D40" s="23"/>
      <c r="E40" s="23"/>
      <c r="F40" s="23"/>
      <c r="G40" s="23"/>
      <c r="H40" s="24"/>
      <c r="I40" s="21"/>
      <c r="J40" s="168"/>
    </row>
    <row r="41" spans="1:10">
      <c r="A41" s="20"/>
      <c r="B41" s="22"/>
      <c r="C41" s="23"/>
      <c r="D41" s="23"/>
      <c r="E41" s="23"/>
      <c r="F41" s="23"/>
      <c r="G41" s="23"/>
      <c r="H41" s="24"/>
      <c r="I41" s="21"/>
      <c r="J41" s="168"/>
    </row>
    <row r="42" spans="1:10" ht="13" thickBot="1">
      <c r="A42" s="14"/>
      <c r="B42" s="15"/>
      <c r="C42" s="15"/>
      <c r="D42" s="15"/>
      <c r="E42" s="15"/>
      <c r="F42" s="15"/>
      <c r="G42" s="15"/>
      <c r="H42" s="15"/>
      <c r="I42" s="15"/>
      <c r="J42" s="166"/>
    </row>
    <row r="43" spans="1:10" ht="13">
      <c r="A43" s="20"/>
      <c r="G43" s="164"/>
      <c r="H43" s="164"/>
      <c r="I43" s="164"/>
      <c r="J43" s="170"/>
    </row>
    <row r="44" spans="1:10" ht="13">
      <c r="A44" s="20" t="s">
        <v>17</v>
      </c>
      <c r="G44" s="164"/>
      <c r="H44" s="164"/>
      <c r="I44" s="164"/>
      <c r="J44" s="170"/>
    </row>
    <row r="45" spans="1:10" ht="15" customHeight="1">
      <c r="A45" s="245" t="s">
        <v>18</v>
      </c>
      <c r="B45" s="246"/>
      <c r="C45" s="246"/>
      <c r="D45" s="246"/>
      <c r="E45" s="246"/>
      <c r="F45" s="246"/>
      <c r="G45" s="247" t="s">
        <v>232</v>
      </c>
      <c r="H45" s="247"/>
      <c r="I45" s="247"/>
      <c r="J45" s="248"/>
    </row>
    <row r="46" spans="1:10" ht="15" customHeight="1">
      <c r="A46" s="19"/>
      <c r="G46" s="249" t="s">
        <v>270</v>
      </c>
      <c r="H46" s="250"/>
      <c r="I46" s="250"/>
      <c r="J46" s="251"/>
    </row>
    <row r="47" spans="1:10" ht="13.15" customHeight="1">
      <c r="A47" s="20"/>
      <c r="C47" s="21" t="s">
        <v>19</v>
      </c>
      <c r="D47" s="21" t="s">
        <v>20</v>
      </c>
      <c r="E47" s="21" t="s">
        <v>16</v>
      </c>
      <c r="F47" s="26"/>
      <c r="G47" s="252"/>
      <c r="H47" s="253"/>
      <c r="I47" s="253"/>
      <c r="J47" s="254"/>
    </row>
    <row r="48" spans="1:10" ht="12.75" customHeight="1">
      <c r="A48" s="237" t="s">
        <v>21</v>
      </c>
      <c r="B48" s="238"/>
      <c r="C48" s="141" t="s">
        <v>22</v>
      </c>
      <c r="D48" s="141"/>
      <c r="E48" s="141" t="s">
        <v>22</v>
      </c>
      <c r="G48" s="252"/>
      <c r="H48" s="253"/>
      <c r="I48" s="253"/>
      <c r="J48" s="254"/>
    </row>
    <row r="49" spans="1:12" ht="15" customHeight="1">
      <c r="A49" s="27" t="s">
        <v>23</v>
      </c>
      <c r="B49" s="28"/>
      <c r="C49" s="141" t="s">
        <v>22</v>
      </c>
      <c r="D49" s="141"/>
      <c r="E49" s="141" t="s">
        <v>22</v>
      </c>
      <c r="G49" s="252"/>
      <c r="H49" s="253"/>
      <c r="I49" s="253"/>
      <c r="J49" s="254"/>
    </row>
    <row r="50" spans="1:12" ht="13.15" customHeight="1">
      <c r="A50" s="237" t="s">
        <v>24</v>
      </c>
      <c r="B50" s="238"/>
      <c r="C50" s="141" t="s">
        <v>210</v>
      </c>
      <c r="D50" s="141" t="s">
        <v>22</v>
      </c>
      <c r="E50" s="141" t="s">
        <v>22</v>
      </c>
      <c r="G50" s="252"/>
      <c r="H50" s="253"/>
      <c r="I50" s="253"/>
      <c r="J50" s="254"/>
    </row>
    <row r="51" spans="1:12" ht="15" customHeight="1">
      <c r="A51" s="239" t="s">
        <v>25</v>
      </c>
      <c r="B51" s="240"/>
      <c r="C51" s="2"/>
      <c r="D51" s="2"/>
      <c r="G51" s="252"/>
      <c r="H51" s="253"/>
      <c r="I51" s="253"/>
      <c r="J51" s="254"/>
    </row>
    <row r="52" spans="1:12" ht="15" customHeight="1">
      <c r="A52" s="20" t="s">
        <v>26</v>
      </c>
      <c r="C52" s="26"/>
      <c r="G52" s="252"/>
      <c r="H52" s="253"/>
      <c r="I52" s="253"/>
      <c r="J52" s="254"/>
      <c r="L52" s="142" t="s">
        <v>22</v>
      </c>
    </row>
    <row r="53" spans="1:12" ht="15.75" customHeight="1" thickBot="1">
      <c r="A53" s="14"/>
      <c r="B53" s="29"/>
      <c r="C53" s="30"/>
      <c r="D53" s="15"/>
      <c r="E53" s="15"/>
      <c r="F53" s="15"/>
      <c r="G53" s="234"/>
      <c r="H53" s="235"/>
      <c r="I53" s="235"/>
      <c r="J53" s="236"/>
      <c r="L53" s="143" t="s">
        <v>210</v>
      </c>
    </row>
    <row r="54" spans="1:12">
      <c r="A54" s="20"/>
      <c r="G54" s="189" t="str">
        <f>G45</f>
        <v>RESULT :</v>
      </c>
      <c r="J54" s="153"/>
      <c r="L54" s="143"/>
    </row>
    <row r="55" spans="1:12" ht="13" thickBot="1">
      <c r="A55" s="20" t="s">
        <v>27</v>
      </c>
      <c r="J55" s="153"/>
    </row>
    <row r="56" spans="1:12" ht="13">
      <c r="A56" s="17" t="s">
        <v>28</v>
      </c>
      <c r="B56" s="4"/>
      <c r="C56" s="4"/>
      <c r="D56" s="4"/>
      <c r="E56" s="4"/>
      <c r="F56" s="4"/>
      <c r="G56" s="4"/>
      <c r="H56" s="4"/>
      <c r="I56" s="4"/>
      <c r="J56" s="151"/>
    </row>
    <row r="57" spans="1:12">
      <c r="A57" s="20"/>
      <c r="B57" s="171" t="s">
        <v>42</v>
      </c>
      <c r="C57" s="171" t="s">
        <v>41</v>
      </c>
      <c r="D57" s="172"/>
      <c r="E57" s="172" t="s">
        <v>40</v>
      </c>
      <c r="J57" s="153"/>
    </row>
    <row r="58" spans="1:12" ht="52.5">
      <c r="A58" s="20"/>
      <c r="B58" t="s">
        <v>268</v>
      </c>
      <c r="C58" s="349" t="s">
        <v>269</v>
      </c>
      <c r="D58" s="173"/>
      <c r="E58" s="173">
        <v>1</v>
      </c>
      <c r="J58" s="153"/>
    </row>
    <row r="59" spans="1:12" ht="14.5">
      <c r="A59" s="20"/>
      <c r="B59"/>
      <c r="C59" s="191"/>
      <c r="D59" s="38"/>
      <c r="E59" s="38"/>
      <c r="J59" s="153"/>
    </row>
    <row r="60" spans="1:12" ht="14.5">
      <c r="A60" s="20"/>
      <c r="B60"/>
      <c r="C60"/>
      <c r="D60" s="38"/>
      <c r="E60" s="38"/>
      <c r="J60" s="153"/>
    </row>
    <row r="61" spans="1:12" ht="14.5">
      <c r="A61" s="20"/>
      <c r="B61"/>
      <c r="C61"/>
      <c r="D61" s="38"/>
      <c r="E61" s="38"/>
      <c r="J61" s="153"/>
    </row>
    <row r="62" spans="1:12" ht="14.5">
      <c r="A62" s="19" t="s">
        <v>29</v>
      </c>
      <c r="B62"/>
      <c r="J62" s="153"/>
    </row>
    <row r="63" spans="1:12" ht="15" thickBot="1">
      <c r="A63" s="14"/>
      <c r="B63"/>
      <c r="C63" s="15"/>
      <c r="D63" s="15"/>
      <c r="E63" s="15"/>
      <c r="F63" s="15"/>
      <c r="G63" s="15"/>
      <c r="H63" s="15"/>
      <c r="I63" s="15"/>
      <c r="J63" s="166"/>
    </row>
    <row r="64" spans="1:12" ht="13">
      <c r="A64" s="20"/>
      <c r="B64" s="2"/>
      <c r="J64" s="153"/>
    </row>
    <row r="65" spans="1:10" ht="13">
      <c r="A65" s="20"/>
      <c r="B65" s="2"/>
      <c r="J65" s="153"/>
    </row>
    <row r="66" spans="1:10" ht="15" customHeight="1">
      <c r="A66" s="20"/>
      <c r="B66" s="2"/>
      <c r="D66" s="272" t="s">
        <v>30</v>
      </c>
      <c r="E66" s="272"/>
      <c r="F66" s="272"/>
      <c r="G66" s="272"/>
      <c r="H66" s="272"/>
      <c r="I66" s="272"/>
      <c r="J66" s="153"/>
    </row>
    <row r="67" spans="1:10" ht="13.15" customHeight="1">
      <c r="A67" s="20"/>
      <c r="D67" s="272"/>
      <c r="E67" s="272"/>
      <c r="F67" s="272"/>
      <c r="G67" s="272"/>
      <c r="H67" s="272"/>
      <c r="I67" s="272"/>
      <c r="J67" s="174"/>
    </row>
    <row r="68" spans="1:10" ht="13">
      <c r="A68" s="273"/>
      <c r="B68" s="274"/>
      <c r="D68" s="272"/>
      <c r="E68" s="272"/>
      <c r="F68" s="272"/>
      <c r="G68" s="272"/>
      <c r="H68" s="272"/>
      <c r="I68" s="272"/>
      <c r="J68" s="174"/>
    </row>
    <row r="69" spans="1:10">
      <c r="A69" s="258"/>
      <c r="B69" s="259"/>
      <c r="D69" s="272"/>
      <c r="E69" s="272"/>
      <c r="F69" s="272"/>
      <c r="G69" s="272"/>
      <c r="H69" s="272"/>
      <c r="I69" s="272"/>
      <c r="J69" s="174"/>
    </row>
    <row r="70" spans="1:10">
      <c r="A70" s="20"/>
      <c r="J70" s="153"/>
    </row>
    <row r="71" spans="1:10" ht="13" thickBot="1">
      <c r="A71" s="20"/>
      <c r="J71" s="153"/>
    </row>
    <row r="72" spans="1:10" ht="15" thickTop="1">
      <c r="A72" s="275" t="s">
        <v>31</v>
      </c>
      <c r="B72" s="276"/>
      <c r="C72" s="276"/>
      <c r="D72" s="276"/>
      <c r="E72" s="276"/>
      <c r="F72" s="276"/>
      <c r="G72" s="276"/>
      <c r="H72" s="276"/>
      <c r="I72" s="276"/>
      <c r="J72" s="277"/>
    </row>
    <row r="73" spans="1:10" ht="12.75" customHeight="1">
      <c r="A73" s="255"/>
      <c r="B73" s="256"/>
      <c r="C73" s="257"/>
      <c r="D73" s="264"/>
      <c r="E73" s="265"/>
      <c r="F73" s="278"/>
      <c r="G73" s="264"/>
      <c r="H73" s="278"/>
      <c r="I73" s="264"/>
      <c r="J73" s="269"/>
    </row>
    <row r="74" spans="1:10" ht="12.75" customHeight="1">
      <c r="A74" s="258"/>
      <c r="B74" s="259"/>
      <c r="C74" s="260"/>
      <c r="D74" s="266"/>
      <c r="E74" s="233"/>
      <c r="F74" s="279"/>
      <c r="G74" s="266"/>
      <c r="H74" s="279"/>
      <c r="I74" s="266"/>
      <c r="J74" s="270"/>
    </row>
    <row r="75" spans="1:10" ht="12.75" customHeight="1">
      <c r="A75" s="258"/>
      <c r="B75" s="259"/>
      <c r="C75" s="260"/>
      <c r="D75" s="266"/>
      <c r="E75" s="233"/>
      <c r="F75" s="279"/>
      <c r="G75" s="266"/>
      <c r="H75" s="279"/>
      <c r="I75" s="266"/>
      <c r="J75" s="270"/>
    </row>
    <row r="76" spans="1:10" ht="12.75" customHeight="1">
      <c r="A76" s="258"/>
      <c r="B76" s="259"/>
      <c r="C76" s="260"/>
      <c r="D76" s="266"/>
      <c r="E76" s="233"/>
      <c r="F76" s="279"/>
      <c r="G76" s="266"/>
      <c r="H76" s="279"/>
      <c r="I76" s="266"/>
      <c r="J76" s="270"/>
    </row>
    <row r="77" spans="1:10" ht="12.75" customHeight="1">
      <c r="A77" s="258"/>
      <c r="B77" s="259"/>
      <c r="C77" s="260"/>
      <c r="D77" s="266"/>
      <c r="E77" s="233"/>
      <c r="F77" s="279"/>
      <c r="G77" s="266"/>
      <c r="H77" s="279"/>
      <c r="I77" s="266"/>
      <c r="J77" s="270"/>
    </row>
    <row r="78" spans="1:10" ht="12.75" customHeight="1">
      <c r="A78" s="258"/>
      <c r="B78" s="259"/>
      <c r="C78" s="260"/>
      <c r="D78" s="266"/>
      <c r="E78" s="233"/>
      <c r="F78" s="279"/>
      <c r="G78" s="266"/>
      <c r="H78" s="279"/>
      <c r="I78" s="266"/>
      <c r="J78" s="270"/>
    </row>
    <row r="79" spans="1:10" ht="12.75" customHeight="1">
      <c r="A79" s="258"/>
      <c r="B79" s="259"/>
      <c r="C79" s="260"/>
      <c r="D79" s="266"/>
      <c r="E79" s="233"/>
      <c r="F79" s="279"/>
      <c r="G79" s="266"/>
      <c r="H79" s="279"/>
      <c r="I79" s="266"/>
      <c r="J79" s="270"/>
    </row>
    <row r="80" spans="1:10" ht="12.75" customHeight="1">
      <c r="A80" s="258"/>
      <c r="B80" s="259"/>
      <c r="C80" s="260"/>
      <c r="D80" s="266"/>
      <c r="E80" s="233"/>
      <c r="F80" s="279"/>
      <c r="G80" s="266"/>
      <c r="H80" s="279"/>
      <c r="I80" s="266"/>
      <c r="J80" s="270"/>
    </row>
    <row r="81" spans="1:10" ht="12.65" customHeight="1">
      <c r="A81" s="258"/>
      <c r="B81" s="259"/>
      <c r="C81" s="260"/>
      <c r="D81" s="266"/>
      <c r="E81" s="233"/>
      <c r="F81" s="279"/>
      <c r="G81" s="266"/>
      <c r="H81" s="279"/>
      <c r="I81" s="266"/>
      <c r="J81" s="270"/>
    </row>
    <row r="82" spans="1:10" ht="12.75" customHeight="1">
      <c r="A82" s="258"/>
      <c r="B82" s="259"/>
      <c r="C82" s="260"/>
      <c r="D82" s="266"/>
      <c r="E82" s="233"/>
      <c r="F82" s="279"/>
      <c r="G82" s="266"/>
      <c r="H82" s="279"/>
      <c r="I82" s="266"/>
      <c r="J82" s="270"/>
    </row>
    <row r="83" spans="1:10" ht="15" customHeight="1">
      <c r="A83" s="261"/>
      <c r="B83" s="262"/>
      <c r="C83" s="263"/>
      <c r="D83" s="267"/>
      <c r="E83" s="268"/>
      <c r="F83" s="280"/>
      <c r="G83" s="267"/>
      <c r="H83" s="280"/>
      <c r="I83" s="267"/>
      <c r="J83" s="271"/>
    </row>
    <row r="84" spans="1:10">
      <c r="A84" s="281" t="s">
        <v>32</v>
      </c>
      <c r="B84" s="282"/>
      <c r="C84" s="282"/>
      <c r="D84" s="282" t="s">
        <v>33</v>
      </c>
      <c r="E84" s="282"/>
      <c r="F84" s="282"/>
      <c r="G84" s="282" t="s">
        <v>34</v>
      </c>
      <c r="H84" s="282"/>
      <c r="I84" s="282" t="s">
        <v>35</v>
      </c>
      <c r="J84" s="283"/>
    </row>
    <row r="85" spans="1:10" ht="157.5" customHeight="1">
      <c r="A85" s="20"/>
      <c r="C85" s="1" t="s">
        <v>248</v>
      </c>
      <c r="I85"/>
      <c r="J85" s="153"/>
    </row>
    <row r="86" spans="1:10">
      <c r="A86" s="20"/>
      <c r="J86" s="153"/>
    </row>
    <row r="87" spans="1:10">
      <c r="A87" s="20"/>
      <c r="J87" s="153"/>
    </row>
    <row r="88" spans="1:10" ht="13" thickBot="1">
      <c r="A88" s="20"/>
      <c r="J88" s="153"/>
    </row>
    <row r="89" spans="1:10" ht="15" thickTop="1">
      <c r="A89" s="275" t="s">
        <v>246</v>
      </c>
      <c r="B89" s="276"/>
      <c r="C89" s="276"/>
      <c r="D89" s="276"/>
      <c r="E89" s="276"/>
      <c r="F89" s="276"/>
      <c r="G89" s="276"/>
      <c r="H89" s="276"/>
      <c r="I89" s="276"/>
      <c r="J89" s="277"/>
    </row>
    <row r="90" spans="1:10" ht="12.75" customHeight="1">
      <c r="A90" s="255"/>
      <c r="B90" s="256"/>
      <c r="C90" s="257"/>
      <c r="D90" s="264"/>
      <c r="E90" s="265"/>
      <c r="F90" s="265"/>
      <c r="G90" s="265"/>
      <c r="H90" s="265"/>
      <c r="I90" s="265"/>
      <c r="J90" s="269"/>
    </row>
    <row r="91" spans="1:10" ht="12.75" customHeight="1">
      <c r="A91" s="258"/>
      <c r="B91" s="259"/>
      <c r="C91" s="260"/>
      <c r="D91" s="266"/>
      <c r="E91" s="233"/>
      <c r="F91" s="233"/>
      <c r="G91" s="233"/>
      <c r="H91" s="233"/>
      <c r="I91" s="233"/>
      <c r="J91" s="270"/>
    </row>
    <row r="92" spans="1:10" ht="12.75" customHeight="1">
      <c r="A92" s="258"/>
      <c r="B92" s="259"/>
      <c r="C92" s="260"/>
      <c r="D92" s="266"/>
      <c r="E92" s="233"/>
      <c r="F92" s="233"/>
      <c r="G92" s="233"/>
      <c r="H92" s="233"/>
      <c r="I92" s="233"/>
      <c r="J92" s="270"/>
    </row>
    <row r="93" spans="1:10" ht="12.75" customHeight="1">
      <c r="A93" s="258"/>
      <c r="B93" s="259"/>
      <c r="C93" s="260"/>
      <c r="D93" s="266"/>
      <c r="E93" s="233"/>
      <c r="F93" s="233"/>
      <c r="G93" s="233"/>
      <c r="H93" s="233"/>
      <c r="I93" s="233"/>
      <c r="J93" s="270"/>
    </row>
    <row r="94" spans="1:10" ht="12.75" customHeight="1">
      <c r="A94" s="258"/>
      <c r="B94" s="259"/>
      <c r="C94" s="260"/>
      <c r="D94" s="266"/>
      <c r="E94" s="233"/>
      <c r="F94" s="233"/>
      <c r="G94" s="233"/>
      <c r="H94" s="233"/>
      <c r="I94" s="233"/>
      <c r="J94" s="270"/>
    </row>
    <row r="95" spans="1:10" ht="12.75" customHeight="1">
      <c r="A95" s="258"/>
      <c r="B95" s="259"/>
      <c r="C95" s="260"/>
      <c r="D95" s="266"/>
      <c r="E95" s="233"/>
      <c r="F95" s="233"/>
      <c r="G95" s="233"/>
      <c r="H95" s="233"/>
      <c r="I95" s="233"/>
      <c r="J95" s="270"/>
    </row>
    <row r="96" spans="1:10" ht="12.75" customHeight="1">
      <c r="A96" s="258"/>
      <c r="B96" s="259"/>
      <c r="C96" s="260"/>
      <c r="D96" s="266"/>
      <c r="E96" s="233"/>
      <c r="F96" s="233"/>
      <c r="G96" s="233"/>
      <c r="H96" s="233"/>
      <c r="I96" s="233"/>
      <c r="J96" s="270"/>
    </row>
    <row r="97" spans="1:10" ht="12.75" customHeight="1">
      <c r="A97" s="258"/>
      <c r="B97" s="259"/>
      <c r="C97" s="260"/>
      <c r="D97" s="266"/>
      <c r="E97" s="233"/>
      <c r="F97" s="233"/>
      <c r="G97" s="233"/>
      <c r="H97" s="233"/>
      <c r="I97" s="233"/>
      <c r="J97" s="270"/>
    </row>
    <row r="98" spans="1:10" ht="12.75" customHeight="1">
      <c r="A98" s="258"/>
      <c r="B98" s="259"/>
      <c r="C98" s="260"/>
      <c r="D98" s="266"/>
      <c r="E98" s="233"/>
      <c r="F98" s="233"/>
      <c r="G98" s="233"/>
      <c r="H98" s="233"/>
      <c r="I98" s="233"/>
      <c r="J98" s="270"/>
    </row>
    <row r="99" spans="1:10" ht="12.75" customHeight="1">
      <c r="A99" s="258"/>
      <c r="B99" s="259"/>
      <c r="C99" s="260"/>
      <c r="D99" s="266"/>
      <c r="E99" s="233"/>
      <c r="F99" s="233"/>
      <c r="G99" s="233"/>
      <c r="H99" s="233"/>
      <c r="I99" s="233"/>
      <c r="J99" s="270"/>
    </row>
    <row r="100" spans="1:10" ht="348.5" customHeight="1">
      <c r="A100" s="261"/>
      <c r="B100" s="262"/>
      <c r="C100" s="263"/>
      <c r="D100" s="267"/>
      <c r="E100" s="268"/>
      <c r="F100" s="268"/>
      <c r="G100" s="268"/>
      <c r="H100" s="268"/>
      <c r="I100" s="268"/>
      <c r="J100" s="271"/>
    </row>
    <row r="101" spans="1:10">
      <c r="A101" s="350"/>
      <c r="B101" s="351"/>
      <c r="C101" s="351"/>
      <c r="D101" s="352"/>
      <c r="E101" s="353"/>
      <c r="F101" s="353"/>
      <c r="G101" s="353"/>
      <c r="H101" s="353"/>
      <c r="I101" s="354"/>
      <c r="J101" s="355"/>
    </row>
    <row r="102" spans="1:10" ht="101" customHeight="1">
      <c r="A102" s="20"/>
      <c r="B102" s="256"/>
      <c r="C102" s="256"/>
      <c r="J102" s="153"/>
    </row>
    <row r="103" spans="1:10" ht="158" customHeight="1" thickBot="1">
      <c r="A103" s="20"/>
      <c r="B103" s="291"/>
      <c r="C103" s="291"/>
      <c r="J103" s="153"/>
    </row>
    <row r="104" spans="1:10" ht="15" thickTop="1">
      <c r="A104" s="275" t="s">
        <v>247</v>
      </c>
      <c r="B104" s="276"/>
      <c r="C104" s="276"/>
      <c r="D104" s="276"/>
      <c r="E104" s="276"/>
      <c r="F104" s="276"/>
      <c r="G104" s="276"/>
      <c r="H104" s="276"/>
      <c r="I104" s="276"/>
      <c r="J104" s="277"/>
    </row>
    <row r="105" spans="1:10">
      <c r="A105" s="255"/>
      <c r="B105" s="256"/>
      <c r="C105" s="257"/>
      <c r="D105" s="284"/>
      <c r="E105" s="284"/>
      <c r="F105" s="284"/>
      <c r="G105" s="284"/>
      <c r="H105" s="284"/>
      <c r="I105" s="285"/>
      <c r="J105" s="286"/>
    </row>
    <row r="106" spans="1:10">
      <c r="A106" s="258"/>
      <c r="B106" s="259"/>
      <c r="C106" s="260"/>
      <c r="D106" s="284"/>
      <c r="E106" s="284"/>
      <c r="F106" s="284"/>
      <c r="G106" s="284"/>
      <c r="H106" s="284"/>
      <c r="I106" s="287"/>
      <c r="J106" s="288"/>
    </row>
    <row r="107" spans="1:10">
      <c r="A107" s="258"/>
      <c r="B107" s="259"/>
      <c r="C107" s="260"/>
      <c r="D107" s="284"/>
      <c r="E107" s="284"/>
      <c r="F107" s="284"/>
      <c r="G107" s="284"/>
      <c r="H107" s="284"/>
      <c r="I107" s="287"/>
      <c r="J107" s="288"/>
    </row>
    <row r="108" spans="1:10">
      <c r="A108" s="258"/>
      <c r="B108" s="259"/>
      <c r="C108" s="260"/>
      <c r="D108" s="284"/>
      <c r="E108" s="284"/>
      <c r="F108" s="284"/>
      <c r="G108" s="284"/>
      <c r="H108" s="284"/>
      <c r="I108" s="287"/>
      <c r="J108" s="288"/>
    </row>
    <row r="109" spans="1:10">
      <c r="A109" s="258"/>
      <c r="B109" s="259"/>
      <c r="C109" s="260"/>
      <c r="D109" s="284"/>
      <c r="E109" s="284"/>
      <c r="F109" s="284"/>
      <c r="G109" s="284"/>
      <c r="H109" s="284"/>
      <c r="I109" s="287"/>
      <c r="J109" s="288"/>
    </row>
    <row r="110" spans="1:10">
      <c r="A110" s="258"/>
      <c r="B110" s="259"/>
      <c r="C110" s="260"/>
      <c r="D110" s="284"/>
      <c r="E110" s="284"/>
      <c r="F110" s="284"/>
      <c r="G110" s="284"/>
      <c r="H110" s="284"/>
      <c r="I110" s="287"/>
      <c r="J110" s="288"/>
    </row>
    <row r="111" spans="1:10">
      <c r="A111" s="258"/>
      <c r="B111" s="259"/>
      <c r="C111" s="260"/>
      <c r="D111" s="284"/>
      <c r="E111" s="284"/>
      <c r="F111" s="284"/>
      <c r="G111" s="284"/>
      <c r="H111" s="284"/>
      <c r="I111" s="287"/>
      <c r="J111" s="288"/>
    </row>
    <row r="112" spans="1:10">
      <c r="A112" s="258"/>
      <c r="B112" s="259"/>
      <c r="C112" s="260"/>
      <c r="D112" s="284"/>
      <c r="E112" s="284"/>
      <c r="F112" s="284"/>
      <c r="G112" s="284"/>
      <c r="H112" s="284"/>
      <c r="I112" s="287"/>
      <c r="J112" s="288"/>
    </row>
    <row r="113" spans="1:10">
      <c r="A113" s="258"/>
      <c r="B113" s="259"/>
      <c r="C113" s="260"/>
      <c r="D113" s="284"/>
      <c r="E113" s="284"/>
      <c r="F113" s="284"/>
      <c r="G113" s="284"/>
      <c r="H113" s="284"/>
      <c r="I113" s="287"/>
      <c r="J113" s="288"/>
    </row>
    <row r="114" spans="1:10" ht="178.5" customHeight="1">
      <c r="A114" s="261"/>
      <c r="B114" s="262"/>
      <c r="C114" s="263"/>
      <c r="D114" s="284"/>
      <c r="E114" s="284"/>
      <c r="F114" s="284"/>
      <c r="G114" s="284"/>
      <c r="H114" s="284"/>
      <c r="I114" s="289"/>
      <c r="J114" s="290"/>
    </row>
    <row r="115" spans="1:10">
      <c r="A115" s="281" t="s">
        <v>36</v>
      </c>
      <c r="B115" s="282"/>
      <c r="C115" s="282"/>
      <c r="D115" s="282"/>
      <c r="E115" s="282"/>
      <c r="F115" s="282"/>
      <c r="G115" s="282" t="s">
        <v>37</v>
      </c>
      <c r="H115" s="282"/>
      <c r="I115" s="282" t="s">
        <v>233</v>
      </c>
      <c r="J115" s="283"/>
    </row>
    <row r="116" spans="1:10">
      <c r="A116" s="20"/>
      <c r="J116" s="153"/>
    </row>
    <row r="117" spans="1:10" ht="13">
      <c r="A117" s="20"/>
      <c r="I117" s="292" t="s">
        <v>234</v>
      </c>
      <c r="J117" s="293"/>
    </row>
    <row r="118" spans="1:10">
      <c r="A118" s="20"/>
      <c r="I118" s="175"/>
      <c r="J118" s="176"/>
    </row>
    <row r="119" spans="1:10">
      <c r="A119" s="20"/>
      <c r="I119" s="175"/>
      <c r="J119" s="176"/>
    </row>
    <row r="120" spans="1:10">
      <c r="A120" s="177" t="s">
        <v>38</v>
      </c>
      <c r="I120" s="175"/>
      <c r="J120" s="176"/>
    </row>
    <row r="121" spans="1:10">
      <c r="A121" s="178" t="s">
        <v>39</v>
      </c>
      <c r="I121" s="179"/>
      <c r="J121" s="180"/>
    </row>
    <row r="122" spans="1:10" ht="13">
      <c r="A122" s="20"/>
      <c r="I122" s="181" t="s">
        <v>244</v>
      </c>
      <c r="J122" s="182" t="s">
        <v>235</v>
      </c>
    </row>
    <row r="123" spans="1:10">
      <c r="A123" s="20"/>
      <c r="J123" s="153"/>
    </row>
    <row r="124" spans="1:10" ht="13" thickBot="1">
      <c r="A124" s="14"/>
      <c r="B124" s="15"/>
      <c r="C124" s="15"/>
      <c r="D124" s="15"/>
      <c r="E124" s="15"/>
      <c r="F124" s="15"/>
      <c r="G124" s="15"/>
      <c r="H124" s="15"/>
      <c r="I124" s="15"/>
      <c r="J124" s="166"/>
    </row>
  </sheetData>
  <mergeCells count="39">
    <mergeCell ref="A115:C115"/>
    <mergeCell ref="D115:F115"/>
    <mergeCell ref="G115:H115"/>
    <mergeCell ref="I115:J115"/>
    <mergeCell ref="I117:J117"/>
    <mergeCell ref="A101:C101"/>
    <mergeCell ref="D101:I101"/>
    <mergeCell ref="A104:J104"/>
    <mergeCell ref="A105:C114"/>
    <mergeCell ref="D105:F114"/>
    <mergeCell ref="G105:H114"/>
    <mergeCell ref="I105:J114"/>
    <mergeCell ref="B102:C103"/>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53:J53"/>
    <mergeCell ref="A48:B48"/>
    <mergeCell ref="A50:B50"/>
    <mergeCell ref="A51:B51"/>
    <mergeCell ref="D3:H4"/>
    <mergeCell ref="B25:G25"/>
    <mergeCell ref="B26:G26"/>
    <mergeCell ref="A45:F45"/>
    <mergeCell ref="G45:J45"/>
    <mergeCell ref="G46:J52"/>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A20" sqref="A20:B20"/>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87">
        <f>'Worksop Report'!H7</f>
        <v>0</v>
      </c>
      <c r="H12" s="52"/>
      <c r="I12" s="53"/>
    </row>
    <row r="13" spans="1:9">
      <c r="A13" s="47" t="s">
        <v>50</v>
      </c>
      <c r="E13" s="54" t="s">
        <v>1</v>
      </c>
      <c r="F13" s="54"/>
      <c r="G13" s="54" t="s">
        <v>55</v>
      </c>
      <c r="H13" s="54"/>
      <c r="I13" s="54" t="s">
        <v>56</v>
      </c>
    </row>
    <row r="14" spans="1:9">
      <c r="A14" s="47" t="s">
        <v>51</v>
      </c>
      <c r="E14" s="61">
        <f>'Worksop Report'!C8</f>
        <v>45699</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WT2539</v>
      </c>
      <c r="B18" s="300"/>
      <c r="C18" s="57" t="str">
        <f>'Worksop Report'!C10</f>
        <v>MFJ400241PJ001863</v>
      </c>
      <c r="D18" s="299"/>
      <c r="E18" s="304"/>
      <c r="F18" s="304"/>
      <c r="G18" s="300"/>
      <c r="H18" s="55"/>
      <c r="I18" s="144">
        <f>'Worksop Report'!C8</f>
        <v>45699</v>
      </c>
    </row>
    <row r="19" spans="1:9">
      <c r="A19" s="294" t="s">
        <v>58</v>
      </c>
      <c r="B19" s="295"/>
      <c r="C19" s="56" t="s">
        <v>61</v>
      </c>
      <c r="D19" s="301" t="s">
        <v>65</v>
      </c>
      <c r="E19" s="302"/>
      <c r="F19" s="302"/>
      <c r="G19" s="302"/>
      <c r="H19" s="303"/>
      <c r="I19" s="56" t="s">
        <v>67</v>
      </c>
    </row>
    <row r="20" spans="1:9" ht="15.5">
      <c r="A20" s="299" t="str">
        <f>'Worksop Report'!J11</f>
        <v>3155HM / 30622 KM</v>
      </c>
      <c r="B20" s="300"/>
      <c r="C20" s="57">
        <f>'Worksop Report'!C11</f>
        <v>0</v>
      </c>
      <c r="D20" s="63" t="s">
        <v>69</v>
      </c>
      <c r="E20" s="65"/>
      <c r="F20" s="136"/>
      <c r="G20" s="64" t="s">
        <v>70</v>
      </c>
      <c r="H20" s="136"/>
      <c r="I20" s="57" t="str">
        <f>'Worksop Report'!I122</f>
        <v>ANANDA IRFAN S</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4" t="s">
        <v>73</v>
      </c>
      <c r="C24" s="284"/>
      <c r="D24" s="32" t="s">
        <v>74</v>
      </c>
      <c r="E24" s="284" t="s">
        <v>75</v>
      </c>
      <c r="F24" s="284"/>
      <c r="G24" s="284"/>
      <c r="H24" s="284"/>
      <c r="I24" s="284"/>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5">
      <c r="B37" s="309" t="s">
        <v>76</v>
      </c>
      <c r="C37" s="309"/>
      <c r="D37" s="306" t="s">
        <v>89</v>
      </c>
      <c r="E37" s="306"/>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4"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87">
        <f>'Pre Order'!G12</f>
        <v>0</v>
      </c>
      <c r="G12" s="53"/>
    </row>
    <row r="13" spans="1:7">
      <c r="A13" s="47" t="s">
        <v>50</v>
      </c>
      <c r="E13" s="54" t="s">
        <v>1</v>
      </c>
      <c r="F13" s="54" t="s">
        <v>55</v>
      </c>
      <c r="G13" s="54" t="s">
        <v>56</v>
      </c>
    </row>
    <row r="14" spans="1:7">
      <c r="A14" s="47" t="s">
        <v>51</v>
      </c>
      <c r="E14" s="192">
        <f>'Pre Order'!E14</f>
        <v>45699</v>
      </c>
      <c r="F14" s="62"/>
      <c r="G14" s="62"/>
    </row>
    <row r="15" spans="1:7">
      <c r="A15" s="47" t="s">
        <v>52</v>
      </c>
      <c r="E15" s="61"/>
      <c r="F15" s="62"/>
      <c r="G15" s="62"/>
    </row>
    <row r="17" spans="1:11">
      <c r="A17" s="294" t="s">
        <v>57</v>
      </c>
      <c r="B17" s="295"/>
      <c r="C17" s="56" t="s">
        <v>60</v>
      </c>
      <c r="D17" s="301" t="s">
        <v>64</v>
      </c>
      <c r="E17" s="302"/>
      <c r="F17" s="303"/>
      <c r="G17" s="183" t="s">
        <v>66</v>
      </c>
    </row>
    <row r="18" spans="1:11">
      <c r="A18" s="299" t="str">
        <f>'Worksop Report'!C12</f>
        <v>WT2539</v>
      </c>
      <c r="B18" s="300"/>
      <c r="C18" s="57" t="str">
        <f>'Worksop Report'!C10</f>
        <v>MFJ400241PJ001863</v>
      </c>
      <c r="D18" s="299"/>
      <c r="E18" s="304"/>
      <c r="F18" s="300"/>
      <c r="G18" s="184">
        <f>'Pre Order'!I18</f>
        <v>45699</v>
      </c>
    </row>
    <row r="19" spans="1:11">
      <c r="A19" s="294" t="s">
        <v>58</v>
      </c>
      <c r="B19" s="295"/>
      <c r="C19" s="56" t="s">
        <v>61</v>
      </c>
      <c r="D19" s="301" t="s">
        <v>65</v>
      </c>
      <c r="E19" s="302"/>
      <c r="F19" s="303"/>
      <c r="G19" s="56" t="s">
        <v>67</v>
      </c>
    </row>
    <row r="20" spans="1:11">
      <c r="A20" s="299" t="str">
        <f>'Worksop Report'!J11</f>
        <v>3155HM / 30622 KM</v>
      </c>
      <c r="B20" s="300"/>
      <c r="C20" s="57">
        <f>'Worksop Report'!C11</f>
        <v>0</v>
      </c>
      <c r="D20" s="63" t="s">
        <v>69</v>
      </c>
      <c r="E20" s="65" t="s">
        <v>70</v>
      </c>
      <c r="F20" s="64"/>
      <c r="G20" s="57" t="str">
        <f>'Worksop Report'!I122</f>
        <v>ANANDA IRFAN S</v>
      </c>
    </row>
    <row r="21" spans="1:11">
      <c r="A21" s="294" t="s">
        <v>59</v>
      </c>
      <c r="B21" s="295"/>
      <c r="C21" s="56" t="s">
        <v>62</v>
      </c>
      <c r="D21" s="301" t="s">
        <v>64</v>
      </c>
      <c r="E21" s="302"/>
      <c r="F21" s="303"/>
      <c r="G21" s="56" t="s">
        <v>68</v>
      </c>
    </row>
    <row r="22" spans="1:11">
      <c r="A22" s="299"/>
      <c r="B22" s="300"/>
      <c r="C22" s="57" t="s">
        <v>63</v>
      </c>
      <c r="D22" s="299"/>
      <c r="E22" s="304"/>
      <c r="F22" s="300"/>
      <c r="G22" s="57"/>
    </row>
    <row r="23" spans="1:11">
      <c r="A23" s="296" t="s">
        <v>71</v>
      </c>
      <c r="B23" s="296"/>
      <c r="C23" s="296"/>
      <c r="D23" s="296"/>
      <c r="E23" s="296"/>
      <c r="F23" s="296"/>
      <c r="G23" s="296"/>
    </row>
    <row r="24" spans="1:11" s="48" customFormat="1">
      <c r="A24" s="32" t="s">
        <v>72</v>
      </c>
      <c r="B24" s="284" t="s">
        <v>73</v>
      </c>
      <c r="C24" s="284"/>
      <c r="D24" s="32" t="s">
        <v>74</v>
      </c>
      <c r="E24" s="284" t="s">
        <v>75</v>
      </c>
      <c r="F24" s="284"/>
      <c r="G24" s="284"/>
    </row>
    <row r="25" spans="1:11" ht="14.5" customHeight="1">
      <c r="A25" s="32">
        <v>1</v>
      </c>
      <c r="B25" s="310"/>
      <c r="C25" s="311"/>
      <c r="D25" s="54"/>
      <c r="E25" s="297"/>
      <c r="F25" s="305"/>
      <c r="G25" s="298"/>
    </row>
    <row r="26" spans="1:11" ht="15" thickBot="1">
      <c r="A26" s="32">
        <v>2</v>
      </c>
      <c r="B26" s="310"/>
      <c r="C26" s="311"/>
      <c r="D26" s="54"/>
      <c r="E26" s="297"/>
      <c r="F26" s="305"/>
      <c r="G26" s="298"/>
    </row>
    <row r="27" spans="1:11" ht="15" thickBot="1">
      <c r="A27" s="32">
        <v>3</v>
      </c>
      <c r="B27" s="310"/>
      <c r="C27" s="311"/>
      <c r="D27" s="54"/>
      <c r="E27" s="297"/>
      <c r="F27" s="305"/>
      <c r="G27" s="298"/>
      <c r="K27" s="150"/>
    </row>
    <row r="28" spans="1:11">
      <c r="A28" s="32">
        <v>4</v>
      </c>
      <c r="B28" s="310"/>
      <c r="C28" s="311"/>
      <c r="D28" s="54"/>
      <c r="E28" s="297"/>
      <c r="F28" s="305"/>
      <c r="G28" s="298"/>
    </row>
    <row r="29" spans="1:11">
      <c r="A29" s="32">
        <v>5</v>
      </c>
      <c r="B29" s="310"/>
      <c r="C29" s="311"/>
      <c r="D29" s="54"/>
      <c r="E29" s="297"/>
      <c r="F29" s="305"/>
      <c r="G29" s="298"/>
    </row>
    <row r="30" spans="1:11">
      <c r="A30" s="32"/>
      <c r="B30" s="310"/>
      <c r="C30" s="311"/>
      <c r="D30" s="54"/>
      <c r="E30" s="297"/>
      <c r="F30" s="305"/>
      <c r="G30" s="305"/>
      <c r="H30" s="298"/>
    </row>
    <row r="31" spans="1:11">
      <c r="A31" s="32"/>
      <c r="B31" s="312"/>
      <c r="C31" s="238"/>
      <c r="D31" s="54"/>
      <c r="E31" s="297"/>
      <c r="F31" s="305"/>
      <c r="G31" s="298"/>
    </row>
    <row r="32" spans="1:11">
      <c r="A32" s="32"/>
      <c r="B32" s="312"/>
      <c r="C32" s="23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52">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28:G28"/>
    <mergeCell ref="E29:G29"/>
    <mergeCell ref="E31:G31"/>
    <mergeCell ref="E30:H30"/>
    <mergeCell ref="B24:C24"/>
    <mergeCell ref="E24:G24"/>
    <mergeCell ref="E25:G25"/>
    <mergeCell ref="E26:G26"/>
    <mergeCell ref="E27:G27"/>
    <mergeCell ref="B25:C25"/>
    <mergeCell ref="B26:C26"/>
    <mergeCell ref="B27:C27"/>
    <mergeCell ref="B28:C28"/>
    <mergeCell ref="B29:C29"/>
    <mergeCell ref="B30:C30"/>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9" zoomScale="60" zoomScaleNormal="100" workbookViewId="0">
      <selection activeCell="D24" sqref="D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7" t="s">
        <v>111</v>
      </c>
      <c r="D7" s="318"/>
      <c r="E7" s="318"/>
      <c r="F7" s="318"/>
      <c r="G7" s="318"/>
      <c r="H7" s="79"/>
      <c r="I7" s="79"/>
    </row>
    <row r="8" spans="1:11">
      <c r="A8" s="316" t="s">
        <v>101</v>
      </c>
      <c r="B8" s="316"/>
      <c r="C8" s="316" t="s">
        <v>112</v>
      </c>
      <c r="D8" s="316"/>
      <c r="E8" s="316"/>
      <c r="F8" s="316"/>
      <c r="G8" s="316" t="s">
        <v>113</v>
      </c>
      <c r="H8" s="316"/>
      <c r="I8" s="316"/>
      <c r="J8" s="316" t="s">
        <v>114</v>
      </c>
      <c r="K8" s="316"/>
    </row>
    <row r="9" spans="1:11">
      <c r="A9" s="33"/>
      <c r="B9" s="81"/>
      <c r="C9" s="105" t="s">
        <v>120</v>
      </c>
      <c r="D9" s="322" t="str">
        <f>'Worksop Report'!H9</f>
        <v>PT. ANTAREJA MAHADA MAKMUR</v>
      </c>
      <c r="E9" s="322"/>
      <c r="F9" s="323"/>
      <c r="G9" s="105" t="s">
        <v>124</v>
      </c>
      <c r="H9" s="322" t="str">
        <f>'Worksop Report'!H11</f>
        <v>AXOR 2528</v>
      </c>
      <c r="I9" s="323"/>
      <c r="J9" s="105" t="s">
        <v>115</v>
      </c>
      <c r="K9" s="188">
        <f>'Work Order'!F12</f>
        <v>0</v>
      </c>
    </row>
    <row r="10" spans="1:11">
      <c r="A10" s="31"/>
      <c r="B10" s="82"/>
      <c r="C10" s="106" t="s">
        <v>122</v>
      </c>
      <c r="D10" s="319" t="str">
        <f>'Worksop Report'!J9</f>
        <v>PT MIFA</v>
      </c>
      <c r="E10" s="319"/>
      <c r="F10" s="320"/>
      <c r="G10" s="106" t="s">
        <v>125</v>
      </c>
      <c r="H10" s="319" t="str">
        <f>'Worksop Report'!C10</f>
        <v>MFJ400241PJ001863</v>
      </c>
      <c r="I10" s="320"/>
      <c r="J10" s="106" t="s">
        <v>116</v>
      </c>
      <c r="K10" s="82"/>
    </row>
    <row r="11" spans="1:11">
      <c r="A11" s="31"/>
      <c r="B11" s="82"/>
      <c r="C11" s="106"/>
      <c r="D11" s="107"/>
      <c r="E11" s="107"/>
      <c r="F11" s="108"/>
      <c r="G11" s="106" t="s">
        <v>126</v>
      </c>
      <c r="H11" s="319">
        <f>'Worksop Report'!C11</f>
        <v>0</v>
      </c>
      <c r="I11" s="320"/>
      <c r="J11" s="106" t="s">
        <v>117</v>
      </c>
      <c r="K11" s="82"/>
    </row>
    <row r="12" spans="1:11" ht="36">
      <c r="A12" s="31"/>
      <c r="B12" s="82"/>
      <c r="C12" s="109" t="s">
        <v>121</v>
      </c>
      <c r="D12" s="147" t="str">
        <f>'Worksop Report'!C12</f>
        <v>WT2539</v>
      </c>
      <c r="E12" s="107"/>
      <c r="F12" s="108"/>
      <c r="G12" s="110" t="s">
        <v>127</v>
      </c>
      <c r="H12" s="324">
        <f>'Worksop Report'!J10</f>
        <v>0</v>
      </c>
      <c r="I12" s="325"/>
      <c r="J12" s="111" t="s">
        <v>118</v>
      </c>
      <c r="K12" s="82">
        <f>'Worksop Report'!C8</f>
        <v>45699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356" t="s">
        <v>268</v>
      </c>
      <c r="C16" s="357"/>
      <c r="D16" s="357"/>
      <c r="E16" s="357"/>
      <c r="F16" s="358">
        <v>1</v>
      </c>
      <c r="G16" s="359" t="s">
        <v>269</v>
      </c>
      <c r="H16" s="360"/>
      <c r="I16" s="360"/>
      <c r="J16" s="54"/>
      <c r="K16" s="54"/>
    </row>
    <row r="17" spans="1:16" ht="15.5" customHeight="1">
      <c r="A17" s="32">
        <v>2</v>
      </c>
      <c r="C17" s="54"/>
      <c r="D17" s="54"/>
      <c r="E17" s="54"/>
      <c r="F17" s="173"/>
      <c r="G17" s="315"/>
      <c r="H17" s="315"/>
      <c r="I17" s="164"/>
      <c r="J17" s="54"/>
      <c r="K17" s="54"/>
      <c r="P17" t="s">
        <v>223</v>
      </c>
    </row>
    <row r="18" spans="1:16">
      <c r="A18" s="32">
        <v>3</v>
      </c>
      <c r="C18" s="54"/>
      <c r="D18" s="54"/>
      <c r="E18" s="54"/>
      <c r="F18" s="173"/>
      <c r="H18" s="164"/>
      <c r="I18" s="164"/>
      <c r="J18" s="54"/>
      <c r="K18" s="54"/>
    </row>
    <row r="19" spans="1:16">
      <c r="A19" s="32">
        <v>4</v>
      </c>
      <c r="C19" s="54"/>
      <c r="D19" s="54"/>
      <c r="E19" s="54"/>
      <c r="F19" s="173"/>
      <c r="H19" s="164"/>
      <c r="I19" s="164"/>
      <c r="J19" s="54"/>
      <c r="K19" s="54"/>
    </row>
    <row r="20" spans="1:16">
      <c r="A20" s="32">
        <v>5</v>
      </c>
      <c r="B20" s="164"/>
      <c r="C20" s="54"/>
      <c r="D20" s="54"/>
      <c r="E20" s="54"/>
      <c r="F20" s="173"/>
      <c r="G20" s="164"/>
      <c r="H20" s="164"/>
      <c r="I20" s="164"/>
      <c r="J20" s="54"/>
      <c r="K20" s="54"/>
    </row>
    <row r="21" spans="1:16">
      <c r="A21" s="32">
        <v>6</v>
      </c>
      <c r="B21" s="164"/>
      <c r="C21" s="54"/>
      <c r="D21" s="54"/>
      <c r="E21" s="54"/>
      <c r="F21" s="173"/>
      <c r="G21" s="164"/>
      <c r="H21" s="164"/>
      <c r="I21" s="164"/>
      <c r="J21" s="54"/>
      <c r="K21" s="54"/>
    </row>
    <row r="22" spans="1:16">
      <c r="A22" s="32">
        <v>7</v>
      </c>
      <c r="B22" s="164"/>
      <c r="C22" s="54"/>
      <c r="D22" s="54"/>
      <c r="E22" s="54"/>
      <c r="F22" s="173"/>
      <c r="G22" s="164"/>
      <c r="H22" s="164"/>
      <c r="I22" s="164"/>
      <c r="J22" s="54"/>
      <c r="K22" s="54"/>
    </row>
    <row r="23" spans="1:16">
      <c r="A23" s="32">
        <v>8</v>
      </c>
      <c r="B23" s="164"/>
      <c r="C23" s="54"/>
      <c r="D23" s="54"/>
      <c r="E23" s="54"/>
      <c r="F23" s="173"/>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4"/>
      <c r="B30" s="265"/>
      <c r="C30" s="265"/>
      <c r="D30" s="265"/>
      <c r="E30" s="265"/>
      <c r="F30" s="265"/>
      <c r="G30" s="265"/>
      <c r="H30" s="265"/>
      <c r="I30" s="33" t="s">
        <v>128</v>
      </c>
      <c r="J30" s="86" t="s">
        <v>129</v>
      </c>
      <c r="K30" s="34" t="s">
        <v>130</v>
      </c>
    </row>
    <row r="31" spans="1:16">
      <c r="A31" s="266"/>
      <c r="B31" s="233"/>
      <c r="C31" s="233"/>
      <c r="D31" s="233"/>
      <c r="E31" s="233"/>
      <c r="F31" s="233"/>
      <c r="G31" s="233"/>
      <c r="H31" s="233"/>
      <c r="I31" s="83"/>
      <c r="J31" s="85"/>
      <c r="K31" s="82"/>
    </row>
    <row r="32" spans="1:16">
      <c r="A32" s="266"/>
      <c r="B32" s="233"/>
      <c r="C32" s="233"/>
      <c r="D32" s="233"/>
      <c r="E32" s="233"/>
      <c r="F32" s="233"/>
      <c r="G32" s="233"/>
      <c r="H32" s="233"/>
      <c r="I32" s="83"/>
      <c r="J32" s="85"/>
      <c r="K32" s="82"/>
    </row>
    <row r="33" spans="1:11">
      <c r="A33" s="267"/>
      <c r="B33" s="268"/>
      <c r="C33" s="268"/>
      <c r="D33" s="268"/>
      <c r="E33" s="268"/>
      <c r="F33" s="268"/>
      <c r="G33" s="268"/>
      <c r="H33" s="268"/>
      <c r="I33" s="63"/>
      <c r="J33" s="115" t="str">
        <f>'Worksop Report'!I122</f>
        <v>ANANDA IRFAN S</v>
      </c>
      <c r="K33" s="64"/>
    </row>
    <row r="35" spans="1:11">
      <c r="B35" s="88" t="s">
        <v>38</v>
      </c>
    </row>
    <row r="36" spans="1:11">
      <c r="B36" s="88" t="s">
        <v>39</v>
      </c>
    </row>
  </sheetData>
  <mergeCells count="21">
    <mergeCell ref="G28:I28"/>
    <mergeCell ref="G29:I29"/>
    <mergeCell ref="A30:H33"/>
    <mergeCell ref="G24:I24"/>
    <mergeCell ref="G25:I25"/>
    <mergeCell ref="G26:I26"/>
    <mergeCell ref="G27:I27"/>
    <mergeCell ref="J8:K8"/>
    <mergeCell ref="D10:F10"/>
    <mergeCell ref="G15:I15"/>
    <mergeCell ref="H9:I9"/>
    <mergeCell ref="H10:I10"/>
    <mergeCell ref="H11:I11"/>
    <mergeCell ref="H12:I12"/>
    <mergeCell ref="D9:F9"/>
    <mergeCell ref="G17:H17"/>
    <mergeCell ref="A8:B8"/>
    <mergeCell ref="C7:G7"/>
    <mergeCell ref="C8:F8"/>
    <mergeCell ref="G8:I8"/>
    <mergeCell ref="G16:I16"/>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K12" sqref="K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9" t="s">
        <v>157</v>
      </c>
      <c r="L10" s="340"/>
    </row>
    <row r="11" spans="1:15">
      <c r="C11" s="51" t="s">
        <v>154</v>
      </c>
      <c r="D11" s="91"/>
      <c r="G11" s="51" t="s">
        <v>156</v>
      </c>
      <c r="H11" s="91"/>
      <c r="K11" s="51" t="s">
        <v>158</v>
      </c>
      <c r="L11" s="91" t="str">
        <f>'Worksop Report'!I122</f>
        <v>ANANDA IRFAN S</v>
      </c>
    </row>
    <row r="12" spans="1:15">
      <c r="K12" s="51" t="s">
        <v>159</v>
      </c>
      <c r="L12" s="149">
        <v>45489</v>
      </c>
    </row>
    <row r="14" spans="1:15">
      <c r="C14" s="326" t="s">
        <v>160</v>
      </c>
      <c r="D14" s="327"/>
      <c r="G14" s="335" t="s">
        <v>177</v>
      </c>
      <c r="H14" s="335"/>
      <c r="K14" s="332" t="s">
        <v>188</v>
      </c>
      <c r="L14" s="332"/>
    </row>
    <row r="15" spans="1:15" ht="18.5" customHeight="1">
      <c r="B15" s="140" t="s">
        <v>22</v>
      </c>
      <c r="C15" s="328" t="s">
        <v>161</v>
      </c>
      <c r="D15" s="329"/>
      <c r="F15" s="140" t="s">
        <v>22</v>
      </c>
      <c r="G15" s="330" t="s">
        <v>178</v>
      </c>
      <c r="H15" s="330"/>
      <c r="J15" s="140" t="s">
        <v>22</v>
      </c>
      <c r="K15" s="330" t="s">
        <v>189</v>
      </c>
      <c r="L15" s="330"/>
      <c r="O15" s="118" t="s">
        <v>22</v>
      </c>
    </row>
    <row r="16" spans="1:15" ht="20" customHeight="1">
      <c r="B16" s="140" t="s">
        <v>22</v>
      </c>
      <c r="C16" s="333" t="s">
        <v>162</v>
      </c>
      <c r="D16" s="334"/>
      <c r="F16" s="140" t="s">
        <v>22</v>
      </c>
      <c r="G16" s="331" t="s">
        <v>171</v>
      </c>
      <c r="H16" s="331"/>
      <c r="J16" s="140" t="s">
        <v>22</v>
      </c>
      <c r="K16" s="331" t="s">
        <v>190</v>
      </c>
      <c r="L16" s="331"/>
      <c r="O16" s="119" t="s">
        <v>210</v>
      </c>
    </row>
    <row r="17" spans="2:12" ht="18" customHeight="1">
      <c r="B17" s="140" t="s">
        <v>22</v>
      </c>
      <c r="C17" s="328" t="s">
        <v>163</v>
      </c>
      <c r="D17" s="329"/>
      <c r="F17" s="140" t="s">
        <v>22</v>
      </c>
      <c r="G17" s="330" t="s">
        <v>179</v>
      </c>
      <c r="H17" s="330"/>
      <c r="J17" s="140" t="s">
        <v>22</v>
      </c>
      <c r="K17" s="341" t="s">
        <v>191</v>
      </c>
      <c r="L17" s="341"/>
    </row>
    <row r="18" spans="2:12" ht="18" customHeight="1">
      <c r="B18" s="140" t="s">
        <v>22</v>
      </c>
      <c r="C18" s="333" t="s">
        <v>164</v>
      </c>
      <c r="D18" s="334"/>
      <c r="F18" s="140" t="s">
        <v>22</v>
      </c>
      <c r="G18" s="331" t="s">
        <v>162</v>
      </c>
      <c r="H18" s="331"/>
      <c r="J18" s="140" t="s">
        <v>22</v>
      </c>
      <c r="K18" s="331" t="s">
        <v>192</v>
      </c>
      <c r="L18" s="331"/>
    </row>
    <row r="19" spans="2:12" ht="18" customHeight="1">
      <c r="B19" s="140" t="s">
        <v>22</v>
      </c>
      <c r="C19" s="328" t="s">
        <v>165</v>
      </c>
      <c r="D19" s="329"/>
      <c r="F19" s="140" t="s">
        <v>22</v>
      </c>
      <c r="G19" s="330" t="s">
        <v>180</v>
      </c>
      <c r="H19" s="330"/>
      <c r="J19" s="140" t="s">
        <v>22</v>
      </c>
      <c r="K19" s="330" t="s">
        <v>192</v>
      </c>
      <c r="L19" s="330"/>
    </row>
    <row r="20" spans="2:12" ht="18" customHeight="1">
      <c r="B20" s="140" t="s">
        <v>22</v>
      </c>
      <c r="C20" s="333" t="s">
        <v>166</v>
      </c>
      <c r="D20" s="334"/>
      <c r="F20" s="140" t="s">
        <v>22</v>
      </c>
      <c r="G20" s="331" t="s">
        <v>181</v>
      </c>
      <c r="H20" s="331"/>
      <c r="J20" s="140" t="s">
        <v>22</v>
      </c>
      <c r="K20" s="331" t="s">
        <v>192</v>
      </c>
      <c r="L20" s="331"/>
    </row>
    <row r="21" spans="2:12" ht="18" customHeight="1">
      <c r="B21" s="140" t="s">
        <v>22</v>
      </c>
      <c r="C21" s="328" t="s">
        <v>167</v>
      </c>
      <c r="D21" s="329"/>
      <c r="F21" s="140" t="s">
        <v>22</v>
      </c>
      <c r="G21" s="330" t="s">
        <v>182</v>
      </c>
      <c r="H21" s="330"/>
      <c r="J21" s="140" t="s">
        <v>22</v>
      </c>
      <c r="K21" s="330" t="s">
        <v>192</v>
      </c>
      <c r="L21" s="330"/>
    </row>
    <row r="22" spans="2:12" ht="27.5" customHeight="1">
      <c r="B22" s="140" t="s">
        <v>22</v>
      </c>
      <c r="C22" s="333" t="s">
        <v>168</v>
      </c>
      <c r="D22" s="334"/>
      <c r="F22" s="140" t="s">
        <v>22</v>
      </c>
      <c r="G22" s="331" t="s">
        <v>183</v>
      </c>
      <c r="H22" s="331"/>
      <c r="J22" s="140" t="s">
        <v>22</v>
      </c>
      <c r="K22" s="331" t="s">
        <v>192</v>
      </c>
      <c r="L22" s="331"/>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31" t="s">
        <v>171</v>
      </c>
      <c r="D26" s="331"/>
      <c r="F26" s="140" t="s">
        <v>22</v>
      </c>
      <c r="G26" s="331" t="s">
        <v>187</v>
      </c>
      <c r="H26" s="331"/>
      <c r="J26" s="140" t="s">
        <v>22</v>
      </c>
      <c r="K26" s="331" t="s">
        <v>195</v>
      </c>
      <c r="L26" s="331"/>
    </row>
    <row r="27" spans="2:12" ht="18.5">
      <c r="B27" s="140" t="s">
        <v>22</v>
      </c>
      <c r="C27" s="330" t="s">
        <v>172</v>
      </c>
      <c r="D27" s="330"/>
      <c r="J27" s="140" t="s">
        <v>22</v>
      </c>
      <c r="K27" s="330" t="s">
        <v>196</v>
      </c>
      <c r="L27" s="330"/>
    </row>
    <row r="28" spans="2:12" ht="18.5" customHeight="1">
      <c r="B28" s="140" t="s">
        <v>22</v>
      </c>
      <c r="C28" s="331" t="s">
        <v>173</v>
      </c>
      <c r="D28" s="331"/>
      <c r="J28" s="140" t="s">
        <v>22</v>
      </c>
      <c r="K28" s="331" t="s">
        <v>197</v>
      </c>
      <c r="L28" s="331"/>
    </row>
    <row r="29" spans="2:12" ht="18.5">
      <c r="B29" s="140" t="s">
        <v>22</v>
      </c>
      <c r="C29" s="330" t="s">
        <v>174</v>
      </c>
      <c r="D29" s="330"/>
      <c r="J29" s="140" t="s">
        <v>22</v>
      </c>
      <c r="K29" s="330"/>
      <c r="L29" s="330"/>
    </row>
    <row r="30" spans="2:12" ht="18.5">
      <c r="B30" s="140" t="s">
        <v>22</v>
      </c>
      <c r="C30" s="331" t="s">
        <v>175</v>
      </c>
      <c r="D30" s="331"/>
      <c r="J30" s="140" t="s">
        <v>22</v>
      </c>
      <c r="K30" s="336"/>
      <c r="L30" s="336"/>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37" t="s">
        <v>205</v>
      </c>
      <c r="K34" s="337"/>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8" t="s">
        <v>206</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2025-02-14T07:51:21Z</dcterms:modified>
</cp:coreProperties>
</file>