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REPORTING WARANTY+ SERVICE +PDI ALL UNIT\REPORTING WARANTY ALL UNIT\ACTROS\PM55805 DIFF MIDDLE\"/>
    </mc:Choice>
  </mc:AlternateContent>
  <xr:revisionPtr revIDLastSave="0" documentId="13_ncr:1_{4FC30526-CD95-4947-A3C9-F034C1397A3C}"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<sst xmlns="http://schemas.openxmlformats.org/spreadsheetml/2006/main" count="487" uniqueCount="291">
  <si>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</si>
  <si>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</si>
  <si>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</si>
  <si>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</si>
  <si>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</si>
  <si>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</si>
  <si>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</si>
  <si>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</si>
  <si>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</si>
  <si>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</si>
  <si>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</si>
  <si>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</si>
  <si>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</si>
  <si>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</si>
  <si>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</si>
  <si>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</si>
  <si>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</si>
  <si>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</si>
  <si>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</si>
  <si>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</si>
  <si>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</si>
  <si>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</si>
  <si>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</si>
  <si>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</si>
  <si>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</si>
  <si>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</si>
  <si>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</si>
  <si>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</si>
  <si>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</si>
  <si>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</si>
  <si>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</si>
  <si>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</si>
  <si>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</si>
  <si>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</si>
  <si>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</si>
  <si>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</si>
  <si>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</si>
  <si>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</si>
  <si>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</si>
  <si>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</si>
  <si>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</si>
  <si>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</si>
  <si>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</si>
  <si>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</si>
  <si>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</si>
  <si>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</si>
  <si>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</si>
  <si>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</si>
  <si>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</si>
  <si>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</si>
  <si>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</si>
  <si>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</si>
  <si>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</si>
  <si>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</si>
  <si>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</si>
  <si>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</si>
  <si>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</si>
  <si>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</si>
  <si>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</si>
  <si>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</si>
  <si>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</si>
  <si>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</si>
  <si>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</si>
  <si>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</si>
  <si>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</si>
  <si>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</si>
  <si>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</si>
  <si>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</si>
  <si>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</si>
  <si>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</si>
  <si>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</si>
  <si>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</si>
  <si>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</si>
  <si>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</si>
  <si>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</si>
  <si>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</si>
  <si>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</si>
  <si>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</si>
  <si>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</si>
  <si>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</si>
  <si>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</si>
  <si>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</si>
  <si>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</si>
  <si>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</si>
  <si>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</si>
  <si>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</si>
  <si>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</si>
  <si>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</si>
  <si>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</si>
  <si>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</si>
  <si>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</si>
  <si>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</si>
  <si>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</si>
  <si>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</si>
  <si>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</si>
  <si>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</si>
  <si>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</si>
  <si>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</si>
  <si>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</si>
  <si>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</si>
  <si>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</si>
  <si>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</si>
  <si>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</si>
  <si>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</si>
  <si>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</si>
  <si>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</si>
  <si>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</si>
  <si>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</si>
  <si>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</si>
  <si>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</si>
  <si>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</si>
  <si>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</si>
  <si>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</si>
  <si>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</si>
  <si>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</si>
  <si>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</si>
  <si>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</si>
  <si>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</si>
  <si>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</si>
  <si>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</si>
  <si>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</si>
  <si>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</si>
  <si>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</si>
  <si>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</si>
  <si>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</si>
  <si>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</si>
  <si>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</si>
  <si>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</si>
  <si>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</si>
  <si>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</si>
  <si>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</si>
  <si>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</si>
  <si>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</si>
  <si>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</si>
  <si>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</si>
  <si>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</si>
  <si>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</si>
  <si>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</si>
  <si>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</si>
  <si>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</si>
  <si>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</si>
  <si>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</si>
  <si>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</si>
  <si>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</si>
  <si>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</si>
  <si>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</si>
  <si>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</si>
  <si>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</si>
  <si>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</si>
  <si>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</si>
  <si>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</si>
  <si>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</si>
  <si>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</si>
  <si>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</si>
  <si>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</si>
  <si>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</si>
  <si>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</si>
  <si>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</si>
  <si>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</si>
  <si>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</si>
  <si>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</si>
  <si>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</si>
  <si>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</si>
  <si>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</si>
  <si>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</si>
  <si>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</si>
  <si>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</si>
  <si>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</si>
  <si>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</si>
  <si>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</si>
  <si>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</si>
  <si>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</si>
  <si>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</si>
  <si>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</si>
  <si>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</si>
  <si>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</si>
  <si>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</si>
  <si>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</si>
  <si>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</si>
  <si>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</si>
  <si>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</si>
  <si>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</si>
  <si>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</si>
  <si>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</si>
  <si>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</si>
  <si>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</si>
  <si>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</si>
  <si>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</si>
  <si>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</si>
  <si>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</si>
  <si>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</si>
  <si>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</si>
  <si>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</si>
  <si>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</si>
  <si>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</si>
  <si>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</si>
  <si>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</si>
  <si>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</si>
  <si>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</si>
  <si>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</si>
  <si>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</si>
  <si>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</si>
  <si>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</si>
  <si>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</si>
  <si>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</si>
  <si>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</si>
  <si>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</si>
  <si>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</si>
  <si>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</si>
  <si>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</si>
  <si>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</si>
  <si>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</si>
  <si>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</si>
  <si>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</si>
  <si>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</si>
  <si>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</si>
  <si>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</si>
  <si>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</si>
  <si>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</si>
  <si>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</si>
  <si>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</si>
  <si>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</si>
  <si>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</si>
  <si>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</si>
  <si>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</si>
  <si>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</si>
  <si>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</si>
  <si>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</si>
  <si>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</si>
  <si>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</si>
  <si>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</si>
  <si>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</si>
  <si>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</si>
  <si>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</si>
  <si>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</si>
  <si>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</si>
  <si>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</si>
  <si>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</si>
  <si>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</si>
  <si>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</si>
  <si>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</si>
  <si>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</si>
  <si>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</si>
  <si>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</si>
  <si>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WO</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</si>
  <si>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</si>
  <si>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</si>
  <si>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</si>
  <si>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</si>
  <si>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</si>
  <si>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attachment picture 3</t>
  </si>
  <si>
    <t>attachment picture 2</t>
  </si>
  <si>
    <t>there are matrial when drain oil differential RA1</t>
  </si>
  <si>
    <t>A0003508023</t>
  </si>
  <si>
    <t>RS DIFFERENTIAL</t>
  </si>
  <si>
    <t>A0059811505</t>
  </si>
  <si>
    <t>TAPERED ROLLER BEARING</t>
  </si>
  <si>
    <t>CHECK MATERIAL DIFFERENTIAL</t>
  </si>
  <si>
    <t>CHECK BOLT DIFFERETNTIAL HOUSING</t>
  </si>
  <si>
    <t>BROKEN</t>
  </si>
  <si>
    <t>JAMMED</t>
  </si>
  <si>
    <t>PT. ANTAREJA MAHADA MAKMUR</t>
  </si>
  <si>
    <t>ACTROS 4058 S</t>
  </si>
  <si>
    <t>PT MIFA</t>
  </si>
  <si>
    <r>
      <rPr>
        <sz val="10"/>
        <rFont val="Wingdings"/>
        <charset val="2"/>
      </rPr>
      <t>ü</t>
    </r>
    <r>
      <rPr>
        <sz val="10"/>
        <rFont val="CorpoS"/>
      </rPr>
      <t xml:space="preserve">     Hauling operation</t>
    </r>
  </si>
  <si>
    <t>attachment picture 4</t>
  </si>
  <si>
    <t>RS  DIFFERETNTIAL INTERAXLE</t>
  </si>
  <si>
    <t>A9429810205</t>
  </si>
  <si>
    <t>TEMUAN GRAM</t>
  </si>
  <si>
    <t>CHECK RS DIFFERENTIAL INTER-AXLE</t>
  </si>
  <si>
    <t>CHECK RS DIFFERENTIAL</t>
  </si>
  <si>
    <t>CHECK BEVEL,RING GEAR &amp; FLANK</t>
  </si>
  <si>
    <t>OK</t>
  </si>
  <si>
    <t>attachment picture 5</t>
  </si>
  <si>
    <t>A3463531429</t>
  </si>
  <si>
    <t>A0039810605</t>
  </si>
  <si>
    <t>A0039812905</t>
  </si>
  <si>
    <t>A0149971246</t>
  </si>
  <si>
    <t>SEALING RING</t>
  </si>
  <si>
    <t>OIL RETAINER</t>
  </si>
  <si>
    <t>ANANDA IRFAN SATMOKO</t>
  </si>
  <si>
    <t>PADA 28 APRIL 2025 MEKANIK MENDAPAT LAPORAN JIKA ADANYA TEMUAN SAMPLE PAP Fe,Cu dan PQ index ADANYA KEAUSAN,MAKA MEKANIK MELAKUKAN REMOVE KOMPONEN MIDDLE DIFFERENTIAL DAN MELAKUKAN PENGECEKAN KOMPONEN TERSEBUT.SETELAH DILAKUKAN PENGECEKAN DITEMUKAN PART RS DIFFERENTIAL JAMMED &amp; RS DIFFERENTIAL INTER-AXLE BROKEN DIKARENAKAN SPINNING</t>
  </si>
  <si>
    <t>W1T96441X20670207</t>
  </si>
  <si>
    <t>473907C0816377</t>
  </si>
  <si>
    <t>PM55805</t>
  </si>
  <si>
    <t>4523H / 92217KM</t>
  </si>
  <si>
    <t>SIGIT P (PJO)</t>
  </si>
  <si>
    <t xml:space="preserve">There are matrial in differential RA1 </t>
  </si>
  <si>
    <t>A00035086123W</t>
  </si>
  <si>
    <t>A0219810105</t>
  </si>
  <si>
    <t>A0059810505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</si>
</sst>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7">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
      <sz val="10"/>
      <color theme="1"/>
      <name val="Calibri"/>
      <family val="2"/>
      <scheme val="minor"/>
    </font>
    <font>
      <sz val="8"/>
      <color theme="1"/>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3">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0" xfId="0" applyFont="1" applyAlignment="1">
      <alignment horizontal="center" vertical="center"/>
    </xf>
    <xf numFmtId="165" fontId="55" fillId="0" borderId="15" xfId="0" applyNumberFormat="1" applyFont="1" applyBorder="1" applyAlignment="1">
      <alignment horizontal="center" vertical="center"/>
    </xf>
    <xf numFmtId="165" fontId="56" fillId="0" borderId="28" xfId="0" applyNumberFormat="1" applyFon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3" Type="http://schemas.openxmlformats.org/officeDocument/2006/relationships/image" Target="../media/image14.jpeg"/><Relationship Id="rId18" Type="http://schemas.openxmlformats.org/officeDocument/2006/relationships/image" Target="../media/image19.jpeg"/><Relationship Id="rId26" Type="http://schemas.openxmlformats.org/officeDocument/2006/relationships/image" Target="../media/image27.jpeg"/><Relationship Id="rId39" Type="http://schemas.openxmlformats.org/officeDocument/2006/relationships/image" Target="../media/image40.png"/><Relationship Id="rId21" Type="http://schemas.openxmlformats.org/officeDocument/2006/relationships/image" Target="../media/image22.png"/><Relationship Id="rId34" Type="http://schemas.openxmlformats.org/officeDocument/2006/relationships/image" Target="../media/image35.jpeg"/><Relationship Id="rId42" Type="http://schemas.openxmlformats.org/officeDocument/2006/relationships/image" Target="../media/image43.jpeg"/><Relationship Id="rId7" Type="http://schemas.openxmlformats.org/officeDocument/2006/relationships/image" Target="../media/image9.jpeg"/><Relationship Id="rId2" Type="http://schemas.openxmlformats.org/officeDocument/2006/relationships/image" Target="../media/image4.jpeg"/><Relationship Id="rId16" Type="http://schemas.openxmlformats.org/officeDocument/2006/relationships/image" Target="../media/image17.jpeg"/><Relationship Id="rId29" Type="http://schemas.openxmlformats.org/officeDocument/2006/relationships/image" Target="../media/image30.jpe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2.png"/><Relationship Id="rId24" Type="http://schemas.openxmlformats.org/officeDocument/2006/relationships/image" Target="../media/image25.png"/><Relationship Id="rId32" Type="http://schemas.openxmlformats.org/officeDocument/2006/relationships/image" Target="../media/image33.jpeg"/><Relationship Id="rId37" Type="http://schemas.openxmlformats.org/officeDocument/2006/relationships/image" Target="../media/image38.png"/><Relationship Id="rId40" Type="http://schemas.openxmlformats.org/officeDocument/2006/relationships/image" Target="../media/image41.png"/><Relationship Id="rId45" Type="http://schemas.openxmlformats.org/officeDocument/2006/relationships/image" Target="../media/image46.png"/><Relationship Id="rId5" Type="http://schemas.openxmlformats.org/officeDocument/2006/relationships/image" Target="../media/image7.jpeg"/><Relationship Id="rId15" Type="http://schemas.openxmlformats.org/officeDocument/2006/relationships/image" Target="../media/image16.jpeg"/><Relationship Id="rId23" Type="http://schemas.openxmlformats.org/officeDocument/2006/relationships/image" Target="../media/image24.png"/><Relationship Id="rId28" Type="http://schemas.openxmlformats.org/officeDocument/2006/relationships/image" Target="../media/image29.jpeg"/><Relationship Id="rId36" Type="http://schemas.openxmlformats.org/officeDocument/2006/relationships/image" Target="../media/image37.jpeg"/><Relationship Id="rId10" Type="http://schemas.openxmlformats.org/officeDocument/2006/relationships/image" Target="../media/image11.png"/><Relationship Id="rId19" Type="http://schemas.openxmlformats.org/officeDocument/2006/relationships/image" Target="../media/image20.jpeg"/><Relationship Id="rId31" Type="http://schemas.openxmlformats.org/officeDocument/2006/relationships/image" Target="../media/image32.jpeg"/><Relationship Id="rId44" Type="http://schemas.openxmlformats.org/officeDocument/2006/relationships/image" Target="../media/image45.jpeg"/><Relationship Id="rId4" Type="http://schemas.openxmlformats.org/officeDocument/2006/relationships/image" Target="../media/image6.jpeg"/><Relationship Id="rId9" Type="http://schemas.openxmlformats.org/officeDocument/2006/relationships/image" Target="../media/image2.png"/><Relationship Id="rId14" Type="http://schemas.openxmlformats.org/officeDocument/2006/relationships/image" Target="../media/image15.jpeg"/><Relationship Id="rId22" Type="http://schemas.openxmlformats.org/officeDocument/2006/relationships/image" Target="../media/image23.png"/><Relationship Id="rId27" Type="http://schemas.openxmlformats.org/officeDocument/2006/relationships/image" Target="../media/image28.jpeg"/><Relationship Id="rId30" Type="http://schemas.openxmlformats.org/officeDocument/2006/relationships/image" Target="../media/image31.jpeg"/><Relationship Id="rId35" Type="http://schemas.openxmlformats.org/officeDocument/2006/relationships/image" Target="../media/image36.jpeg"/><Relationship Id="rId43" Type="http://schemas.openxmlformats.org/officeDocument/2006/relationships/image" Target="../media/image44.jpeg"/><Relationship Id="rId8" Type="http://schemas.openxmlformats.org/officeDocument/2006/relationships/image" Target="../media/image10.jpeg"/><Relationship Id="rId3" Type="http://schemas.openxmlformats.org/officeDocument/2006/relationships/image" Target="../media/image5.jpeg"/><Relationship Id="rId12" Type="http://schemas.openxmlformats.org/officeDocument/2006/relationships/image" Target="../media/image13.png"/><Relationship Id="rId17" Type="http://schemas.openxmlformats.org/officeDocument/2006/relationships/image" Target="../media/image18.jpeg"/><Relationship Id="rId25" Type="http://schemas.openxmlformats.org/officeDocument/2006/relationships/image" Target="../media/image26.jpeg"/><Relationship Id="rId33" Type="http://schemas.openxmlformats.org/officeDocument/2006/relationships/image" Target="../media/image34.jpeg"/><Relationship Id="rId38" Type="http://schemas.openxmlformats.org/officeDocument/2006/relationships/image" Target="../media/image39.png"/><Relationship Id="rId46" Type="http://schemas.openxmlformats.org/officeDocument/2006/relationships/image" Target="../media/image47.png"/><Relationship Id="rId20" Type="http://schemas.openxmlformats.org/officeDocument/2006/relationships/image" Target="../media/image21.jpeg"/><Relationship Id="rId41" Type="http://schemas.openxmlformats.org/officeDocument/2006/relationships/image" Target="../media/image4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9.png"/><Relationship Id="rId1" Type="http://schemas.openxmlformats.org/officeDocument/2006/relationships/image" Target="../media/image48.png"/><Relationship Id="rId5" Type="http://schemas.microsoft.com/office/2007/relationships/hdphoto" Target="../media/hdphoto1.wdp"/><Relationship Id="rId4" Type="http://schemas.openxmlformats.org/officeDocument/2006/relationships/image" Target="../media/image50.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8.png"/></Relationships>
</file>

<file path=xl/drawings/_rels/drawing5.xml.rels><?xml version="1.0" encoding="UTF-8" standalone="yes"?>
<Relationships xmlns="http://schemas.openxmlformats.org/package/2006/relationships"><Relationship Id="rId3" Type="http://schemas.openxmlformats.org/officeDocument/2006/relationships/image" Target="../media/image53.png"/><Relationship Id="rId2" Type="http://schemas.openxmlformats.org/officeDocument/2006/relationships/image" Target="../media/image52.png"/><Relationship Id="rId1" Type="http://schemas.openxmlformats.org/officeDocument/2006/relationships/image" Target="../media/image51.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5.png"/><Relationship Id="rId2" Type="http://schemas.openxmlformats.org/officeDocument/2006/relationships/image" Target="../media/image54.png"/><Relationship Id="rId1" Type="http://schemas.openxmlformats.org/officeDocument/2006/relationships/image" Target="../media/image2.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776110</xdr:colOff>
      <xdr:row>101</xdr:row>
      <xdr:rowOff>1455207</xdr:rowOff>
    </xdr:from>
    <xdr:to>
      <xdr:col>6</xdr:col>
      <xdr:colOff>79376</xdr:colOff>
      <xdr:row>101</xdr:row>
      <xdr:rowOff>2698750</xdr:rowOff>
    </xdr:to>
    <xdr:pic>
      <xdr:nvPicPr>
        <xdr:cNvPr id="61" name="Picture 60">
          <a:extLst>
            <a:ext uri="{FF2B5EF4-FFF2-40B4-BE49-F238E27FC236}">
              <a16:creationId xmlns:a16="http://schemas.microsoft.com/office/drawing/2014/main" id="{EB3F881F-BE29-45E4-9901-9A0B8FE52A6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6382" r="28723"/>
        <a:stretch/>
      </xdr:blipFill>
      <xdr:spPr>
        <a:xfrm rot="16200000">
          <a:off x="4762499" y="18406179"/>
          <a:ext cx="1243543" cy="873127"/>
        </a:xfrm>
        <a:prstGeom prst="rect">
          <a:avLst/>
        </a:prstGeom>
      </xdr:spPr>
    </xdr:pic>
    <xdr:clientData/>
  </xdr:twoCellAnchor>
  <xdr:twoCellAnchor editAs="oneCell">
    <xdr:from>
      <xdr:col>6</xdr:col>
      <xdr:colOff>120607</xdr:colOff>
      <xdr:row>101</xdr:row>
      <xdr:rowOff>1481666</xdr:rowOff>
    </xdr:from>
    <xdr:to>
      <xdr:col>6</xdr:col>
      <xdr:colOff>1067156</xdr:colOff>
      <xdr:row>101</xdr:row>
      <xdr:rowOff>2728073</xdr:rowOff>
    </xdr:to>
    <xdr:pic>
      <xdr:nvPicPr>
        <xdr:cNvPr id="60" name="Picture 59">
          <a:extLst>
            <a:ext uri="{FF2B5EF4-FFF2-40B4-BE49-F238E27FC236}">
              <a16:creationId xmlns:a16="http://schemas.microsoft.com/office/drawing/2014/main" id="{A5EAAD3A-91A4-4DD2-889F-B89D254B9E6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5223" r="41970"/>
        <a:stretch/>
      </xdr:blipFill>
      <xdr:spPr>
        <a:xfrm rot="16200000">
          <a:off x="5712136" y="18397359"/>
          <a:ext cx="1246407" cy="946549"/>
        </a:xfrm>
        <a:prstGeom prst="rect">
          <a:avLst/>
        </a:prstGeom>
      </xdr:spPr>
    </xdr:pic>
    <xdr:clientData/>
  </xdr:twoCellAnchor>
  <xdr:twoCellAnchor editAs="oneCell">
    <xdr:from>
      <xdr:col>3</xdr:col>
      <xdr:colOff>23138</xdr:colOff>
      <xdr:row>101</xdr:row>
      <xdr:rowOff>1278818</xdr:rowOff>
    </xdr:from>
    <xdr:to>
      <xdr:col>4</xdr:col>
      <xdr:colOff>741503</xdr:colOff>
      <xdr:row>101</xdr:row>
      <xdr:rowOff>2787781</xdr:rowOff>
    </xdr:to>
    <xdr:pic>
      <xdr:nvPicPr>
        <xdr:cNvPr id="59" name="Picture 58">
          <a:extLst>
            <a:ext uri="{FF2B5EF4-FFF2-40B4-BE49-F238E27FC236}">
              <a16:creationId xmlns:a16="http://schemas.microsoft.com/office/drawing/2014/main" id="{45E3C196-EA4A-4E38-8B34-139609AACEB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25591"/>
        <a:stretch/>
      </xdr:blipFill>
      <xdr:spPr>
        <a:xfrm rot="16200000">
          <a:off x="3398151" y="18038597"/>
          <a:ext cx="1508963" cy="1520934"/>
        </a:xfrm>
        <a:prstGeom prst="rect">
          <a:avLst/>
        </a:prstGeom>
      </xdr:spPr>
    </xdr:pic>
    <xdr:clientData/>
  </xdr:twoCellAnchor>
  <xdr:twoCellAnchor editAs="oneCell">
    <xdr:from>
      <xdr:col>7</xdr:col>
      <xdr:colOff>2285842</xdr:colOff>
      <xdr:row>101</xdr:row>
      <xdr:rowOff>1280933</xdr:rowOff>
    </xdr:from>
    <xdr:to>
      <xdr:col>8</xdr:col>
      <xdr:colOff>229845</xdr:colOff>
      <xdr:row>101</xdr:row>
      <xdr:rowOff>2808215</xdr:rowOff>
    </xdr:to>
    <xdr:pic>
      <xdr:nvPicPr>
        <xdr:cNvPr id="58" name="Picture 57">
          <a:extLst>
            <a:ext uri="{FF2B5EF4-FFF2-40B4-BE49-F238E27FC236}">
              <a16:creationId xmlns:a16="http://schemas.microsoft.com/office/drawing/2014/main" id="{3FB827E6-4AC8-4A05-A505-8E4FB374E58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9323759" y="18046697"/>
          <a:ext cx="1145461" cy="1527282"/>
        </a:xfrm>
        <a:prstGeom prst="rect">
          <a:avLst/>
        </a:prstGeom>
      </xdr:spPr>
    </xdr:pic>
    <xdr:clientData/>
  </xdr:twoCellAnchor>
  <xdr:twoCellAnchor editAs="oneCell">
    <xdr:from>
      <xdr:col>7</xdr:col>
      <xdr:colOff>165050</xdr:colOff>
      <xdr:row>101</xdr:row>
      <xdr:rowOff>1298567</xdr:rowOff>
    </xdr:from>
    <xdr:to>
      <xdr:col>7</xdr:col>
      <xdr:colOff>2173762</xdr:colOff>
      <xdr:row>101</xdr:row>
      <xdr:rowOff>2805101</xdr:rowOff>
    </xdr:to>
    <xdr:pic>
      <xdr:nvPicPr>
        <xdr:cNvPr id="57" name="Picture 56">
          <a:extLst>
            <a:ext uri="{FF2B5EF4-FFF2-40B4-BE49-F238E27FC236}">
              <a16:creationId xmlns:a16="http://schemas.microsoft.com/office/drawing/2014/main" id="{CD0EC3D9-4716-46DD-9AFA-7DCB052DCB3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rot="16200000">
          <a:off x="7454056" y="17813242"/>
          <a:ext cx="1506534" cy="2008712"/>
        </a:xfrm>
        <a:prstGeom prst="rect">
          <a:avLst/>
        </a:prstGeom>
      </xdr:spPr>
    </xdr:pic>
    <xdr:clientData/>
  </xdr:twoCellAnchor>
  <xdr:twoCellAnchor editAs="oneCell">
    <xdr:from>
      <xdr:col>0</xdr:col>
      <xdr:colOff>60569</xdr:colOff>
      <xdr:row>101</xdr:row>
      <xdr:rowOff>1181805</xdr:rowOff>
    </xdr:from>
    <xdr:to>
      <xdr:col>2</xdr:col>
      <xdr:colOff>255764</xdr:colOff>
      <xdr:row>101</xdr:row>
      <xdr:rowOff>2809249</xdr:rowOff>
    </xdr:to>
    <xdr:pic>
      <xdr:nvPicPr>
        <xdr:cNvPr id="45" name="Picture 44">
          <a:extLst>
            <a:ext uri="{FF2B5EF4-FFF2-40B4-BE49-F238E27FC236}">
              <a16:creationId xmlns:a16="http://schemas.microsoft.com/office/drawing/2014/main" id="{3A9F14DA-1ED0-4430-96F7-5B19095EF74E}"/>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r="8025"/>
        <a:stretch/>
      </xdr:blipFill>
      <xdr:spPr>
        <a:xfrm>
          <a:off x="60569" y="17947569"/>
          <a:ext cx="1765056" cy="1627444"/>
        </a:xfrm>
        <a:prstGeom prst="rect">
          <a:avLst/>
        </a:prstGeom>
      </xdr:spPr>
    </xdr:pic>
    <xdr:clientData/>
  </xdr:twoCellAnchor>
  <xdr:twoCellAnchor editAs="oneCell">
    <xdr:from>
      <xdr:col>0</xdr:col>
      <xdr:colOff>135446</xdr:colOff>
      <xdr:row>92</xdr:row>
      <xdr:rowOff>17267</xdr:rowOff>
    </xdr:from>
    <xdr:to>
      <xdr:col>2</xdr:col>
      <xdr:colOff>1568823</xdr:colOff>
      <xdr:row>101</xdr:row>
      <xdr:rowOff>840168</xdr:rowOff>
    </xdr:to>
    <xdr:pic>
      <xdr:nvPicPr>
        <xdr:cNvPr id="11" name="Picture 10">
          <a:extLst>
            <a:ext uri="{FF2B5EF4-FFF2-40B4-BE49-F238E27FC236}">
              <a16:creationId xmlns:a16="http://schemas.microsoft.com/office/drawing/2014/main" id="{D5966FE8-5EFA-48C6-BDAE-1B93FFB4D41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35446" y="15145208"/>
          <a:ext cx="3002201" cy="225165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123</xdr:row>
      <xdr:rowOff>9685</xdr:rowOff>
    </xdr:from>
    <xdr:to>
      <xdr:col>0</xdr:col>
      <xdr:colOff>222130</xdr:colOff>
      <xdr:row>124</xdr:row>
      <xdr:rowOff>29916</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123</xdr:row>
      <xdr:rowOff>24029</xdr:rowOff>
    </xdr:from>
    <xdr:to>
      <xdr:col>5</xdr:col>
      <xdr:colOff>236999</xdr:colOff>
      <xdr:row>123</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123</xdr:row>
      <xdr:rowOff>9685</xdr:rowOff>
    </xdr:from>
    <xdr:to>
      <xdr:col>0</xdr:col>
      <xdr:colOff>222130</xdr:colOff>
      <xdr:row>124</xdr:row>
      <xdr:rowOff>10866</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123</xdr:row>
      <xdr:rowOff>24029</xdr:rowOff>
    </xdr:from>
    <xdr:to>
      <xdr:col>5</xdr:col>
      <xdr:colOff>236999</xdr:colOff>
      <xdr:row>123</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96908</xdr:colOff>
      <xdr:row>91</xdr:row>
      <xdr:rowOff>88937</xdr:rowOff>
    </xdr:from>
    <xdr:to>
      <xdr:col>1</xdr:col>
      <xdr:colOff>56068</xdr:colOff>
      <xdr:row>93</xdr:row>
      <xdr:rowOff>50321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96908" y="14553863"/>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1</xdr:col>
      <xdr:colOff>363621</xdr:colOff>
      <xdr:row>109</xdr:row>
      <xdr:rowOff>29251</xdr:rowOff>
    </xdr:from>
    <xdr:to>
      <xdr:col>4</xdr:col>
      <xdr:colOff>589524</xdr:colOff>
      <xdr:row>115</xdr:row>
      <xdr:rowOff>1792940</xdr:rowOff>
    </xdr:to>
    <xdr:pic>
      <xdr:nvPicPr>
        <xdr:cNvPr id="76" name="Picture 75">
          <a:extLst>
            <a:ext uri="{FF2B5EF4-FFF2-40B4-BE49-F238E27FC236}">
              <a16:creationId xmlns:a16="http://schemas.microsoft.com/office/drawing/2014/main" id="{242CBA90-BD3F-490A-9928-FC23989640A6}"/>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663482" y="24450293"/>
          <a:ext cx="4097639" cy="2716189"/>
        </a:xfrm>
        <a:prstGeom prst="rect">
          <a:avLst/>
        </a:prstGeom>
      </xdr:spPr>
    </xdr:pic>
    <xdr:clientData/>
  </xdr:twoCellAnchor>
  <xdr:twoCellAnchor>
    <xdr:from>
      <xdr:col>1</xdr:col>
      <xdr:colOff>289485</xdr:colOff>
      <xdr:row>108</xdr:row>
      <xdr:rowOff>36981</xdr:rowOff>
    </xdr:from>
    <xdr:to>
      <xdr:col>7</xdr:col>
      <xdr:colOff>2474633</xdr:colOff>
      <xdr:row>115</xdr:row>
      <xdr:rowOff>1876985</xdr:rowOff>
    </xdr:to>
    <xdr:sp macro="" textlink="">
      <xdr:nvSpPr>
        <xdr:cNvPr id="77" name="Rectangle 76">
          <a:extLst>
            <a:ext uri="{FF2B5EF4-FFF2-40B4-BE49-F238E27FC236}">
              <a16:creationId xmlns:a16="http://schemas.microsoft.com/office/drawing/2014/main" id="{8CAEFCBB-8F43-42F6-BDA9-90E93D430E83}"/>
            </a:ext>
          </a:extLst>
        </xdr:cNvPr>
        <xdr:cNvSpPr/>
      </xdr:nvSpPr>
      <xdr:spPr>
        <a:xfrm>
          <a:off x="588309" y="19227055"/>
          <a:ext cx="8927353" cy="29512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134995</xdr:colOff>
      <xdr:row>110</xdr:row>
      <xdr:rowOff>137542</xdr:rowOff>
    </xdr:from>
    <xdr:to>
      <xdr:col>9</xdr:col>
      <xdr:colOff>1397113</xdr:colOff>
      <xdr:row>115</xdr:row>
      <xdr:rowOff>107057</xdr:rowOff>
    </xdr:to>
    <xdr:pic>
      <xdr:nvPicPr>
        <xdr:cNvPr id="78" name="Picture 77">
          <a:extLst>
            <a:ext uri="{FF2B5EF4-FFF2-40B4-BE49-F238E27FC236}">
              <a16:creationId xmlns:a16="http://schemas.microsoft.com/office/drawing/2014/main" id="{1362F8B9-14FA-4DB9-A589-B9F31C79F3BD}"/>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10374370" y="24717334"/>
          <a:ext cx="2928993" cy="763265"/>
        </a:xfrm>
        <a:prstGeom prst="rect">
          <a:avLst/>
        </a:prstGeom>
      </xdr:spPr>
    </xdr:pic>
    <xdr:clientData/>
  </xdr:twoCellAnchor>
  <xdr:twoCellAnchor>
    <xdr:from>
      <xdr:col>2</xdr:col>
      <xdr:colOff>898546</xdr:colOff>
      <xdr:row>113</xdr:row>
      <xdr:rowOff>40339</xdr:rowOff>
    </xdr:from>
    <xdr:to>
      <xdr:col>2</xdr:col>
      <xdr:colOff>1430825</xdr:colOff>
      <xdr:row>115</xdr:row>
      <xdr:rowOff>261471</xdr:rowOff>
    </xdr:to>
    <xdr:sp macro="" textlink="">
      <xdr:nvSpPr>
        <xdr:cNvPr id="79" name="Oval 78">
          <a:extLst>
            <a:ext uri="{FF2B5EF4-FFF2-40B4-BE49-F238E27FC236}">
              <a16:creationId xmlns:a16="http://schemas.microsoft.com/office/drawing/2014/main" id="{D72FEA58-6F56-43A7-8B40-8559BEF2F6E6}"/>
            </a:ext>
          </a:extLst>
        </xdr:cNvPr>
        <xdr:cNvSpPr/>
      </xdr:nvSpPr>
      <xdr:spPr>
        <a:xfrm>
          <a:off x="2468407" y="25096381"/>
          <a:ext cx="532279" cy="538632"/>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1636266</xdr:colOff>
      <xdr:row>108</xdr:row>
      <xdr:rowOff>93383</xdr:rowOff>
    </xdr:from>
    <xdr:to>
      <xdr:col>4</xdr:col>
      <xdr:colOff>623067</xdr:colOff>
      <xdr:row>115</xdr:row>
      <xdr:rowOff>196103</xdr:rowOff>
    </xdr:to>
    <xdr:sp macro="" textlink="">
      <xdr:nvSpPr>
        <xdr:cNvPr id="43" name="Oval 42">
          <a:extLst>
            <a:ext uri="{FF2B5EF4-FFF2-40B4-BE49-F238E27FC236}">
              <a16:creationId xmlns:a16="http://schemas.microsoft.com/office/drawing/2014/main" id="{57CA2682-A374-41FD-94DA-DE90FAA4A3D3}"/>
            </a:ext>
          </a:extLst>
        </xdr:cNvPr>
        <xdr:cNvSpPr/>
      </xdr:nvSpPr>
      <xdr:spPr>
        <a:xfrm>
          <a:off x="3206127" y="24355675"/>
          <a:ext cx="1588537" cy="1213970"/>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111008</xdr:colOff>
      <xdr:row>106</xdr:row>
      <xdr:rowOff>16958</xdr:rowOff>
    </xdr:from>
    <xdr:to>
      <xdr:col>9</xdr:col>
      <xdr:colOff>1373126</xdr:colOff>
      <xdr:row>110</xdr:row>
      <xdr:rowOff>126746</xdr:rowOff>
    </xdr:to>
    <xdr:pic>
      <xdr:nvPicPr>
        <xdr:cNvPr id="44" name="Picture 43">
          <a:extLst>
            <a:ext uri="{FF2B5EF4-FFF2-40B4-BE49-F238E27FC236}">
              <a16:creationId xmlns:a16="http://schemas.microsoft.com/office/drawing/2014/main" id="{EF852603-5685-4D94-9C91-9C93FE813B1E}"/>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xdr:blipFill>
      <xdr:spPr>
        <a:xfrm>
          <a:off x="10350383" y="23961750"/>
          <a:ext cx="2928993" cy="744788"/>
        </a:xfrm>
        <a:prstGeom prst="rect">
          <a:avLst/>
        </a:prstGeom>
      </xdr:spPr>
    </xdr:pic>
    <xdr:clientData/>
  </xdr:twoCellAnchor>
  <xdr:twoCellAnchor>
    <xdr:from>
      <xdr:col>0</xdr:col>
      <xdr:colOff>46692</xdr:colOff>
      <xdr:row>91</xdr:row>
      <xdr:rowOff>28016</xdr:rowOff>
    </xdr:from>
    <xdr:to>
      <xdr:col>6</xdr:col>
      <xdr:colOff>691029</xdr:colOff>
      <xdr:row>101</xdr:row>
      <xdr:rowOff>943162</xdr:rowOff>
    </xdr:to>
    <xdr:sp macro="" textlink="">
      <xdr:nvSpPr>
        <xdr:cNvPr id="28" name="Rectangle 27">
          <a:extLst>
            <a:ext uri="{FF2B5EF4-FFF2-40B4-BE49-F238E27FC236}">
              <a16:creationId xmlns:a16="http://schemas.microsoft.com/office/drawing/2014/main" id="{49816584-1523-4BFB-BD33-2A5FA70B0181}"/>
            </a:ext>
          </a:extLst>
        </xdr:cNvPr>
        <xdr:cNvSpPr/>
      </xdr:nvSpPr>
      <xdr:spPr>
        <a:xfrm>
          <a:off x="46692" y="14829119"/>
          <a:ext cx="6387352" cy="2502646"/>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469899</xdr:colOff>
      <xdr:row>91</xdr:row>
      <xdr:rowOff>68355</xdr:rowOff>
    </xdr:from>
    <xdr:to>
      <xdr:col>6</xdr:col>
      <xdr:colOff>102719</xdr:colOff>
      <xdr:row>93</xdr:row>
      <xdr:rowOff>74706</xdr:rowOff>
    </xdr:to>
    <xdr:sp macro="" textlink="">
      <xdr:nvSpPr>
        <xdr:cNvPr id="49" name="TextBox 48">
          <a:extLst>
            <a:ext uri="{FF2B5EF4-FFF2-40B4-BE49-F238E27FC236}">
              <a16:creationId xmlns:a16="http://schemas.microsoft.com/office/drawing/2014/main" id="{067A3199-3A8F-4A8D-B793-0A61CB4BD1F7}"/>
            </a:ext>
          </a:extLst>
        </xdr:cNvPr>
        <xdr:cNvSpPr txBox="1"/>
      </xdr:nvSpPr>
      <xdr:spPr>
        <a:xfrm>
          <a:off x="768723" y="14869458"/>
          <a:ext cx="5077011" cy="323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DIFFERENTIAL REAR AXLE 1 AND FOUND MATERIAL</a:t>
          </a:r>
          <a:r>
            <a:rPr lang="en-ID" sz="1100" b="1" baseline="0"/>
            <a:t> IN DRAIN PLUG</a:t>
          </a:r>
          <a:endParaRPr lang="en-ID" sz="1100" b="1"/>
        </a:p>
      </xdr:txBody>
    </xdr:sp>
    <xdr:clientData/>
  </xdr:twoCellAnchor>
  <xdr:twoCellAnchor>
    <xdr:from>
      <xdr:col>1</xdr:col>
      <xdr:colOff>649402</xdr:colOff>
      <xdr:row>100</xdr:row>
      <xdr:rowOff>78856</xdr:rowOff>
    </xdr:from>
    <xdr:to>
      <xdr:col>2</xdr:col>
      <xdr:colOff>1791904</xdr:colOff>
      <xdr:row>101</xdr:row>
      <xdr:rowOff>436699</xdr:rowOff>
    </xdr:to>
    <xdr:cxnSp macro="">
      <xdr:nvCxnSpPr>
        <xdr:cNvPr id="17" name="Straight Arrow Connector 16">
          <a:extLst>
            <a:ext uri="{FF2B5EF4-FFF2-40B4-BE49-F238E27FC236}">
              <a16:creationId xmlns:a16="http://schemas.microsoft.com/office/drawing/2014/main" id="{F7718DD3-395E-433F-A6E5-B4E320629651}"/>
            </a:ext>
          </a:extLst>
        </xdr:cNvPr>
        <xdr:cNvCxnSpPr/>
      </xdr:nvCxnSpPr>
      <xdr:spPr>
        <a:xfrm flipV="1">
          <a:off x="949263" y="16685870"/>
          <a:ext cx="2412502" cy="51659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954949</xdr:colOff>
      <xdr:row>92</xdr:row>
      <xdr:rowOff>44652</xdr:rowOff>
    </xdr:from>
    <xdr:to>
      <xdr:col>7</xdr:col>
      <xdr:colOff>2673591</xdr:colOff>
      <xdr:row>101</xdr:row>
      <xdr:rowOff>886096</xdr:rowOff>
    </xdr:to>
    <xdr:pic>
      <xdr:nvPicPr>
        <xdr:cNvPr id="25" name="Picture 24">
          <a:extLst>
            <a:ext uri="{FF2B5EF4-FFF2-40B4-BE49-F238E27FC236}">
              <a16:creationId xmlns:a16="http://schemas.microsoft.com/office/drawing/2014/main" id="{6AECA74A-C320-4945-9F93-BBD8FBA46633}"/>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5400000">
          <a:off x="7068861" y="15009212"/>
          <a:ext cx="2270194" cy="3015101"/>
        </a:xfrm>
        <a:prstGeom prst="rect">
          <a:avLst/>
        </a:prstGeom>
      </xdr:spPr>
    </xdr:pic>
    <xdr:clientData/>
  </xdr:twoCellAnchor>
  <xdr:twoCellAnchor>
    <xdr:from>
      <xdr:col>7</xdr:col>
      <xdr:colOff>1780243</xdr:colOff>
      <xdr:row>91</xdr:row>
      <xdr:rowOff>118034</xdr:rowOff>
    </xdr:from>
    <xdr:to>
      <xdr:col>9</xdr:col>
      <xdr:colOff>840441</xdr:colOff>
      <xdr:row>93</xdr:row>
      <xdr:rowOff>84044</xdr:rowOff>
    </xdr:to>
    <xdr:sp macro="" textlink="">
      <xdr:nvSpPr>
        <xdr:cNvPr id="51" name="TextBox 50">
          <a:extLst>
            <a:ext uri="{FF2B5EF4-FFF2-40B4-BE49-F238E27FC236}">
              <a16:creationId xmlns:a16="http://schemas.microsoft.com/office/drawing/2014/main" id="{88DAB618-D081-45A8-B753-029C58AE6255}"/>
            </a:ext>
          </a:extLst>
        </xdr:cNvPr>
        <xdr:cNvSpPr txBox="1"/>
      </xdr:nvSpPr>
      <xdr:spPr>
        <a:xfrm>
          <a:off x="8821272" y="14919137"/>
          <a:ext cx="3925419" cy="2835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DIFFERINTAL</a:t>
          </a:r>
          <a:r>
            <a:rPr lang="en-ID" sz="1100" b="1" baseline="0"/>
            <a:t> AFTER REMOVE FROM UNIT</a:t>
          </a:r>
          <a:endParaRPr lang="en-ID" sz="1100" b="1"/>
        </a:p>
      </xdr:txBody>
    </xdr:sp>
    <xdr:clientData/>
  </xdr:twoCellAnchor>
  <xdr:twoCellAnchor>
    <xdr:from>
      <xdr:col>6</xdr:col>
      <xdr:colOff>890119</xdr:colOff>
      <xdr:row>91</xdr:row>
      <xdr:rowOff>74706</xdr:rowOff>
    </xdr:from>
    <xdr:to>
      <xdr:col>9</xdr:col>
      <xdr:colOff>3399117</xdr:colOff>
      <xdr:row>101</xdr:row>
      <xdr:rowOff>943162</xdr:rowOff>
    </xdr:to>
    <xdr:sp macro="" textlink="">
      <xdr:nvSpPr>
        <xdr:cNvPr id="46" name="Rectangle 45">
          <a:extLst>
            <a:ext uri="{FF2B5EF4-FFF2-40B4-BE49-F238E27FC236}">
              <a16:creationId xmlns:a16="http://schemas.microsoft.com/office/drawing/2014/main" id="{EE89A0AB-3D3C-411E-B3CF-C7C80497182D}"/>
            </a:ext>
          </a:extLst>
        </xdr:cNvPr>
        <xdr:cNvSpPr/>
      </xdr:nvSpPr>
      <xdr:spPr>
        <a:xfrm>
          <a:off x="6633134" y="14875809"/>
          <a:ext cx="8672233" cy="2455956"/>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18303</xdr:colOff>
      <xdr:row>101</xdr:row>
      <xdr:rowOff>1132915</xdr:rowOff>
    </xdr:from>
    <xdr:to>
      <xdr:col>9</xdr:col>
      <xdr:colOff>3483162</xdr:colOff>
      <xdr:row>101</xdr:row>
      <xdr:rowOff>2838823</xdr:rowOff>
    </xdr:to>
    <xdr:sp macro="" textlink="">
      <xdr:nvSpPr>
        <xdr:cNvPr id="71" name="Rectangle 70">
          <a:extLst>
            <a:ext uri="{FF2B5EF4-FFF2-40B4-BE49-F238E27FC236}">
              <a16:creationId xmlns:a16="http://schemas.microsoft.com/office/drawing/2014/main" id="{D4221943-0C5C-4F1C-B884-DB15D1C21C7F}"/>
            </a:ext>
          </a:extLst>
        </xdr:cNvPr>
        <xdr:cNvSpPr/>
      </xdr:nvSpPr>
      <xdr:spPr>
        <a:xfrm>
          <a:off x="18303" y="17521518"/>
          <a:ext cx="15371109" cy="1705908"/>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210110</xdr:colOff>
      <xdr:row>101</xdr:row>
      <xdr:rowOff>2438836</xdr:rowOff>
    </xdr:from>
    <xdr:to>
      <xdr:col>9</xdr:col>
      <xdr:colOff>527610</xdr:colOff>
      <xdr:row>101</xdr:row>
      <xdr:rowOff>2597586</xdr:rowOff>
    </xdr:to>
    <xdr:cxnSp macro="">
      <xdr:nvCxnSpPr>
        <xdr:cNvPr id="73" name="Straight Arrow Connector 72">
          <a:extLst>
            <a:ext uri="{FF2B5EF4-FFF2-40B4-BE49-F238E27FC236}">
              <a16:creationId xmlns:a16="http://schemas.microsoft.com/office/drawing/2014/main" id="{5E41C6F5-4579-4876-8B0A-BB636D3282DC}"/>
            </a:ext>
          </a:extLst>
        </xdr:cNvPr>
        <xdr:cNvCxnSpPr/>
      </xdr:nvCxnSpPr>
      <xdr:spPr>
        <a:xfrm flipV="1">
          <a:off x="12116360" y="19204600"/>
          <a:ext cx="317500" cy="15875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185207</xdr:colOff>
      <xdr:row>101</xdr:row>
      <xdr:rowOff>1185598</xdr:rowOff>
    </xdr:from>
    <xdr:to>
      <xdr:col>7</xdr:col>
      <xdr:colOff>2231318</xdr:colOff>
      <xdr:row>101</xdr:row>
      <xdr:rowOff>1437569</xdr:rowOff>
    </xdr:to>
    <xdr:sp macro="" textlink="">
      <xdr:nvSpPr>
        <xdr:cNvPr id="82" name="TextBox 81">
          <a:extLst>
            <a:ext uri="{FF2B5EF4-FFF2-40B4-BE49-F238E27FC236}">
              <a16:creationId xmlns:a16="http://schemas.microsoft.com/office/drawing/2014/main" id="{EE732083-44DB-49AC-BD02-CD97846CBE6D}"/>
            </a:ext>
          </a:extLst>
        </xdr:cNvPr>
        <xdr:cNvSpPr txBox="1"/>
      </xdr:nvSpPr>
      <xdr:spPr>
        <a:xfrm>
          <a:off x="7223124" y="17951362"/>
          <a:ext cx="2046111" cy="2519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CHECK RS DIFFERENTIAL</a:t>
          </a:r>
        </a:p>
      </xdr:txBody>
    </xdr:sp>
    <xdr:clientData/>
  </xdr:twoCellAnchor>
  <xdr:twoCellAnchor>
    <xdr:from>
      <xdr:col>3</xdr:col>
      <xdr:colOff>214654</xdr:colOff>
      <xdr:row>115</xdr:row>
      <xdr:rowOff>463548</xdr:rowOff>
    </xdr:from>
    <xdr:to>
      <xdr:col>3</xdr:col>
      <xdr:colOff>650563</xdr:colOff>
      <xdr:row>115</xdr:row>
      <xdr:rowOff>915147</xdr:rowOff>
    </xdr:to>
    <xdr:sp macro="" textlink="">
      <xdr:nvSpPr>
        <xdr:cNvPr id="84" name="Oval 83">
          <a:extLst>
            <a:ext uri="{FF2B5EF4-FFF2-40B4-BE49-F238E27FC236}">
              <a16:creationId xmlns:a16="http://schemas.microsoft.com/office/drawing/2014/main" id="{F7F715E3-9C10-4BA7-B3FB-743112F6705B}"/>
            </a:ext>
          </a:extLst>
        </xdr:cNvPr>
        <xdr:cNvSpPr/>
      </xdr:nvSpPr>
      <xdr:spPr>
        <a:xfrm>
          <a:off x="3583682" y="25837090"/>
          <a:ext cx="435909" cy="451599"/>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1737182</xdr:colOff>
      <xdr:row>115</xdr:row>
      <xdr:rowOff>64992</xdr:rowOff>
    </xdr:from>
    <xdr:to>
      <xdr:col>3</xdr:col>
      <xdr:colOff>286372</xdr:colOff>
      <xdr:row>115</xdr:row>
      <xdr:rowOff>364191</xdr:rowOff>
    </xdr:to>
    <xdr:sp macro="" textlink="">
      <xdr:nvSpPr>
        <xdr:cNvPr id="85" name="Oval 84">
          <a:extLst>
            <a:ext uri="{FF2B5EF4-FFF2-40B4-BE49-F238E27FC236}">
              <a16:creationId xmlns:a16="http://schemas.microsoft.com/office/drawing/2014/main" id="{1DC01F92-D312-4FA8-9B4E-36D6A8858395}"/>
            </a:ext>
          </a:extLst>
        </xdr:cNvPr>
        <xdr:cNvSpPr/>
      </xdr:nvSpPr>
      <xdr:spPr>
        <a:xfrm>
          <a:off x="3307043" y="25438534"/>
          <a:ext cx="348357" cy="299199"/>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2706539</xdr:colOff>
      <xdr:row>97</xdr:row>
      <xdr:rowOff>9338</xdr:rowOff>
    </xdr:from>
    <xdr:to>
      <xdr:col>7</xdr:col>
      <xdr:colOff>3164112</xdr:colOff>
      <xdr:row>101</xdr:row>
      <xdr:rowOff>9338</xdr:rowOff>
    </xdr:to>
    <xdr:sp macro="" textlink="">
      <xdr:nvSpPr>
        <xdr:cNvPr id="33" name="Arrow: Right 32">
          <a:extLst>
            <a:ext uri="{FF2B5EF4-FFF2-40B4-BE49-F238E27FC236}">
              <a16:creationId xmlns:a16="http://schemas.microsoft.com/office/drawing/2014/main" id="{9B3A8E22-1802-3C43-30C4-406AE05FAA13}"/>
            </a:ext>
          </a:extLst>
        </xdr:cNvPr>
        <xdr:cNvSpPr/>
      </xdr:nvSpPr>
      <xdr:spPr>
        <a:xfrm>
          <a:off x="9744456" y="16140102"/>
          <a:ext cx="457573" cy="6350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2</xdr:col>
      <xdr:colOff>1309302</xdr:colOff>
      <xdr:row>101</xdr:row>
      <xdr:rowOff>1842620</xdr:rowOff>
    </xdr:from>
    <xdr:to>
      <xdr:col>2</xdr:col>
      <xdr:colOff>1577123</xdr:colOff>
      <xdr:row>101</xdr:row>
      <xdr:rowOff>2455956</xdr:rowOff>
    </xdr:to>
    <xdr:sp macro="" textlink="">
      <xdr:nvSpPr>
        <xdr:cNvPr id="66" name="Arrow: Right 65">
          <a:extLst>
            <a:ext uri="{FF2B5EF4-FFF2-40B4-BE49-F238E27FC236}">
              <a16:creationId xmlns:a16="http://schemas.microsoft.com/office/drawing/2014/main" id="{69B4F28B-713F-45B6-834F-B133EE569BBF}"/>
            </a:ext>
          </a:extLst>
        </xdr:cNvPr>
        <xdr:cNvSpPr/>
      </xdr:nvSpPr>
      <xdr:spPr>
        <a:xfrm>
          <a:off x="2879163" y="18608384"/>
          <a:ext cx="267821" cy="613336"/>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9</xdr:col>
      <xdr:colOff>2300194</xdr:colOff>
      <xdr:row>101</xdr:row>
      <xdr:rowOff>1718235</xdr:rowOff>
    </xdr:from>
    <xdr:to>
      <xdr:col>9</xdr:col>
      <xdr:colOff>2745441</xdr:colOff>
      <xdr:row>101</xdr:row>
      <xdr:rowOff>1945341</xdr:rowOff>
    </xdr:to>
    <xdr:cxnSp macro="">
      <xdr:nvCxnSpPr>
        <xdr:cNvPr id="68" name="Straight Arrow Connector 67">
          <a:extLst>
            <a:ext uri="{FF2B5EF4-FFF2-40B4-BE49-F238E27FC236}">
              <a16:creationId xmlns:a16="http://schemas.microsoft.com/office/drawing/2014/main" id="{1A57C1D1-C46A-4C16-99F1-BBD75948F34C}"/>
            </a:ext>
          </a:extLst>
        </xdr:cNvPr>
        <xdr:cNvCxnSpPr/>
      </xdr:nvCxnSpPr>
      <xdr:spPr>
        <a:xfrm flipH="1">
          <a:off x="14206444" y="18106838"/>
          <a:ext cx="445247" cy="227106"/>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97720</xdr:colOff>
      <xdr:row>101</xdr:row>
      <xdr:rowOff>3119496</xdr:rowOff>
    </xdr:from>
    <xdr:to>
      <xdr:col>2</xdr:col>
      <xdr:colOff>1067717</xdr:colOff>
      <xdr:row>101</xdr:row>
      <xdr:rowOff>4806082</xdr:rowOff>
    </xdr:to>
    <xdr:pic>
      <xdr:nvPicPr>
        <xdr:cNvPr id="74" name="Picture 73">
          <a:extLst>
            <a:ext uri="{FF2B5EF4-FFF2-40B4-BE49-F238E27FC236}">
              <a16:creationId xmlns:a16="http://schemas.microsoft.com/office/drawing/2014/main" id="{32F1C224-0220-4149-8D96-5D70C5DE1FF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5400000">
          <a:off x="674287" y="19608554"/>
          <a:ext cx="1686586" cy="2239997"/>
        </a:xfrm>
        <a:prstGeom prst="rect">
          <a:avLst/>
        </a:prstGeom>
      </xdr:spPr>
    </xdr:pic>
    <xdr:clientData/>
  </xdr:twoCellAnchor>
  <xdr:twoCellAnchor editAs="oneCell">
    <xdr:from>
      <xdr:col>3</xdr:col>
      <xdr:colOff>455457</xdr:colOff>
      <xdr:row>101</xdr:row>
      <xdr:rowOff>3324931</xdr:rowOff>
    </xdr:from>
    <xdr:to>
      <xdr:col>4</xdr:col>
      <xdr:colOff>980501</xdr:colOff>
      <xdr:row>101</xdr:row>
      <xdr:rowOff>4837320</xdr:rowOff>
    </xdr:to>
    <xdr:pic>
      <xdr:nvPicPr>
        <xdr:cNvPr id="75" name="Picture 74">
          <a:extLst>
            <a:ext uri="{FF2B5EF4-FFF2-40B4-BE49-F238E27FC236}">
              <a16:creationId xmlns:a16="http://schemas.microsoft.com/office/drawing/2014/main" id="{467AB8C3-31B1-4B41-A606-02ECBA064F3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3824485" y="20090695"/>
          <a:ext cx="1327613" cy="1512389"/>
        </a:xfrm>
        <a:prstGeom prst="rect">
          <a:avLst/>
        </a:prstGeom>
      </xdr:spPr>
    </xdr:pic>
    <xdr:clientData/>
  </xdr:twoCellAnchor>
  <xdr:twoCellAnchor editAs="oneCell">
    <xdr:from>
      <xdr:col>5</xdr:col>
      <xdr:colOff>23118</xdr:colOff>
      <xdr:row>101</xdr:row>
      <xdr:rowOff>3033842</xdr:rowOff>
    </xdr:from>
    <xdr:to>
      <xdr:col>6</xdr:col>
      <xdr:colOff>1036252</xdr:colOff>
      <xdr:row>101</xdr:row>
      <xdr:rowOff>4819780</xdr:rowOff>
    </xdr:to>
    <xdr:pic>
      <xdr:nvPicPr>
        <xdr:cNvPr id="80" name="Picture 79">
          <a:extLst>
            <a:ext uri="{FF2B5EF4-FFF2-40B4-BE49-F238E27FC236}">
              <a16:creationId xmlns:a16="http://schemas.microsoft.com/office/drawing/2014/main" id="{B2E7DDCC-1289-4284-947E-092162CF318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5438257" y="19799606"/>
          <a:ext cx="1339453" cy="1785938"/>
        </a:xfrm>
        <a:prstGeom prst="rect">
          <a:avLst/>
        </a:prstGeom>
      </xdr:spPr>
    </xdr:pic>
    <xdr:clientData/>
  </xdr:twoCellAnchor>
  <xdr:twoCellAnchor editAs="oneCell">
    <xdr:from>
      <xdr:col>7</xdr:col>
      <xdr:colOff>1887364</xdr:colOff>
      <xdr:row>101</xdr:row>
      <xdr:rowOff>3372883</xdr:rowOff>
    </xdr:from>
    <xdr:to>
      <xdr:col>8</xdr:col>
      <xdr:colOff>8819</xdr:colOff>
      <xdr:row>101</xdr:row>
      <xdr:rowOff>4826024</xdr:rowOff>
    </xdr:to>
    <xdr:pic>
      <xdr:nvPicPr>
        <xdr:cNvPr id="87" name="Picture 86">
          <a:extLst>
            <a:ext uri="{FF2B5EF4-FFF2-40B4-BE49-F238E27FC236}">
              <a16:creationId xmlns:a16="http://schemas.microsoft.com/office/drawing/2014/main" id="{BB78644A-346A-4BC7-A95A-452B3E2B888B}"/>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t="31721"/>
        <a:stretch/>
      </xdr:blipFill>
      <xdr:spPr>
        <a:xfrm rot="16200000">
          <a:off x="8860167" y="20203761"/>
          <a:ext cx="1453141" cy="1322913"/>
        </a:xfrm>
        <a:prstGeom prst="rect">
          <a:avLst/>
        </a:prstGeom>
      </xdr:spPr>
    </xdr:pic>
    <xdr:clientData/>
  </xdr:twoCellAnchor>
  <xdr:twoCellAnchor>
    <xdr:from>
      <xdr:col>0</xdr:col>
      <xdr:colOff>77321</xdr:colOff>
      <xdr:row>101</xdr:row>
      <xdr:rowOff>2928843</xdr:rowOff>
    </xdr:from>
    <xdr:to>
      <xdr:col>9</xdr:col>
      <xdr:colOff>3473824</xdr:colOff>
      <xdr:row>101</xdr:row>
      <xdr:rowOff>4874558</xdr:rowOff>
    </xdr:to>
    <xdr:sp macro="" textlink="">
      <xdr:nvSpPr>
        <xdr:cNvPr id="89" name="Rectangle 88">
          <a:extLst>
            <a:ext uri="{FF2B5EF4-FFF2-40B4-BE49-F238E27FC236}">
              <a16:creationId xmlns:a16="http://schemas.microsoft.com/office/drawing/2014/main" id="{DBD2E5C4-21EB-441B-965F-3431BE5C2312}"/>
            </a:ext>
          </a:extLst>
        </xdr:cNvPr>
        <xdr:cNvSpPr/>
      </xdr:nvSpPr>
      <xdr:spPr>
        <a:xfrm>
          <a:off x="77321" y="19317446"/>
          <a:ext cx="15302753" cy="1945715"/>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5</xdr:col>
      <xdr:colOff>299861</xdr:colOff>
      <xdr:row>101</xdr:row>
      <xdr:rowOff>3748264</xdr:rowOff>
    </xdr:from>
    <xdr:to>
      <xdr:col>6</xdr:col>
      <xdr:colOff>926042</xdr:colOff>
      <xdr:row>101</xdr:row>
      <xdr:rowOff>4392083</xdr:rowOff>
    </xdr:to>
    <xdr:sp macro="" textlink="">
      <xdr:nvSpPr>
        <xdr:cNvPr id="26" name="Rectangle 25">
          <a:extLst>
            <a:ext uri="{FF2B5EF4-FFF2-40B4-BE49-F238E27FC236}">
              <a16:creationId xmlns:a16="http://schemas.microsoft.com/office/drawing/2014/main" id="{FD8B9C67-891C-4F33-BAE0-ABEE43CD6A94}"/>
            </a:ext>
          </a:extLst>
        </xdr:cNvPr>
        <xdr:cNvSpPr/>
      </xdr:nvSpPr>
      <xdr:spPr>
        <a:xfrm flipH="1">
          <a:off x="5715000" y="20514028"/>
          <a:ext cx="952500" cy="643819"/>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1256263</xdr:colOff>
      <xdr:row>101</xdr:row>
      <xdr:rowOff>4317129</xdr:rowOff>
    </xdr:from>
    <xdr:to>
      <xdr:col>8</xdr:col>
      <xdr:colOff>1371683</xdr:colOff>
      <xdr:row>101</xdr:row>
      <xdr:rowOff>4628652</xdr:rowOff>
    </xdr:to>
    <xdr:cxnSp macro="">
      <xdr:nvCxnSpPr>
        <xdr:cNvPr id="95" name="Straight Arrow Connector 94">
          <a:extLst>
            <a:ext uri="{FF2B5EF4-FFF2-40B4-BE49-F238E27FC236}">
              <a16:creationId xmlns:a16="http://schemas.microsoft.com/office/drawing/2014/main" id="{44CEDA50-3760-4343-BADA-F0078F58DB0E}"/>
            </a:ext>
          </a:extLst>
        </xdr:cNvPr>
        <xdr:cNvCxnSpPr/>
      </xdr:nvCxnSpPr>
      <xdr:spPr>
        <a:xfrm flipH="1" flipV="1">
          <a:off x="11495638" y="21082893"/>
          <a:ext cx="115420" cy="31152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140117</xdr:colOff>
      <xdr:row>101</xdr:row>
      <xdr:rowOff>2984642</xdr:rowOff>
    </xdr:from>
    <xdr:to>
      <xdr:col>4</xdr:col>
      <xdr:colOff>1180251</xdr:colOff>
      <xdr:row>101</xdr:row>
      <xdr:rowOff>3278240</xdr:rowOff>
    </xdr:to>
    <xdr:sp macro="" textlink="">
      <xdr:nvSpPr>
        <xdr:cNvPr id="100" name="TextBox 99">
          <a:extLst>
            <a:ext uri="{FF2B5EF4-FFF2-40B4-BE49-F238E27FC236}">
              <a16:creationId xmlns:a16="http://schemas.microsoft.com/office/drawing/2014/main" id="{FD4531B5-3A3E-4288-95A9-BCE370267DC5}"/>
            </a:ext>
          </a:extLst>
        </xdr:cNvPr>
        <xdr:cNvSpPr txBox="1"/>
      </xdr:nvSpPr>
      <xdr:spPr>
        <a:xfrm>
          <a:off x="439978" y="19750406"/>
          <a:ext cx="4911870" cy="2935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LONG SHAFT GEAR PINION AND</a:t>
          </a:r>
          <a:r>
            <a:rPr lang="en-ID" sz="1100" b="1" baseline="0"/>
            <a:t> HOLE GEAR PINION SURFACE DAMAGE</a:t>
          </a:r>
          <a:endParaRPr lang="en-ID" sz="1100" b="1"/>
        </a:p>
      </xdr:txBody>
    </xdr:sp>
    <xdr:clientData/>
  </xdr:twoCellAnchor>
  <xdr:twoCellAnchor>
    <xdr:from>
      <xdr:col>7</xdr:col>
      <xdr:colOff>1868603</xdr:colOff>
      <xdr:row>101</xdr:row>
      <xdr:rowOff>2961691</xdr:rowOff>
    </xdr:from>
    <xdr:to>
      <xdr:col>8</xdr:col>
      <xdr:colOff>661458</xdr:colOff>
      <xdr:row>101</xdr:row>
      <xdr:rowOff>3439583</xdr:rowOff>
    </xdr:to>
    <xdr:sp macro="" textlink="">
      <xdr:nvSpPr>
        <xdr:cNvPr id="101" name="TextBox 100">
          <a:extLst>
            <a:ext uri="{FF2B5EF4-FFF2-40B4-BE49-F238E27FC236}">
              <a16:creationId xmlns:a16="http://schemas.microsoft.com/office/drawing/2014/main" id="{F210B389-774F-41EB-AA71-EC31474F3230}"/>
            </a:ext>
          </a:extLst>
        </xdr:cNvPr>
        <xdr:cNvSpPr txBox="1"/>
      </xdr:nvSpPr>
      <xdr:spPr>
        <a:xfrm>
          <a:off x="8906520" y="19727455"/>
          <a:ext cx="1994313" cy="4778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a:t>
          </a:r>
          <a:r>
            <a:rPr lang="en-ID" sz="1100" b="1" baseline="0"/>
            <a:t> GEAR PINION SCRATCH</a:t>
          </a:r>
          <a:endParaRPr lang="en-ID" sz="1100" b="1"/>
        </a:p>
      </xdr:txBody>
    </xdr:sp>
    <xdr:clientData/>
  </xdr:twoCellAnchor>
  <xdr:twoCellAnchor>
    <xdr:from>
      <xdr:col>0</xdr:col>
      <xdr:colOff>106939</xdr:colOff>
      <xdr:row>101</xdr:row>
      <xdr:rowOff>1188756</xdr:rowOff>
    </xdr:from>
    <xdr:to>
      <xdr:col>1</xdr:col>
      <xdr:colOff>52677</xdr:colOff>
      <xdr:row>101</xdr:row>
      <xdr:rowOff>1412403</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106939" y="17577359"/>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0</xdr:col>
      <xdr:colOff>114843</xdr:colOff>
      <xdr:row>101</xdr:row>
      <xdr:rowOff>3006206</xdr:rowOff>
    </xdr:from>
    <xdr:to>
      <xdr:col>1</xdr:col>
      <xdr:colOff>60581</xdr:colOff>
      <xdr:row>101</xdr:row>
      <xdr:rowOff>3229853</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114843" y="19771970"/>
          <a:ext cx="245599"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editAs="oneCell">
    <xdr:from>
      <xdr:col>1</xdr:col>
      <xdr:colOff>90258</xdr:colOff>
      <xdr:row>101</xdr:row>
      <xdr:rowOff>5072743</xdr:rowOff>
    </xdr:from>
    <xdr:to>
      <xdr:col>2</xdr:col>
      <xdr:colOff>86364</xdr:colOff>
      <xdr:row>104</xdr:row>
      <xdr:rowOff>1389843</xdr:rowOff>
    </xdr:to>
    <xdr:pic>
      <xdr:nvPicPr>
        <xdr:cNvPr id="5" name="Picture 4">
          <a:extLst>
            <a:ext uri="{FF2B5EF4-FFF2-40B4-BE49-F238E27FC236}">
              <a16:creationId xmlns:a16="http://schemas.microsoft.com/office/drawing/2014/main" id="{59511D03-0882-41B7-AF43-05199CAA12B8}"/>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rot="5400000">
          <a:off x="179101" y="22049525"/>
          <a:ext cx="1688142" cy="1266106"/>
        </a:xfrm>
        <a:prstGeom prst="rect">
          <a:avLst/>
        </a:prstGeom>
      </xdr:spPr>
    </xdr:pic>
    <xdr:clientData/>
  </xdr:twoCellAnchor>
  <xdr:twoCellAnchor>
    <xdr:from>
      <xdr:col>0</xdr:col>
      <xdr:colOff>95996</xdr:colOff>
      <xdr:row>101</xdr:row>
      <xdr:rowOff>4992590</xdr:rowOff>
    </xdr:from>
    <xdr:to>
      <xdr:col>9</xdr:col>
      <xdr:colOff>3492499</xdr:colOff>
      <xdr:row>104</xdr:row>
      <xdr:rowOff>1477346</xdr:rowOff>
    </xdr:to>
    <xdr:sp macro="" textlink="">
      <xdr:nvSpPr>
        <xdr:cNvPr id="6" name="Rectangle 5">
          <a:extLst>
            <a:ext uri="{FF2B5EF4-FFF2-40B4-BE49-F238E27FC236}">
              <a16:creationId xmlns:a16="http://schemas.microsoft.com/office/drawing/2014/main" id="{485B2998-2304-4216-9BCB-B742C2BE403A}"/>
            </a:ext>
          </a:extLst>
        </xdr:cNvPr>
        <xdr:cNvSpPr/>
      </xdr:nvSpPr>
      <xdr:spPr>
        <a:xfrm>
          <a:off x="95996" y="21632182"/>
          <a:ext cx="15293034" cy="1836899"/>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2</xdr:col>
      <xdr:colOff>137219</xdr:colOff>
      <xdr:row>101</xdr:row>
      <xdr:rowOff>5141911</xdr:rowOff>
    </xdr:from>
    <xdr:to>
      <xdr:col>3</xdr:col>
      <xdr:colOff>588908</xdr:colOff>
      <xdr:row>104</xdr:row>
      <xdr:rowOff>1459011</xdr:rowOff>
    </xdr:to>
    <xdr:pic>
      <xdr:nvPicPr>
        <xdr:cNvPr id="14" name="Picture 13">
          <a:extLst>
            <a:ext uri="{FF2B5EF4-FFF2-40B4-BE49-F238E27FC236}">
              <a16:creationId xmlns:a16="http://schemas.microsoft.com/office/drawing/2014/main" id="{109C811A-7694-4209-A792-AFD0D9DC5766}"/>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rot="5400000">
          <a:off x="1988437" y="21626318"/>
          <a:ext cx="1688142" cy="2250856"/>
        </a:xfrm>
        <a:prstGeom prst="rect">
          <a:avLst/>
        </a:prstGeom>
      </xdr:spPr>
    </xdr:pic>
    <xdr:clientData/>
  </xdr:twoCellAnchor>
  <xdr:twoCellAnchor editAs="oneCell">
    <xdr:from>
      <xdr:col>3</xdr:col>
      <xdr:colOff>650979</xdr:colOff>
      <xdr:row>101</xdr:row>
      <xdr:rowOff>5189280</xdr:rowOff>
    </xdr:from>
    <xdr:to>
      <xdr:col>5</xdr:col>
      <xdr:colOff>247958</xdr:colOff>
      <xdr:row>104</xdr:row>
      <xdr:rowOff>1461328</xdr:rowOff>
    </xdr:to>
    <xdr:pic>
      <xdr:nvPicPr>
        <xdr:cNvPr id="16" name="Picture 15">
          <a:extLst>
            <a:ext uri="{FF2B5EF4-FFF2-40B4-BE49-F238E27FC236}">
              <a16:creationId xmlns:a16="http://schemas.microsoft.com/office/drawing/2014/main" id="{80697540-93DC-4BDD-A525-ED79E362D13F}"/>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4020007" y="21955044"/>
          <a:ext cx="1643090" cy="1643090"/>
        </a:xfrm>
        <a:prstGeom prst="rect">
          <a:avLst/>
        </a:prstGeom>
      </xdr:spPr>
    </xdr:pic>
    <xdr:clientData/>
  </xdr:twoCellAnchor>
  <xdr:twoCellAnchor>
    <xdr:from>
      <xdr:col>1</xdr:col>
      <xdr:colOff>326293</xdr:colOff>
      <xdr:row>101</xdr:row>
      <xdr:rowOff>5027871</xdr:rowOff>
    </xdr:from>
    <xdr:to>
      <xdr:col>3</xdr:col>
      <xdr:colOff>3249</xdr:colOff>
      <xdr:row>103</xdr:row>
      <xdr:rowOff>125476</xdr:rowOff>
    </xdr:to>
    <xdr:sp macro="" textlink="">
      <xdr:nvSpPr>
        <xdr:cNvPr id="27" name="TextBox 26">
          <a:extLst>
            <a:ext uri="{FF2B5EF4-FFF2-40B4-BE49-F238E27FC236}">
              <a16:creationId xmlns:a16="http://schemas.microsoft.com/office/drawing/2014/main" id="{54FC61D6-FFED-4BB1-985E-0D723D5254C3}"/>
            </a:ext>
          </a:extLst>
        </xdr:cNvPr>
        <xdr:cNvSpPr txBox="1"/>
      </xdr:nvSpPr>
      <xdr:spPr>
        <a:xfrm>
          <a:off x="626154" y="21793635"/>
          <a:ext cx="2746123" cy="3098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a:t>
          </a:r>
          <a:r>
            <a:rPr lang="en-ID" sz="1100" b="1" baseline="0"/>
            <a:t> BEVEL,RING GEAR,FLANK (OK)</a:t>
          </a:r>
          <a:endParaRPr lang="en-ID" sz="1100" b="1"/>
        </a:p>
      </xdr:txBody>
    </xdr:sp>
    <xdr:clientData/>
  </xdr:twoCellAnchor>
  <xdr:twoCellAnchor editAs="oneCell">
    <xdr:from>
      <xdr:col>4</xdr:col>
      <xdr:colOff>1080465</xdr:colOff>
      <xdr:row>108</xdr:row>
      <xdr:rowOff>130388</xdr:rowOff>
    </xdr:from>
    <xdr:to>
      <xdr:col>7</xdr:col>
      <xdr:colOff>2311784</xdr:colOff>
      <xdr:row>115</xdr:row>
      <xdr:rowOff>1696743</xdr:rowOff>
    </xdr:to>
    <xdr:pic>
      <xdr:nvPicPr>
        <xdr:cNvPr id="41" name="Picture 40">
          <a:extLst>
            <a:ext uri="{FF2B5EF4-FFF2-40B4-BE49-F238E27FC236}">
              <a16:creationId xmlns:a16="http://schemas.microsoft.com/office/drawing/2014/main" id="{F6BE5C2A-3FAC-4729-8F25-4885D5F043A8}"/>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xdr:blipFill>
      <xdr:spPr>
        <a:xfrm>
          <a:off x="5252062" y="24392680"/>
          <a:ext cx="4097639" cy="2677605"/>
        </a:xfrm>
        <a:prstGeom prst="rect">
          <a:avLst/>
        </a:prstGeom>
      </xdr:spPr>
    </xdr:pic>
    <xdr:clientData/>
  </xdr:twoCellAnchor>
  <xdr:twoCellAnchor>
    <xdr:from>
      <xdr:col>7</xdr:col>
      <xdr:colOff>478470</xdr:colOff>
      <xdr:row>115</xdr:row>
      <xdr:rowOff>1019961</xdr:rowOff>
    </xdr:from>
    <xdr:to>
      <xdr:col>7</xdr:col>
      <xdr:colOff>826827</xdr:colOff>
      <xdr:row>115</xdr:row>
      <xdr:rowOff>1319160</xdr:rowOff>
    </xdr:to>
    <xdr:sp macro="" textlink="">
      <xdr:nvSpPr>
        <xdr:cNvPr id="42" name="Oval 41">
          <a:extLst>
            <a:ext uri="{FF2B5EF4-FFF2-40B4-BE49-F238E27FC236}">
              <a16:creationId xmlns:a16="http://schemas.microsoft.com/office/drawing/2014/main" id="{91ADEE8F-5C3A-4567-9293-E9B679B975C5}"/>
            </a:ext>
          </a:extLst>
        </xdr:cNvPr>
        <xdr:cNvSpPr/>
      </xdr:nvSpPr>
      <xdr:spPr>
        <a:xfrm>
          <a:off x="7516387" y="26393503"/>
          <a:ext cx="348357" cy="299199"/>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1204133</xdr:colOff>
      <xdr:row>115</xdr:row>
      <xdr:rowOff>563820</xdr:rowOff>
    </xdr:from>
    <xdr:to>
      <xdr:col>7</xdr:col>
      <xdr:colOff>1552490</xdr:colOff>
      <xdr:row>115</xdr:row>
      <xdr:rowOff>863019</xdr:rowOff>
    </xdr:to>
    <xdr:sp macro="" textlink="">
      <xdr:nvSpPr>
        <xdr:cNvPr id="62" name="Oval 61">
          <a:extLst>
            <a:ext uri="{FF2B5EF4-FFF2-40B4-BE49-F238E27FC236}">
              <a16:creationId xmlns:a16="http://schemas.microsoft.com/office/drawing/2014/main" id="{1475FABC-D975-474A-B722-BD525749AFAD}"/>
            </a:ext>
          </a:extLst>
        </xdr:cNvPr>
        <xdr:cNvSpPr/>
      </xdr:nvSpPr>
      <xdr:spPr>
        <a:xfrm>
          <a:off x="8242050" y="25937362"/>
          <a:ext cx="348357" cy="299199"/>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157446</xdr:colOff>
      <xdr:row>115</xdr:row>
      <xdr:rowOff>908004</xdr:rowOff>
    </xdr:from>
    <xdr:to>
      <xdr:col>9</xdr:col>
      <xdr:colOff>344883</xdr:colOff>
      <xdr:row>115</xdr:row>
      <xdr:rowOff>1643682</xdr:rowOff>
    </xdr:to>
    <xdr:pic>
      <xdr:nvPicPr>
        <xdr:cNvPr id="63" name="Picture 62">
          <a:extLst>
            <a:ext uri="{FF2B5EF4-FFF2-40B4-BE49-F238E27FC236}">
              <a16:creationId xmlns:a16="http://schemas.microsoft.com/office/drawing/2014/main" id="{0C34933C-BB59-4B78-A26F-D556B2E684EB}"/>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10396821" y="26281546"/>
          <a:ext cx="1854312" cy="735678"/>
        </a:xfrm>
        <a:prstGeom prst="rect">
          <a:avLst/>
        </a:prstGeom>
      </xdr:spPr>
    </xdr:pic>
    <xdr:clientData/>
  </xdr:twoCellAnchor>
  <xdr:twoCellAnchor editAs="oneCell">
    <xdr:from>
      <xdr:col>9</xdr:col>
      <xdr:colOff>359847</xdr:colOff>
      <xdr:row>115</xdr:row>
      <xdr:rowOff>954571</xdr:rowOff>
    </xdr:from>
    <xdr:to>
      <xdr:col>9</xdr:col>
      <xdr:colOff>1902490</xdr:colOff>
      <xdr:row>115</xdr:row>
      <xdr:rowOff>1690249</xdr:rowOff>
    </xdr:to>
    <xdr:pic>
      <xdr:nvPicPr>
        <xdr:cNvPr id="64" name="Picture 63">
          <a:extLst>
            <a:ext uri="{FF2B5EF4-FFF2-40B4-BE49-F238E27FC236}">
              <a16:creationId xmlns:a16="http://schemas.microsoft.com/office/drawing/2014/main" id="{6DA08057-165D-49C9-BDD7-92E64BF1ECDA}"/>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12266097" y="26381029"/>
          <a:ext cx="1542643" cy="735678"/>
        </a:xfrm>
        <a:prstGeom prst="rect">
          <a:avLst/>
        </a:prstGeom>
      </xdr:spPr>
    </xdr:pic>
    <xdr:clientData/>
  </xdr:twoCellAnchor>
  <xdr:twoCellAnchor editAs="oneCell">
    <xdr:from>
      <xdr:col>3</xdr:col>
      <xdr:colOff>44352</xdr:colOff>
      <xdr:row>94</xdr:row>
      <xdr:rowOff>47281</xdr:rowOff>
    </xdr:from>
    <xdr:to>
      <xdr:col>4</xdr:col>
      <xdr:colOff>961321</xdr:colOff>
      <xdr:row>101</xdr:row>
      <xdr:rowOff>600262</xdr:rowOff>
    </xdr:to>
    <xdr:pic>
      <xdr:nvPicPr>
        <xdr:cNvPr id="65" name="Picture 64">
          <a:extLst>
            <a:ext uri="{FF2B5EF4-FFF2-40B4-BE49-F238E27FC236}">
              <a16:creationId xmlns:a16="http://schemas.microsoft.com/office/drawing/2014/main" id="{236CBE0F-D984-AC92-8527-AABC518494CE}"/>
            </a:ext>
          </a:extLst>
        </xdr:cNvPr>
        <xdr:cNvPicPr>
          <a:picLocks noChangeAspect="1"/>
        </xdr:cNvPicPr>
      </xdr:nvPicPr>
      <xdr:blipFill>
        <a:blip xmlns:r="http://schemas.openxmlformats.org/officeDocument/2006/relationships" r:embed="rId24"/>
        <a:stretch>
          <a:fillRect/>
        </a:stretch>
      </xdr:blipFill>
      <xdr:spPr>
        <a:xfrm rot="16200000">
          <a:off x="3441033" y="15674142"/>
          <a:ext cx="1664231" cy="1719538"/>
        </a:xfrm>
        <a:prstGeom prst="rect">
          <a:avLst/>
        </a:prstGeom>
      </xdr:spPr>
    </xdr:pic>
    <xdr:clientData/>
  </xdr:twoCellAnchor>
  <xdr:twoCellAnchor editAs="oneCell">
    <xdr:from>
      <xdr:col>2</xdr:col>
      <xdr:colOff>318803</xdr:colOff>
      <xdr:row>101</xdr:row>
      <xdr:rowOff>1498962</xdr:rowOff>
    </xdr:from>
    <xdr:to>
      <xdr:col>2</xdr:col>
      <xdr:colOff>1228409</xdr:colOff>
      <xdr:row>101</xdr:row>
      <xdr:rowOff>2758802</xdr:rowOff>
    </xdr:to>
    <xdr:pic>
      <xdr:nvPicPr>
        <xdr:cNvPr id="70" name="Picture 69">
          <a:extLst>
            <a:ext uri="{FF2B5EF4-FFF2-40B4-BE49-F238E27FC236}">
              <a16:creationId xmlns:a16="http://schemas.microsoft.com/office/drawing/2014/main" id="{665A4DF4-7741-4504-84D5-555FCAB417C8}"/>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l="8197" t="22588" r="8197"/>
        <a:stretch/>
      </xdr:blipFill>
      <xdr:spPr>
        <a:xfrm>
          <a:off x="1888664" y="18264726"/>
          <a:ext cx="909606" cy="1259840"/>
        </a:xfrm>
        <a:prstGeom prst="rect">
          <a:avLst/>
        </a:prstGeom>
      </xdr:spPr>
    </xdr:pic>
    <xdr:clientData/>
  </xdr:twoCellAnchor>
  <xdr:twoCellAnchor>
    <xdr:from>
      <xdr:col>1</xdr:col>
      <xdr:colOff>934861</xdr:colOff>
      <xdr:row>101</xdr:row>
      <xdr:rowOff>1702153</xdr:rowOff>
    </xdr:from>
    <xdr:to>
      <xdr:col>2</xdr:col>
      <xdr:colOff>837847</xdr:colOff>
      <xdr:row>101</xdr:row>
      <xdr:rowOff>1949097</xdr:rowOff>
    </xdr:to>
    <xdr:cxnSp macro="">
      <xdr:nvCxnSpPr>
        <xdr:cNvPr id="83" name="Straight Arrow Connector 82">
          <a:extLst>
            <a:ext uri="{FF2B5EF4-FFF2-40B4-BE49-F238E27FC236}">
              <a16:creationId xmlns:a16="http://schemas.microsoft.com/office/drawing/2014/main" id="{99FF4625-1FA4-429B-A932-85D9232A2BE5}"/>
            </a:ext>
          </a:extLst>
        </xdr:cNvPr>
        <xdr:cNvCxnSpPr/>
      </xdr:nvCxnSpPr>
      <xdr:spPr>
        <a:xfrm>
          <a:off x="1234722" y="18467917"/>
          <a:ext cx="1172986" cy="24694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497964</xdr:colOff>
      <xdr:row>101</xdr:row>
      <xdr:rowOff>1265764</xdr:rowOff>
    </xdr:from>
    <xdr:to>
      <xdr:col>8</xdr:col>
      <xdr:colOff>1643425</xdr:colOff>
      <xdr:row>101</xdr:row>
      <xdr:rowOff>2793045</xdr:rowOff>
    </xdr:to>
    <xdr:pic>
      <xdr:nvPicPr>
        <xdr:cNvPr id="96" name="Picture 95">
          <a:extLst>
            <a:ext uri="{FF2B5EF4-FFF2-40B4-BE49-F238E27FC236}">
              <a16:creationId xmlns:a16="http://schemas.microsoft.com/office/drawing/2014/main" id="{463DB25E-76D1-4B16-BFF2-D4717380DB88}"/>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xdr:blipFill>
      <xdr:spPr>
        <a:xfrm>
          <a:off x="10737339" y="18031528"/>
          <a:ext cx="1145461" cy="1527281"/>
        </a:xfrm>
        <a:prstGeom prst="rect">
          <a:avLst/>
        </a:prstGeom>
      </xdr:spPr>
    </xdr:pic>
    <xdr:clientData/>
  </xdr:twoCellAnchor>
  <xdr:twoCellAnchor editAs="oneCell">
    <xdr:from>
      <xdr:col>8</xdr:col>
      <xdr:colOff>1646964</xdr:colOff>
      <xdr:row>101</xdr:row>
      <xdr:rowOff>1277057</xdr:rowOff>
    </xdr:from>
    <xdr:to>
      <xdr:col>9</xdr:col>
      <xdr:colOff>1125549</xdr:colOff>
      <xdr:row>101</xdr:row>
      <xdr:rowOff>2804338</xdr:rowOff>
    </xdr:to>
    <xdr:pic>
      <xdr:nvPicPr>
        <xdr:cNvPr id="97" name="Picture 96">
          <a:extLst>
            <a:ext uri="{FF2B5EF4-FFF2-40B4-BE49-F238E27FC236}">
              <a16:creationId xmlns:a16="http://schemas.microsoft.com/office/drawing/2014/main" id="{8D8CCFAC-8EF7-4C53-B535-9AA5965CBAF1}"/>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xdr:blipFill>
      <xdr:spPr>
        <a:xfrm>
          <a:off x="11886339" y="18042821"/>
          <a:ext cx="1145460" cy="1527281"/>
        </a:xfrm>
        <a:prstGeom prst="rect">
          <a:avLst/>
        </a:prstGeom>
      </xdr:spPr>
    </xdr:pic>
    <xdr:clientData/>
  </xdr:twoCellAnchor>
  <xdr:twoCellAnchor editAs="oneCell">
    <xdr:from>
      <xdr:col>9</xdr:col>
      <xdr:colOff>1146726</xdr:colOff>
      <xdr:row>101</xdr:row>
      <xdr:rowOff>1279526</xdr:rowOff>
    </xdr:from>
    <xdr:to>
      <xdr:col>9</xdr:col>
      <xdr:colOff>2292186</xdr:colOff>
      <xdr:row>101</xdr:row>
      <xdr:rowOff>2806806</xdr:rowOff>
    </xdr:to>
    <xdr:pic>
      <xdr:nvPicPr>
        <xdr:cNvPr id="99" name="Picture 98">
          <a:extLst>
            <a:ext uri="{FF2B5EF4-FFF2-40B4-BE49-F238E27FC236}">
              <a16:creationId xmlns:a16="http://schemas.microsoft.com/office/drawing/2014/main" id="{A689CF62-9230-4D58-A978-00AFF2AE2D7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xdr:blipFill>
      <xdr:spPr>
        <a:xfrm>
          <a:off x="13052976" y="18045290"/>
          <a:ext cx="1145460" cy="1527280"/>
        </a:xfrm>
        <a:prstGeom prst="rect">
          <a:avLst/>
        </a:prstGeom>
      </xdr:spPr>
    </xdr:pic>
    <xdr:clientData/>
  </xdr:twoCellAnchor>
  <xdr:twoCellAnchor editAs="oneCell">
    <xdr:from>
      <xdr:col>9</xdr:col>
      <xdr:colOff>2331001</xdr:colOff>
      <xdr:row>101</xdr:row>
      <xdr:rowOff>1281995</xdr:rowOff>
    </xdr:from>
    <xdr:to>
      <xdr:col>9</xdr:col>
      <xdr:colOff>3476461</xdr:colOff>
      <xdr:row>101</xdr:row>
      <xdr:rowOff>2809275</xdr:rowOff>
    </xdr:to>
    <xdr:pic>
      <xdr:nvPicPr>
        <xdr:cNvPr id="103" name="Picture 102">
          <a:extLst>
            <a:ext uri="{FF2B5EF4-FFF2-40B4-BE49-F238E27FC236}">
              <a16:creationId xmlns:a16="http://schemas.microsoft.com/office/drawing/2014/main" id="{632BE205-9919-4E09-A104-ACBCF9D617C1}"/>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xdr:blipFill>
      <xdr:spPr>
        <a:xfrm>
          <a:off x="14237251" y="18047759"/>
          <a:ext cx="1145460" cy="1527280"/>
        </a:xfrm>
        <a:prstGeom prst="rect">
          <a:avLst/>
        </a:prstGeom>
      </xdr:spPr>
    </xdr:pic>
    <xdr:clientData/>
  </xdr:twoCellAnchor>
  <xdr:twoCellAnchor>
    <xdr:from>
      <xdr:col>7</xdr:col>
      <xdr:colOff>1296458</xdr:colOff>
      <xdr:row>101</xdr:row>
      <xdr:rowOff>2266597</xdr:rowOff>
    </xdr:from>
    <xdr:to>
      <xdr:col>7</xdr:col>
      <xdr:colOff>2672291</xdr:colOff>
      <xdr:row>101</xdr:row>
      <xdr:rowOff>2390069</xdr:rowOff>
    </xdr:to>
    <xdr:cxnSp macro="">
      <xdr:nvCxnSpPr>
        <xdr:cNvPr id="104" name="Straight Arrow Connector 103">
          <a:extLst>
            <a:ext uri="{FF2B5EF4-FFF2-40B4-BE49-F238E27FC236}">
              <a16:creationId xmlns:a16="http://schemas.microsoft.com/office/drawing/2014/main" id="{80A46CC7-D7C0-4414-9A79-225DFD95FBCC}"/>
            </a:ext>
          </a:extLst>
        </xdr:cNvPr>
        <xdr:cNvCxnSpPr/>
      </xdr:nvCxnSpPr>
      <xdr:spPr>
        <a:xfrm>
          <a:off x="8334375" y="19032361"/>
          <a:ext cx="1375833" cy="12347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2262585</xdr:colOff>
      <xdr:row>101</xdr:row>
      <xdr:rowOff>1249406</xdr:rowOff>
    </xdr:from>
    <xdr:to>
      <xdr:col>8</xdr:col>
      <xdr:colOff>220487</xdr:colOff>
      <xdr:row>101</xdr:row>
      <xdr:rowOff>1631598</xdr:rowOff>
    </xdr:to>
    <xdr:sp macro="" textlink="">
      <xdr:nvSpPr>
        <xdr:cNvPr id="107" name="TextBox 106">
          <a:extLst>
            <a:ext uri="{FF2B5EF4-FFF2-40B4-BE49-F238E27FC236}">
              <a16:creationId xmlns:a16="http://schemas.microsoft.com/office/drawing/2014/main" id="{724EEE13-D137-47D4-8A27-9245F1C9CF0E}"/>
            </a:ext>
          </a:extLst>
        </xdr:cNvPr>
        <xdr:cNvSpPr txBox="1"/>
      </xdr:nvSpPr>
      <xdr:spPr>
        <a:xfrm>
          <a:off x="9300502" y="18015170"/>
          <a:ext cx="1159360" cy="3821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900" b="1"/>
            <a:t>SHAFT GEAR PINION JAMMED</a:t>
          </a:r>
        </a:p>
      </xdr:txBody>
    </xdr:sp>
    <xdr:clientData/>
  </xdr:twoCellAnchor>
  <xdr:twoCellAnchor>
    <xdr:from>
      <xdr:col>7</xdr:col>
      <xdr:colOff>1314097</xdr:colOff>
      <xdr:row>101</xdr:row>
      <xdr:rowOff>1516944</xdr:rowOff>
    </xdr:from>
    <xdr:to>
      <xdr:col>8</xdr:col>
      <xdr:colOff>449792</xdr:colOff>
      <xdr:row>101</xdr:row>
      <xdr:rowOff>1949097</xdr:rowOff>
    </xdr:to>
    <xdr:cxnSp macro="">
      <xdr:nvCxnSpPr>
        <xdr:cNvPr id="109" name="Connector: Curved 108">
          <a:extLst>
            <a:ext uri="{FF2B5EF4-FFF2-40B4-BE49-F238E27FC236}">
              <a16:creationId xmlns:a16="http://schemas.microsoft.com/office/drawing/2014/main" id="{AF28FE00-CD10-D61E-F6AC-E9431DD9C1A8}"/>
            </a:ext>
          </a:extLst>
        </xdr:cNvPr>
        <xdr:cNvCxnSpPr/>
      </xdr:nvCxnSpPr>
      <xdr:spPr>
        <a:xfrm flipV="1">
          <a:off x="8352014" y="18282708"/>
          <a:ext cx="2337153" cy="432153"/>
        </a:xfrm>
        <a:prstGeom prst="curvedConnector3">
          <a:avLst/>
        </a:prstGeom>
        <a:ln>
          <a:headEnd type="none" w="med" len="med"/>
          <a:tailEnd type="arrow" w="med" len="med"/>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8</xdr:col>
      <xdr:colOff>509984</xdr:colOff>
      <xdr:row>101</xdr:row>
      <xdr:rowOff>1198957</xdr:rowOff>
    </xdr:from>
    <xdr:to>
      <xdr:col>9</xdr:col>
      <xdr:colOff>2469</xdr:colOff>
      <xdr:row>101</xdr:row>
      <xdr:rowOff>1631597</xdr:rowOff>
    </xdr:to>
    <xdr:sp macro="" textlink="">
      <xdr:nvSpPr>
        <xdr:cNvPr id="110" name="TextBox 109">
          <a:extLst>
            <a:ext uri="{FF2B5EF4-FFF2-40B4-BE49-F238E27FC236}">
              <a16:creationId xmlns:a16="http://schemas.microsoft.com/office/drawing/2014/main" id="{A33A17E9-0DF7-4D33-9305-658F771241B1}"/>
            </a:ext>
          </a:extLst>
        </xdr:cNvPr>
        <xdr:cNvSpPr txBox="1"/>
      </xdr:nvSpPr>
      <xdr:spPr>
        <a:xfrm>
          <a:off x="10749359" y="18017638"/>
          <a:ext cx="1159360" cy="4326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900" b="1"/>
            <a:t>SHAFT GEAR PINION </a:t>
          </a:r>
          <a:r>
            <a:rPr lang="en-ID" sz="900" b="1" baseline="0">
              <a:solidFill>
                <a:schemeClr val="dk1"/>
              </a:solidFill>
              <a:effectLst/>
              <a:latin typeface="+mn-lt"/>
              <a:ea typeface="+mn-ea"/>
              <a:cs typeface="+mn-cs"/>
            </a:rPr>
            <a:t>SCRATCH</a:t>
          </a:r>
          <a:endParaRPr lang="en-ID" sz="900" b="1"/>
        </a:p>
      </xdr:txBody>
    </xdr:sp>
    <xdr:clientData/>
  </xdr:twoCellAnchor>
  <xdr:twoCellAnchor>
    <xdr:from>
      <xdr:col>6</xdr:col>
      <xdr:colOff>1181966</xdr:colOff>
      <xdr:row>101</xdr:row>
      <xdr:rowOff>1173836</xdr:rowOff>
    </xdr:from>
    <xdr:to>
      <xdr:col>7</xdr:col>
      <xdr:colOff>131106</xdr:colOff>
      <xdr:row>101</xdr:row>
      <xdr:rowOff>1397483</xdr:rowOff>
    </xdr:to>
    <xdr:sp macro="" textlink="">
      <xdr:nvSpPr>
        <xdr:cNvPr id="111" name="Google Shape;580;p20">
          <a:extLst>
            <a:ext uri="{FF2B5EF4-FFF2-40B4-BE49-F238E27FC236}">
              <a16:creationId xmlns:a16="http://schemas.microsoft.com/office/drawing/2014/main" id="{4B8C464D-D5FC-4AE6-8150-E995950CE456}"/>
            </a:ext>
          </a:extLst>
        </xdr:cNvPr>
        <xdr:cNvSpPr txBox="1">
          <a:spLocks/>
        </xdr:cNvSpPr>
      </xdr:nvSpPr>
      <xdr:spPr>
        <a:xfrm>
          <a:off x="6923424" y="17939600"/>
          <a:ext cx="245599"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editAs="oneCell">
    <xdr:from>
      <xdr:col>2</xdr:col>
      <xdr:colOff>1110212</xdr:colOff>
      <xdr:row>101</xdr:row>
      <xdr:rowOff>3309763</xdr:rowOff>
    </xdr:from>
    <xdr:to>
      <xdr:col>3</xdr:col>
      <xdr:colOff>445336</xdr:colOff>
      <xdr:row>101</xdr:row>
      <xdr:rowOff>4822152</xdr:rowOff>
    </xdr:to>
    <xdr:pic>
      <xdr:nvPicPr>
        <xdr:cNvPr id="115" name="Picture 114">
          <a:extLst>
            <a:ext uri="{FF2B5EF4-FFF2-40B4-BE49-F238E27FC236}">
              <a16:creationId xmlns:a16="http://schemas.microsoft.com/office/drawing/2014/main" id="{1EBFF9D6-4127-4030-9161-FD6459F17246}"/>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xdr:blipFill>
      <xdr:spPr>
        <a:xfrm>
          <a:off x="2680073" y="20075527"/>
          <a:ext cx="1134291" cy="1512389"/>
        </a:xfrm>
        <a:prstGeom prst="rect">
          <a:avLst/>
        </a:prstGeom>
      </xdr:spPr>
    </xdr:pic>
    <xdr:clientData/>
  </xdr:twoCellAnchor>
  <xdr:twoCellAnchor>
    <xdr:from>
      <xdr:col>9</xdr:col>
      <xdr:colOff>61737</xdr:colOff>
      <xdr:row>101</xdr:row>
      <xdr:rowOff>1306110</xdr:rowOff>
    </xdr:from>
    <xdr:to>
      <xdr:col>9</xdr:col>
      <xdr:colOff>2248959</xdr:colOff>
      <xdr:row>101</xdr:row>
      <xdr:rowOff>1781528</xdr:rowOff>
    </xdr:to>
    <xdr:sp macro="" textlink="">
      <xdr:nvSpPr>
        <xdr:cNvPr id="116" name="TextBox 115">
          <a:extLst>
            <a:ext uri="{FF2B5EF4-FFF2-40B4-BE49-F238E27FC236}">
              <a16:creationId xmlns:a16="http://schemas.microsoft.com/office/drawing/2014/main" id="{4554DFFE-8989-405A-8628-BCC5820FE381}"/>
            </a:ext>
          </a:extLst>
        </xdr:cNvPr>
        <xdr:cNvSpPr txBox="1"/>
      </xdr:nvSpPr>
      <xdr:spPr>
        <a:xfrm>
          <a:off x="11967987" y="18071874"/>
          <a:ext cx="2187222" cy="4754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a:t>
          </a:r>
          <a:r>
            <a:rPr lang="en-ID" sz="1100" b="1" baseline="0"/>
            <a:t> WASHER GEAR PINION </a:t>
          </a:r>
          <a:r>
            <a:rPr lang="en-ID" sz="1100" b="1" baseline="0">
              <a:solidFill>
                <a:schemeClr val="dk1"/>
              </a:solidFill>
              <a:effectLst/>
              <a:latin typeface="+mn-lt"/>
              <a:ea typeface="+mn-ea"/>
              <a:cs typeface="+mn-cs"/>
            </a:rPr>
            <a:t>SCRATCH</a:t>
          </a:r>
          <a:endParaRPr lang="en-ID" sz="1100" b="1"/>
        </a:p>
      </xdr:txBody>
    </xdr:sp>
    <xdr:clientData/>
  </xdr:twoCellAnchor>
  <xdr:twoCellAnchor editAs="oneCell">
    <xdr:from>
      <xdr:col>6</xdr:col>
      <xdr:colOff>1039824</xdr:colOff>
      <xdr:row>101</xdr:row>
      <xdr:rowOff>3053951</xdr:rowOff>
    </xdr:from>
    <xdr:to>
      <xdr:col>7</xdr:col>
      <xdr:colOff>1082818</xdr:colOff>
      <xdr:row>101</xdr:row>
      <xdr:rowOff>4839888</xdr:rowOff>
    </xdr:to>
    <xdr:pic>
      <xdr:nvPicPr>
        <xdr:cNvPr id="117" name="Picture 116">
          <a:extLst>
            <a:ext uri="{FF2B5EF4-FFF2-40B4-BE49-F238E27FC236}">
              <a16:creationId xmlns:a16="http://schemas.microsoft.com/office/drawing/2014/main" id="{18FF2384-4F6A-4BBA-B57E-229E6FD1F7D3}"/>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xdr:blipFill>
      <xdr:spPr>
        <a:xfrm>
          <a:off x="6781282" y="19819715"/>
          <a:ext cx="1339453" cy="1785937"/>
        </a:xfrm>
        <a:prstGeom prst="rect">
          <a:avLst/>
        </a:prstGeom>
      </xdr:spPr>
    </xdr:pic>
    <xdr:clientData/>
  </xdr:twoCellAnchor>
  <xdr:twoCellAnchor editAs="oneCell">
    <xdr:from>
      <xdr:col>8</xdr:col>
      <xdr:colOff>1375837</xdr:colOff>
      <xdr:row>101</xdr:row>
      <xdr:rowOff>3413123</xdr:rowOff>
    </xdr:from>
    <xdr:to>
      <xdr:col>9</xdr:col>
      <xdr:colOff>1061054</xdr:colOff>
      <xdr:row>101</xdr:row>
      <xdr:rowOff>4827223</xdr:rowOff>
    </xdr:to>
    <xdr:pic>
      <xdr:nvPicPr>
        <xdr:cNvPr id="118" name="Picture 117">
          <a:extLst>
            <a:ext uri="{FF2B5EF4-FFF2-40B4-BE49-F238E27FC236}">
              <a16:creationId xmlns:a16="http://schemas.microsoft.com/office/drawing/2014/main" id="{029FA6D2-4BFE-47A6-BF6E-D24C98A28B01}"/>
            </a:ext>
          </a:extLst>
        </xdr:cNvPr>
        <xdr:cNvPicPr>
          <a:picLocks noChangeAspect="1"/>
        </xdr:cNvPicPr>
      </xdr:nvPicPr>
      <xdr:blipFill rotWithShape="1">
        <a:blip xmlns:r="http://schemas.openxmlformats.org/officeDocument/2006/relationships" r:embed="rId32" cstate="print">
          <a:extLst>
            <a:ext uri="{28A0092B-C50C-407E-A947-70E740481C1C}">
              <a14:useLocalDpi xmlns:a14="http://schemas.microsoft.com/office/drawing/2010/main" val="0"/>
            </a:ext>
          </a:extLst>
        </a:blip>
        <a:srcRect t="17138"/>
        <a:stretch/>
      </xdr:blipFill>
      <xdr:spPr>
        <a:xfrm rot="16200000">
          <a:off x="11584208" y="20209891"/>
          <a:ext cx="1414100" cy="1352092"/>
        </a:xfrm>
        <a:prstGeom prst="rect">
          <a:avLst/>
        </a:prstGeom>
      </xdr:spPr>
    </xdr:pic>
    <xdr:clientData/>
  </xdr:twoCellAnchor>
  <xdr:twoCellAnchor>
    <xdr:from>
      <xdr:col>5</xdr:col>
      <xdr:colOff>45464</xdr:colOff>
      <xdr:row>101</xdr:row>
      <xdr:rowOff>3043537</xdr:rowOff>
    </xdr:from>
    <xdr:to>
      <xdr:col>7</xdr:col>
      <xdr:colOff>829027</xdr:colOff>
      <xdr:row>101</xdr:row>
      <xdr:rowOff>3404305</xdr:rowOff>
    </xdr:to>
    <xdr:sp macro="" textlink="">
      <xdr:nvSpPr>
        <xdr:cNvPr id="120" name="TextBox 119">
          <a:extLst>
            <a:ext uri="{FF2B5EF4-FFF2-40B4-BE49-F238E27FC236}">
              <a16:creationId xmlns:a16="http://schemas.microsoft.com/office/drawing/2014/main" id="{C7660B78-18A0-4EA6-9C20-D048A26B922B}"/>
            </a:ext>
          </a:extLst>
        </xdr:cNvPr>
        <xdr:cNvSpPr txBox="1"/>
      </xdr:nvSpPr>
      <xdr:spPr>
        <a:xfrm>
          <a:off x="5460603" y="19809301"/>
          <a:ext cx="2406341" cy="3607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SHAFT</a:t>
          </a:r>
          <a:r>
            <a:rPr lang="en-ID" sz="1100" b="1" baseline="0"/>
            <a:t> GEAR PINION</a:t>
          </a:r>
          <a:endParaRPr lang="en-ID" sz="1100" b="1"/>
        </a:p>
      </xdr:txBody>
    </xdr:sp>
    <xdr:clientData/>
  </xdr:twoCellAnchor>
  <xdr:twoCellAnchor editAs="oneCell">
    <xdr:from>
      <xdr:col>8</xdr:col>
      <xdr:colOff>28933</xdr:colOff>
      <xdr:row>101</xdr:row>
      <xdr:rowOff>3375354</xdr:rowOff>
    </xdr:from>
    <xdr:to>
      <xdr:col>8</xdr:col>
      <xdr:colOff>1351846</xdr:colOff>
      <xdr:row>101</xdr:row>
      <xdr:rowOff>4828495</xdr:rowOff>
    </xdr:to>
    <xdr:pic>
      <xdr:nvPicPr>
        <xdr:cNvPr id="121" name="Picture 120">
          <a:extLst>
            <a:ext uri="{FF2B5EF4-FFF2-40B4-BE49-F238E27FC236}">
              <a16:creationId xmlns:a16="http://schemas.microsoft.com/office/drawing/2014/main" id="{CA57449E-7F66-4824-873A-BA7B2A12A9AB}"/>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t="15861" b="15861"/>
        <a:stretch/>
      </xdr:blipFill>
      <xdr:spPr>
        <a:xfrm rot="16200000">
          <a:off x="10203194" y="20206232"/>
          <a:ext cx="1453141" cy="1322913"/>
        </a:xfrm>
        <a:prstGeom prst="rect">
          <a:avLst/>
        </a:prstGeom>
      </xdr:spPr>
    </xdr:pic>
    <xdr:clientData/>
  </xdr:twoCellAnchor>
  <xdr:twoCellAnchor>
    <xdr:from>
      <xdr:col>7</xdr:col>
      <xdr:colOff>2136761</xdr:colOff>
      <xdr:row>101</xdr:row>
      <xdr:rowOff>3900664</xdr:rowOff>
    </xdr:from>
    <xdr:to>
      <xdr:col>7</xdr:col>
      <xdr:colOff>3089261</xdr:colOff>
      <xdr:row>101</xdr:row>
      <xdr:rowOff>4544483</xdr:rowOff>
    </xdr:to>
    <xdr:sp macro="" textlink="">
      <xdr:nvSpPr>
        <xdr:cNvPr id="122" name="Rectangle 121">
          <a:extLst>
            <a:ext uri="{FF2B5EF4-FFF2-40B4-BE49-F238E27FC236}">
              <a16:creationId xmlns:a16="http://schemas.microsoft.com/office/drawing/2014/main" id="{D7262AB3-AE0F-4B99-B544-D04235AC7C94}"/>
            </a:ext>
          </a:extLst>
        </xdr:cNvPr>
        <xdr:cNvSpPr/>
      </xdr:nvSpPr>
      <xdr:spPr>
        <a:xfrm flipH="1">
          <a:off x="9174678" y="20666428"/>
          <a:ext cx="952500" cy="643819"/>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719298</xdr:colOff>
      <xdr:row>101</xdr:row>
      <xdr:rowOff>3889375</xdr:rowOff>
    </xdr:from>
    <xdr:to>
      <xdr:col>8</xdr:col>
      <xdr:colOff>1270000</xdr:colOff>
      <xdr:row>101</xdr:row>
      <xdr:rowOff>4300011</xdr:rowOff>
    </xdr:to>
    <xdr:sp macro="" textlink="">
      <xdr:nvSpPr>
        <xdr:cNvPr id="123" name="Rectangle 122">
          <a:extLst>
            <a:ext uri="{FF2B5EF4-FFF2-40B4-BE49-F238E27FC236}">
              <a16:creationId xmlns:a16="http://schemas.microsoft.com/office/drawing/2014/main" id="{49893DE7-8665-4303-82F3-662FA2AF8562}"/>
            </a:ext>
          </a:extLst>
        </xdr:cNvPr>
        <xdr:cNvSpPr/>
      </xdr:nvSpPr>
      <xdr:spPr>
        <a:xfrm flipH="1">
          <a:off x="10958673" y="20655139"/>
          <a:ext cx="550702" cy="410636"/>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831635</xdr:colOff>
      <xdr:row>101</xdr:row>
      <xdr:rowOff>4200790</xdr:rowOff>
    </xdr:from>
    <xdr:to>
      <xdr:col>8</xdr:col>
      <xdr:colOff>990012</xdr:colOff>
      <xdr:row>101</xdr:row>
      <xdr:rowOff>4481310</xdr:rowOff>
    </xdr:to>
    <xdr:cxnSp macro="">
      <xdr:nvCxnSpPr>
        <xdr:cNvPr id="124" name="Straight Arrow Connector 123">
          <a:extLst>
            <a:ext uri="{FF2B5EF4-FFF2-40B4-BE49-F238E27FC236}">
              <a16:creationId xmlns:a16="http://schemas.microsoft.com/office/drawing/2014/main" id="{F096FD87-63E9-468C-BCF6-75A63BE0EEF0}"/>
            </a:ext>
          </a:extLst>
        </xdr:cNvPr>
        <xdr:cNvCxnSpPr/>
      </xdr:nvCxnSpPr>
      <xdr:spPr>
        <a:xfrm flipV="1">
          <a:off x="11071010" y="20966554"/>
          <a:ext cx="158377" cy="28052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155027</xdr:colOff>
      <xdr:row>101</xdr:row>
      <xdr:rowOff>4273817</xdr:rowOff>
    </xdr:from>
    <xdr:to>
      <xdr:col>6</xdr:col>
      <xdr:colOff>313404</xdr:colOff>
      <xdr:row>101</xdr:row>
      <xdr:rowOff>4554337</xdr:rowOff>
    </xdr:to>
    <xdr:cxnSp macro="">
      <xdr:nvCxnSpPr>
        <xdr:cNvPr id="125" name="Straight Arrow Connector 124">
          <a:extLst>
            <a:ext uri="{FF2B5EF4-FFF2-40B4-BE49-F238E27FC236}">
              <a16:creationId xmlns:a16="http://schemas.microsoft.com/office/drawing/2014/main" id="{A8854AD1-BB2D-4EE1-9C65-AFA6DC82015B}"/>
            </a:ext>
          </a:extLst>
        </xdr:cNvPr>
        <xdr:cNvCxnSpPr/>
      </xdr:nvCxnSpPr>
      <xdr:spPr>
        <a:xfrm flipV="1">
          <a:off x="5896485" y="21039581"/>
          <a:ext cx="158377" cy="28052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1446388</xdr:colOff>
      <xdr:row>93</xdr:row>
      <xdr:rowOff>149936</xdr:rowOff>
    </xdr:from>
    <xdr:to>
      <xdr:col>9</xdr:col>
      <xdr:colOff>1120068</xdr:colOff>
      <xdr:row>101</xdr:row>
      <xdr:rowOff>802573</xdr:rowOff>
    </xdr:to>
    <xdr:pic>
      <xdr:nvPicPr>
        <xdr:cNvPr id="126" name="Picture 125">
          <a:extLst>
            <a:ext uri="{FF2B5EF4-FFF2-40B4-BE49-F238E27FC236}">
              <a16:creationId xmlns:a16="http://schemas.microsoft.com/office/drawing/2014/main" id="{B1ED6291-ACA0-4A2F-ADB3-F8AA1ACEDBE3}"/>
            </a:ext>
          </a:extLst>
        </xdr:cNvPr>
        <xdr:cNvPicPr>
          <a:picLocks noChangeAspect="1"/>
        </xdr:cNvPicPr>
      </xdr:nvPicPr>
      <xdr:blipFill rotWithShape="1">
        <a:blip xmlns:r="http://schemas.openxmlformats.org/officeDocument/2006/relationships" r:embed="rId34" cstate="print">
          <a:extLst>
            <a:ext uri="{28A0092B-C50C-407E-A947-70E740481C1C}">
              <a14:useLocalDpi xmlns:a14="http://schemas.microsoft.com/office/drawing/2010/main" val="0"/>
            </a:ext>
          </a:extLst>
        </a:blip>
        <a:srcRect t="32291" b="18326"/>
        <a:stretch/>
      </xdr:blipFill>
      <xdr:spPr>
        <a:xfrm rot="5400000">
          <a:off x="11394722" y="15936741"/>
          <a:ext cx="1922637" cy="1340555"/>
        </a:xfrm>
        <a:prstGeom prst="rect">
          <a:avLst/>
        </a:prstGeom>
      </xdr:spPr>
    </xdr:pic>
    <xdr:clientData/>
  </xdr:twoCellAnchor>
  <xdr:twoCellAnchor editAs="oneCell">
    <xdr:from>
      <xdr:col>7</xdr:col>
      <xdr:colOff>3199501</xdr:colOff>
      <xdr:row>93</xdr:row>
      <xdr:rowOff>141110</xdr:rowOff>
    </xdr:from>
    <xdr:to>
      <xdr:col>8</xdr:col>
      <xdr:colOff>1420156</xdr:colOff>
      <xdr:row>101</xdr:row>
      <xdr:rowOff>759853</xdr:rowOff>
    </xdr:to>
    <xdr:pic>
      <xdr:nvPicPr>
        <xdr:cNvPr id="127" name="Picture 126">
          <a:extLst>
            <a:ext uri="{FF2B5EF4-FFF2-40B4-BE49-F238E27FC236}">
              <a16:creationId xmlns:a16="http://schemas.microsoft.com/office/drawing/2014/main" id="{811A2AA5-9740-4BEB-BEAC-EC4072C13B59}"/>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xdr:blipFill>
      <xdr:spPr>
        <a:xfrm>
          <a:off x="10237418" y="15636874"/>
          <a:ext cx="1422113" cy="1888743"/>
        </a:xfrm>
        <a:prstGeom prst="rect">
          <a:avLst/>
        </a:prstGeom>
      </xdr:spPr>
    </xdr:pic>
    <xdr:clientData/>
  </xdr:twoCellAnchor>
  <xdr:twoCellAnchor>
    <xdr:from>
      <xdr:col>8</xdr:col>
      <xdr:colOff>513355</xdr:colOff>
      <xdr:row>94</xdr:row>
      <xdr:rowOff>14276</xdr:rowOff>
    </xdr:from>
    <xdr:to>
      <xdr:col>9</xdr:col>
      <xdr:colOff>740833</xdr:colOff>
      <xdr:row>95</xdr:row>
      <xdr:rowOff>97014</xdr:rowOff>
    </xdr:to>
    <xdr:sp macro="" textlink="">
      <xdr:nvSpPr>
        <xdr:cNvPr id="128" name="TextBox 127">
          <a:extLst>
            <a:ext uri="{FF2B5EF4-FFF2-40B4-BE49-F238E27FC236}">
              <a16:creationId xmlns:a16="http://schemas.microsoft.com/office/drawing/2014/main" id="{EF1F7016-4699-49A8-95BE-63B93F376BEC}"/>
            </a:ext>
          </a:extLst>
        </xdr:cNvPr>
        <xdr:cNvSpPr txBox="1"/>
      </xdr:nvSpPr>
      <xdr:spPr>
        <a:xfrm>
          <a:off x="10752730" y="15668790"/>
          <a:ext cx="1894353" cy="2414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BACKLESS 0,20</a:t>
          </a:r>
          <a:r>
            <a:rPr lang="en-ID" sz="1100" b="1" baseline="0"/>
            <a:t> mm</a:t>
          </a:r>
          <a:endParaRPr lang="en-ID" sz="1100" b="1"/>
        </a:p>
      </xdr:txBody>
    </xdr:sp>
    <xdr:clientData/>
  </xdr:twoCellAnchor>
  <xdr:twoCellAnchor editAs="oneCell">
    <xdr:from>
      <xdr:col>9</xdr:col>
      <xdr:colOff>1476197</xdr:colOff>
      <xdr:row>101</xdr:row>
      <xdr:rowOff>3216196</xdr:rowOff>
    </xdr:from>
    <xdr:to>
      <xdr:col>9</xdr:col>
      <xdr:colOff>3007430</xdr:colOff>
      <xdr:row>101</xdr:row>
      <xdr:rowOff>4859286</xdr:rowOff>
    </xdr:to>
    <xdr:pic>
      <xdr:nvPicPr>
        <xdr:cNvPr id="129" name="Picture 128">
          <a:extLst>
            <a:ext uri="{FF2B5EF4-FFF2-40B4-BE49-F238E27FC236}">
              <a16:creationId xmlns:a16="http://schemas.microsoft.com/office/drawing/2014/main" id="{FF0E5F80-5BE0-401C-AE4D-5D845623C47B}"/>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xdr:blipFill>
      <xdr:spPr>
        <a:xfrm rot="5400000">
          <a:off x="13326519" y="20037888"/>
          <a:ext cx="1643090" cy="1531233"/>
        </a:xfrm>
        <a:prstGeom prst="rect">
          <a:avLst/>
        </a:prstGeom>
      </xdr:spPr>
    </xdr:pic>
    <xdr:clientData/>
  </xdr:twoCellAnchor>
  <xdr:twoCellAnchor>
    <xdr:from>
      <xdr:col>9</xdr:col>
      <xdr:colOff>1815369</xdr:colOff>
      <xdr:row>101</xdr:row>
      <xdr:rowOff>3792361</xdr:rowOff>
    </xdr:from>
    <xdr:to>
      <xdr:col>9</xdr:col>
      <xdr:colOff>2645833</xdr:colOff>
      <xdr:row>101</xdr:row>
      <xdr:rowOff>4214288</xdr:rowOff>
    </xdr:to>
    <xdr:sp macro="" textlink="">
      <xdr:nvSpPr>
        <xdr:cNvPr id="130" name="Rectangle 129">
          <a:extLst>
            <a:ext uri="{FF2B5EF4-FFF2-40B4-BE49-F238E27FC236}">
              <a16:creationId xmlns:a16="http://schemas.microsoft.com/office/drawing/2014/main" id="{804D5D17-7332-4597-ACE8-81388CDD29CC}"/>
            </a:ext>
          </a:extLst>
        </xdr:cNvPr>
        <xdr:cNvSpPr/>
      </xdr:nvSpPr>
      <xdr:spPr>
        <a:xfrm flipH="1">
          <a:off x="13721619" y="20558125"/>
          <a:ext cx="830464" cy="421927"/>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1331736</xdr:colOff>
      <xdr:row>101</xdr:row>
      <xdr:rowOff>2981801</xdr:rowOff>
    </xdr:from>
    <xdr:to>
      <xdr:col>9</xdr:col>
      <xdr:colOff>3318566</xdr:colOff>
      <xdr:row>101</xdr:row>
      <xdr:rowOff>3360208</xdr:rowOff>
    </xdr:to>
    <xdr:sp macro="" textlink="">
      <xdr:nvSpPr>
        <xdr:cNvPr id="131" name="TextBox 130">
          <a:extLst>
            <a:ext uri="{FF2B5EF4-FFF2-40B4-BE49-F238E27FC236}">
              <a16:creationId xmlns:a16="http://schemas.microsoft.com/office/drawing/2014/main" id="{D5F040DC-0F69-4153-966C-B3237DC7017E}"/>
            </a:ext>
          </a:extLst>
        </xdr:cNvPr>
        <xdr:cNvSpPr txBox="1"/>
      </xdr:nvSpPr>
      <xdr:spPr>
        <a:xfrm>
          <a:off x="13237986" y="19747565"/>
          <a:ext cx="1986830" cy="3784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800" b="1"/>
            <a:t>TAPERED</a:t>
          </a:r>
          <a:r>
            <a:rPr lang="en-ID" sz="800" b="1" baseline="0"/>
            <a:t> ROLLER BEARING DRIVE PINION SCRATCH</a:t>
          </a:r>
          <a:endParaRPr lang="en-ID" sz="800" b="1"/>
        </a:p>
      </xdr:txBody>
    </xdr:sp>
    <xdr:clientData/>
  </xdr:twoCellAnchor>
  <xdr:twoCellAnchor>
    <xdr:from>
      <xdr:col>9</xdr:col>
      <xdr:colOff>2328334</xdr:colOff>
      <xdr:row>101</xdr:row>
      <xdr:rowOff>1202746</xdr:rowOff>
    </xdr:from>
    <xdr:to>
      <xdr:col>9</xdr:col>
      <xdr:colOff>3486151</xdr:colOff>
      <xdr:row>101</xdr:row>
      <xdr:rowOff>1658055</xdr:rowOff>
    </xdr:to>
    <xdr:sp macro="" textlink="">
      <xdr:nvSpPr>
        <xdr:cNvPr id="133" name="TextBox 132">
          <a:extLst>
            <a:ext uri="{FF2B5EF4-FFF2-40B4-BE49-F238E27FC236}">
              <a16:creationId xmlns:a16="http://schemas.microsoft.com/office/drawing/2014/main" id="{2FE0E221-990D-496D-B6F2-0C2107AD7303}"/>
            </a:ext>
          </a:extLst>
        </xdr:cNvPr>
        <xdr:cNvSpPr txBox="1"/>
      </xdr:nvSpPr>
      <xdr:spPr>
        <a:xfrm>
          <a:off x="14234584" y="17968510"/>
          <a:ext cx="1157817" cy="4553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900" b="1" baseline="0"/>
            <a:t>GEAR PINION </a:t>
          </a:r>
          <a:r>
            <a:rPr lang="en-ID" sz="900" b="1" baseline="0">
              <a:solidFill>
                <a:schemeClr val="dk1"/>
              </a:solidFill>
              <a:effectLst/>
              <a:latin typeface="+mn-lt"/>
              <a:ea typeface="+mn-ea"/>
              <a:cs typeface="+mn-cs"/>
            </a:rPr>
            <a:t>SCRATCH</a:t>
          </a:r>
          <a:endParaRPr lang="en-ID" sz="900" b="1"/>
        </a:p>
      </xdr:txBody>
    </xdr:sp>
    <xdr:clientData/>
  </xdr:twoCellAnchor>
  <xdr:twoCellAnchor>
    <xdr:from>
      <xdr:col>2</xdr:col>
      <xdr:colOff>301689</xdr:colOff>
      <xdr:row>101</xdr:row>
      <xdr:rowOff>1187262</xdr:rowOff>
    </xdr:from>
    <xdr:to>
      <xdr:col>6</xdr:col>
      <xdr:colOff>58623</xdr:colOff>
      <xdr:row>101</xdr:row>
      <xdr:rowOff>1470772</xdr:rowOff>
    </xdr:to>
    <xdr:sp macro="" textlink="">
      <xdr:nvSpPr>
        <xdr:cNvPr id="134" name="TextBox 133">
          <a:extLst>
            <a:ext uri="{FF2B5EF4-FFF2-40B4-BE49-F238E27FC236}">
              <a16:creationId xmlns:a16="http://schemas.microsoft.com/office/drawing/2014/main" id="{0EFB01BA-1CC2-4695-AB7F-50A3C109034C}"/>
            </a:ext>
          </a:extLst>
        </xdr:cNvPr>
        <xdr:cNvSpPr txBox="1"/>
      </xdr:nvSpPr>
      <xdr:spPr>
        <a:xfrm>
          <a:off x="1871550" y="17953026"/>
          <a:ext cx="3928531" cy="2835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CHECK BOLT DIFFERETNTIAL HOUSING (BROKEN)</a:t>
          </a:r>
        </a:p>
      </xdr:txBody>
    </xdr:sp>
    <xdr:clientData/>
  </xdr:twoCellAnchor>
  <xdr:twoCellAnchor>
    <xdr:from>
      <xdr:col>4</xdr:col>
      <xdr:colOff>1039140</xdr:colOff>
      <xdr:row>101</xdr:row>
      <xdr:rowOff>1620695</xdr:rowOff>
    </xdr:from>
    <xdr:to>
      <xdr:col>6</xdr:col>
      <xdr:colOff>8821</xdr:colOff>
      <xdr:row>101</xdr:row>
      <xdr:rowOff>2171651</xdr:rowOff>
    </xdr:to>
    <xdr:sp macro="" textlink="">
      <xdr:nvSpPr>
        <xdr:cNvPr id="135" name="Oval 134">
          <a:extLst>
            <a:ext uri="{FF2B5EF4-FFF2-40B4-BE49-F238E27FC236}">
              <a16:creationId xmlns:a16="http://schemas.microsoft.com/office/drawing/2014/main" id="{1CF6661E-4616-4FF7-A61B-BA270C05B0AD}"/>
            </a:ext>
          </a:extLst>
        </xdr:cNvPr>
        <xdr:cNvSpPr/>
      </xdr:nvSpPr>
      <xdr:spPr>
        <a:xfrm>
          <a:off x="5210737" y="18386459"/>
          <a:ext cx="539542" cy="550956"/>
        </a:xfrm>
        <a:prstGeom prst="ellipse">
          <a:avLst/>
        </a:prstGeom>
        <a:noFill/>
        <a:ln w="1905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441886</xdr:colOff>
      <xdr:row>101</xdr:row>
      <xdr:rowOff>1605529</xdr:rowOff>
    </xdr:from>
    <xdr:to>
      <xdr:col>6</xdr:col>
      <xdr:colOff>981428</xdr:colOff>
      <xdr:row>101</xdr:row>
      <xdr:rowOff>2156485</xdr:rowOff>
    </xdr:to>
    <xdr:sp macro="" textlink="">
      <xdr:nvSpPr>
        <xdr:cNvPr id="136" name="Oval 135">
          <a:extLst>
            <a:ext uri="{FF2B5EF4-FFF2-40B4-BE49-F238E27FC236}">
              <a16:creationId xmlns:a16="http://schemas.microsoft.com/office/drawing/2014/main" id="{C84E601F-E46D-40F8-9DC8-BE5769429F1A}"/>
            </a:ext>
          </a:extLst>
        </xdr:cNvPr>
        <xdr:cNvSpPr/>
      </xdr:nvSpPr>
      <xdr:spPr>
        <a:xfrm>
          <a:off x="6183344" y="18371293"/>
          <a:ext cx="539542" cy="550956"/>
        </a:xfrm>
        <a:prstGeom prst="ellipse">
          <a:avLst/>
        </a:prstGeom>
        <a:noFill/>
        <a:ln w="1905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126134</xdr:colOff>
      <xdr:row>101</xdr:row>
      <xdr:rowOff>5090059</xdr:rowOff>
    </xdr:from>
    <xdr:to>
      <xdr:col>1</xdr:col>
      <xdr:colOff>71872</xdr:colOff>
      <xdr:row>103</xdr:row>
      <xdr:rowOff>101414</xdr:rowOff>
    </xdr:to>
    <xdr:sp macro="" textlink="">
      <xdr:nvSpPr>
        <xdr:cNvPr id="137" name="Google Shape;580;p20">
          <a:extLst>
            <a:ext uri="{FF2B5EF4-FFF2-40B4-BE49-F238E27FC236}">
              <a16:creationId xmlns:a16="http://schemas.microsoft.com/office/drawing/2014/main" id="{E948339C-B130-4E9E-A869-0E1EEA51F9BF}"/>
            </a:ext>
          </a:extLst>
        </xdr:cNvPr>
        <xdr:cNvSpPr txBox="1">
          <a:spLocks/>
        </xdr:cNvSpPr>
      </xdr:nvSpPr>
      <xdr:spPr>
        <a:xfrm>
          <a:off x="126134" y="21855823"/>
          <a:ext cx="245599"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5</a:t>
          </a:r>
        </a:p>
      </xdr:txBody>
    </xdr:sp>
    <xdr:clientData/>
  </xdr:twoCellAnchor>
  <xdr:twoCellAnchor>
    <xdr:from>
      <xdr:col>1</xdr:col>
      <xdr:colOff>1054236</xdr:colOff>
      <xdr:row>115</xdr:row>
      <xdr:rowOff>1128266</xdr:rowOff>
    </xdr:from>
    <xdr:to>
      <xdr:col>2</xdr:col>
      <xdr:colOff>132593</xdr:colOff>
      <xdr:row>115</xdr:row>
      <xdr:rowOff>1427465</xdr:rowOff>
    </xdr:to>
    <xdr:sp macro="" textlink="">
      <xdr:nvSpPr>
        <xdr:cNvPr id="139" name="Oval 138">
          <a:extLst>
            <a:ext uri="{FF2B5EF4-FFF2-40B4-BE49-F238E27FC236}">
              <a16:creationId xmlns:a16="http://schemas.microsoft.com/office/drawing/2014/main" id="{944FE124-4E0B-4E5F-9C0E-82DBCA4F5583}"/>
            </a:ext>
          </a:extLst>
        </xdr:cNvPr>
        <xdr:cNvSpPr/>
      </xdr:nvSpPr>
      <xdr:spPr>
        <a:xfrm>
          <a:off x="1354097" y="26501808"/>
          <a:ext cx="348357" cy="299199"/>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9</xdr:col>
      <xdr:colOff>1499306</xdr:colOff>
      <xdr:row>107</xdr:row>
      <xdr:rowOff>61737</xdr:rowOff>
    </xdr:from>
    <xdr:to>
      <xdr:col>9</xdr:col>
      <xdr:colOff>3386667</xdr:colOff>
      <xdr:row>111</xdr:row>
      <xdr:rowOff>157025</xdr:rowOff>
    </xdr:to>
    <xdr:pic>
      <xdr:nvPicPr>
        <xdr:cNvPr id="141" name="Picture 140">
          <a:extLst>
            <a:ext uri="{FF2B5EF4-FFF2-40B4-BE49-F238E27FC236}">
              <a16:creationId xmlns:a16="http://schemas.microsoft.com/office/drawing/2014/main" id="{B9D4FE23-69A2-49E7-89FB-01D2B41B477B}"/>
            </a:ext>
          </a:extLst>
        </xdr:cNvPr>
        <xdr:cNvPicPr>
          <a:picLocks noChangeAspect="1"/>
        </xdr:cNvPicPr>
      </xdr:nvPicPr>
      <xdr:blipFill>
        <a:blip xmlns:r="http://schemas.openxmlformats.org/officeDocument/2006/relationships" r:embed="rId37"/>
        <a:stretch>
          <a:fillRect/>
        </a:stretch>
      </xdr:blipFill>
      <xdr:spPr>
        <a:xfrm>
          <a:off x="13405556" y="24165279"/>
          <a:ext cx="1887361" cy="730288"/>
        </a:xfrm>
        <a:prstGeom prst="rect">
          <a:avLst/>
        </a:prstGeom>
      </xdr:spPr>
    </xdr:pic>
    <xdr:clientData/>
  </xdr:twoCellAnchor>
  <xdr:twoCellAnchor>
    <xdr:from>
      <xdr:col>7</xdr:col>
      <xdr:colOff>39970</xdr:colOff>
      <xdr:row>111</xdr:row>
      <xdr:rowOff>52295</xdr:rowOff>
    </xdr:from>
    <xdr:to>
      <xdr:col>7</xdr:col>
      <xdr:colOff>388327</xdr:colOff>
      <xdr:row>113</xdr:row>
      <xdr:rowOff>33994</xdr:rowOff>
    </xdr:to>
    <xdr:sp macro="" textlink="">
      <xdr:nvSpPr>
        <xdr:cNvPr id="142" name="Oval 141">
          <a:extLst>
            <a:ext uri="{FF2B5EF4-FFF2-40B4-BE49-F238E27FC236}">
              <a16:creationId xmlns:a16="http://schemas.microsoft.com/office/drawing/2014/main" id="{46945DDB-0783-4479-813F-185C0915CF03}"/>
            </a:ext>
          </a:extLst>
        </xdr:cNvPr>
        <xdr:cNvSpPr/>
      </xdr:nvSpPr>
      <xdr:spPr>
        <a:xfrm>
          <a:off x="7077887" y="24790837"/>
          <a:ext cx="348357" cy="299199"/>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9</xdr:col>
      <xdr:colOff>1525764</xdr:colOff>
      <xdr:row>112</xdr:row>
      <xdr:rowOff>26458</xdr:rowOff>
    </xdr:from>
    <xdr:to>
      <xdr:col>9</xdr:col>
      <xdr:colOff>3094295</xdr:colOff>
      <xdr:row>115</xdr:row>
      <xdr:rowOff>211666</xdr:rowOff>
    </xdr:to>
    <xdr:pic>
      <xdr:nvPicPr>
        <xdr:cNvPr id="143" name="Picture 142">
          <a:extLst>
            <a:ext uri="{FF2B5EF4-FFF2-40B4-BE49-F238E27FC236}">
              <a16:creationId xmlns:a16="http://schemas.microsoft.com/office/drawing/2014/main" id="{48BDC337-FFE2-F92E-2361-776148C4C422}"/>
            </a:ext>
          </a:extLst>
        </xdr:cNvPr>
        <xdr:cNvPicPr>
          <a:picLocks noChangeAspect="1"/>
        </xdr:cNvPicPr>
      </xdr:nvPicPr>
      <xdr:blipFill>
        <a:blip xmlns:r="http://schemas.openxmlformats.org/officeDocument/2006/relationships" r:embed="rId38"/>
        <a:stretch>
          <a:fillRect/>
        </a:stretch>
      </xdr:blipFill>
      <xdr:spPr>
        <a:xfrm>
          <a:off x="13432014" y="24941389"/>
          <a:ext cx="1568531" cy="661458"/>
        </a:xfrm>
        <a:prstGeom prst="rect">
          <a:avLst/>
        </a:prstGeom>
      </xdr:spPr>
    </xdr:pic>
    <xdr:clientData/>
  </xdr:twoCellAnchor>
  <xdr:twoCellAnchor editAs="oneCell">
    <xdr:from>
      <xdr:col>9</xdr:col>
      <xdr:colOff>1534583</xdr:colOff>
      <xdr:row>115</xdr:row>
      <xdr:rowOff>61736</xdr:rowOff>
    </xdr:from>
    <xdr:to>
      <xdr:col>9</xdr:col>
      <xdr:colOff>3236736</xdr:colOff>
      <xdr:row>115</xdr:row>
      <xdr:rowOff>849176</xdr:rowOff>
    </xdr:to>
    <xdr:pic>
      <xdr:nvPicPr>
        <xdr:cNvPr id="144" name="Picture 143">
          <a:extLst>
            <a:ext uri="{FF2B5EF4-FFF2-40B4-BE49-F238E27FC236}">
              <a16:creationId xmlns:a16="http://schemas.microsoft.com/office/drawing/2014/main" id="{4643F72E-A994-28F4-B163-774268D6CEB1}"/>
            </a:ext>
          </a:extLst>
        </xdr:cNvPr>
        <xdr:cNvPicPr>
          <a:picLocks noChangeAspect="1"/>
        </xdr:cNvPicPr>
      </xdr:nvPicPr>
      <xdr:blipFill>
        <a:blip xmlns:r="http://schemas.openxmlformats.org/officeDocument/2006/relationships" r:embed="rId39"/>
        <a:stretch>
          <a:fillRect/>
        </a:stretch>
      </xdr:blipFill>
      <xdr:spPr>
        <a:xfrm>
          <a:off x="13440833" y="25470555"/>
          <a:ext cx="1702153" cy="787440"/>
        </a:xfrm>
        <a:prstGeom prst="rect">
          <a:avLst/>
        </a:prstGeom>
      </xdr:spPr>
    </xdr:pic>
    <xdr:clientData/>
  </xdr:twoCellAnchor>
  <xdr:twoCellAnchor>
    <xdr:from>
      <xdr:col>7</xdr:col>
      <xdr:colOff>343958</xdr:colOff>
      <xdr:row>110</xdr:row>
      <xdr:rowOff>105835</xdr:rowOff>
    </xdr:from>
    <xdr:to>
      <xdr:col>7</xdr:col>
      <xdr:colOff>776379</xdr:colOff>
      <xdr:row>114</xdr:row>
      <xdr:rowOff>42813</xdr:rowOff>
    </xdr:to>
    <xdr:sp macro="" textlink="">
      <xdr:nvSpPr>
        <xdr:cNvPr id="145" name="Oval 144">
          <a:extLst>
            <a:ext uri="{FF2B5EF4-FFF2-40B4-BE49-F238E27FC236}">
              <a16:creationId xmlns:a16="http://schemas.microsoft.com/office/drawing/2014/main" id="{FD4DD5D2-0131-4486-A949-3E6604C978B7}"/>
            </a:ext>
          </a:extLst>
        </xdr:cNvPr>
        <xdr:cNvSpPr/>
      </xdr:nvSpPr>
      <xdr:spPr>
        <a:xfrm>
          <a:off x="7381875" y="24720904"/>
          <a:ext cx="432421" cy="571978"/>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9</xdr:col>
      <xdr:colOff>1411111</xdr:colOff>
      <xdr:row>115</xdr:row>
      <xdr:rowOff>1712807</xdr:rowOff>
    </xdr:from>
    <xdr:to>
      <xdr:col>9</xdr:col>
      <xdr:colOff>3139722</xdr:colOff>
      <xdr:row>115</xdr:row>
      <xdr:rowOff>2217951</xdr:rowOff>
    </xdr:to>
    <xdr:pic>
      <xdr:nvPicPr>
        <xdr:cNvPr id="147" name="Picture 146">
          <a:extLst>
            <a:ext uri="{FF2B5EF4-FFF2-40B4-BE49-F238E27FC236}">
              <a16:creationId xmlns:a16="http://schemas.microsoft.com/office/drawing/2014/main" id="{0C9B1ABC-D0E6-4B65-B7C0-4EB09FF4D8A4}"/>
            </a:ext>
          </a:extLst>
        </xdr:cNvPr>
        <xdr:cNvPicPr>
          <a:picLocks noChangeAspect="1"/>
        </xdr:cNvPicPr>
      </xdr:nvPicPr>
      <xdr:blipFill>
        <a:blip xmlns:r="http://schemas.openxmlformats.org/officeDocument/2006/relationships" r:embed="rId40"/>
        <a:stretch>
          <a:fillRect/>
        </a:stretch>
      </xdr:blipFill>
      <xdr:spPr>
        <a:xfrm>
          <a:off x="13317361" y="27139265"/>
          <a:ext cx="1728611" cy="505144"/>
        </a:xfrm>
        <a:prstGeom prst="rect">
          <a:avLst/>
        </a:prstGeom>
      </xdr:spPr>
    </xdr:pic>
    <xdr:clientData/>
  </xdr:twoCellAnchor>
  <xdr:twoCellAnchor>
    <xdr:from>
      <xdr:col>2</xdr:col>
      <xdr:colOff>695701</xdr:colOff>
      <xdr:row>115</xdr:row>
      <xdr:rowOff>640055</xdr:rowOff>
    </xdr:from>
    <xdr:to>
      <xdr:col>2</xdr:col>
      <xdr:colOff>1227980</xdr:colOff>
      <xdr:row>115</xdr:row>
      <xdr:rowOff>1178687</xdr:rowOff>
    </xdr:to>
    <xdr:sp macro="" textlink="">
      <xdr:nvSpPr>
        <xdr:cNvPr id="148" name="Oval 147">
          <a:extLst>
            <a:ext uri="{FF2B5EF4-FFF2-40B4-BE49-F238E27FC236}">
              <a16:creationId xmlns:a16="http://schemas.microsoft.com/office/drawing/2014/main" id="{6F8CCCD4-9CA1-4350-9E71-87261F426C25}"/>
            </a:ext>
          </a:extLst>
        </xdr:cNvPr>
        <xdr:cNvSpPr/>
      </xdr:nvSpPr>
      <xdr:spPr>
        <a:xfrm>
          <a:off x="2265562" y="26066513"/>
          <a:ext cx="532279" cy="538632"/>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1462442</xdr:colOff>
      <xdr:row>101</xdr:row>
      <xdr:rowOff>1673609</xdr:rowOff>
    </xdr:from>
    <xdr:to>
      <xdr:col>9</xdr:col>
      <xdr:colOff>2001984</xdr:colOff>
      <xdr:row>101</xdr:row>
      <xdr:rowOff>2224565</xdr:rowOff>
    </xdr:to>
    <xdr:sp macro="" textlink="">
      <xdr:nvSpPr>
        <xdr:cNvPr id="149" name="Oval 148">
          <a:extLst>
            <a:ext uri="{FF2B5EF4-FFF2-40B4-BE49-F238E27FC236}">
              <a16:creationId xmlns:a16="http://schemas.microsoft.com/office/drawing/2014/main" id="{421BFB8B-18D2-4A4B-A60A-D2B689951505}"/>
            </a:ext>
          </a:extLst>
        </xdr:cNvPr>
        <xdr:cNvSpPr/>
      </xdr:nvSpPr>
      <xdr:spPr>
        <a:xfrm>
          <a:off x="13368692" y="18492290"/>
          <a:ext cx="539542" cy="550956"/>
        </a:xfrm>
        <a:prstGeom prst="ellipse">
          <a:avLst/>
        </a:prstGeom>
        <a:noFill/>
        <a:ln w="1905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327204</xdr:colOff>
      <xdr:row>101</xdr:row>
      <xdr:rowOff>2240516</xdr:rowOff>
    </xdr:from>
    <xdr:to>
      <xdr:col>9</xdr:col>
      <xdr:colOff>866746</xdr:colOff>
      <xdr:row>101</xdr:row>
      <xdr:rowOff>2791472</xdr:rowOff>
    </xdr:to>
    <xdr:sp macro="" textlink="">
      <xdr:nvSpPr>
        <xdr:cNvPr id="150" name="Oval 149">
          <a:extLst>
            <a:ext uri="{FF2B5EF4-FFF2-40B4-BE49-F238E27FC236}">
              <a16:creationId xmlns:a16="http://schemas.microsoft.com/office/drawing/2014/main" id="{D526FFCD-B909-4A8A-9E3A-0D996B72A0D8}"/>
            </a:ext>
          </a:extLst>
        </xdr:cNvPr>
        <xdr:cNvSpPr/>
      </xdr:nvSpPr>
      <xdr:spPr>
        <a:xfrm>
          <a:off x="12233454" y="19059197"/>
          <a:ext cx="539542" cy="550956"/>
        </a:xfrm>
        <a:prstGeom prst="ellipse">
          <a:avLst/>
        </a:prstGeom>
        <a:noFill/>
        <a:ln w="1905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2560988</xdr:colOff>
      <xdr:row>101</xdr:row>
      <xdr:rowOff>2278265</xdr:rowOff>
    </xdr:from>
    <xdr:to>
      <xdr:col>9</xdr:col>
      <xdr:colOff>3100530</xdr:colOff>
      <xdr:row>101</xdr:row>
      <xdr:rowOff>2829221</xdr:rowOff>
    </xdr:to>
    <xdr:sp macro="" textlink="">
      <xdr:nvSpPr>
        <xdr:cNvPr id="151" name="Oval 150">
          <a:extLst>
            <a:ext uri="{FF2B5EF4-FFF2-40B4-BE49-F238E27FC236}">
              <a16:creationId xmlns:a16="http://schemas.microsoft.com/office/drawing/2014/main" id="{2C564296-791F-4CC1-B645-6BD1A9C23378}"/>
            </a:ext>
          </a:extLst>
        </xdr:cNvPr>
        <xdr:cNvSpPr/>
      </xdr:nvSpPr>
      <xdr:spPr>
        <a:xfrm>
          <a:off x="14467238" y="19096946"/>
          <a:ext cx="539542" cy="550956"/>
        </a:xfrm>
        <a:prstGeom prst="ellipse">
          <a:avLst/>
        </a:prstGeom>
        <a:noFill/>
        <a:ln w="1905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773124</xdr:colOff>
      <xdr:row>101</xdr:row>
      <xdr:rowOff>2377750</xdr:rowOff>
    </xdr:from>
    <xdr:to>
      <xdr:col>8</xdr:col>
      <xdr:colOff>1312666</xdr:colOff>
      <xdr:row>101</xdr:row>
      <xdr:rowOff>2928706</xdr:rowOff>
    </xdr:to>
    <xdr:sp macro="" textlink="">
      <xdr:nvSpPr>
        <xdr:cNvPr id="152" name="Oval 151">
          <a:extLst>
            <a:ext uri="{FF2B5EF4-FFF2-40B4-BE49-F238E27FC236}">
              <a16:creationId xmlns:a16="http://schemas.microsoft.com/office/drawing/2014/main" id="{0A791315-E70B-47D2-B68C-96440E585A32}"/>
            </a:ext>
          </a:extLst>
        </xdr:cNvPr>
        <xdr:cNvSpPr/>
      </xdr:nvSpPr>
      <xdr:spPr>
        <a:xfrm>
          <a:off x="11012499" y="19196431"/>
          <a:ext cx="539542" cy="550956"/>
        </a:xfrm>
        <a:prstGeom prst="ellipse">
          <a:avLst/>
        </a:prstGeom>
        <a:noFill/>
        <a:ln w="1905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1</xdr:col>
      <xdr:colOff>255830</xdr:colOff>
      <xdr:row>74</xdr:row>
      <xdr:rowOff>105745</xdr:rowOff>
    </xdr:from>
    <xdr:to>
      <xdr:col>2</xdr:col>
      <xdr:colOff>416984</xdr:colOff>
      <xdr:row>85</xdr:row>
      <xdr:rowOff>39985</xdr:rowOff>
    </xdr:to>
    <xdr:pic>
      <xdr:nvPicPr>
        <xdr:cNvPr id="153" name="Picture 152">
          <a:extLst>
            <a:ext uri="{FF2B5EF4-FFF2-40B4-BE49-F238E27FC236}">
              <a16:creationId xmlns:a16="http://schemas.microsoft.com/office/drawing/2014/main" id="{12C0D9A6-78A6-40AF-815A-245E8E86E9EE}"/>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t="6801" b="6801"/>
        <a:stretch/>
      </xdr:blipFill>
      <xdr:spPr>
        <a:xfrm>
          <a:off x="555691" y="12558801"/>
          <a:ext cx="1431154" cy="1715768"/>
        </a:xfrm>
        <a:prstGeom prst="rect">
          <a:avLst/>
        </a:prstGeom>
      </xdr:spPr>
    </xdr:pic>
    <xdr:clientData/>
  </xdr:twoCellAnchor>
  <xdr:twoCellAnchor editAs="oneCell">
    <xdr:from>
      <xdr:col>8</xdr:col>
      <xdr:colOff>197429</xdr:colOff>
      <xdr:row>75</xdr:row>
      <xdr:rowOff>3336</xdr:rowOff>
    </xdr:from>
    <xdr:to>
      <xdr:col>9</xdr:col>
      <xdr:colOff>2240139</xdr:colOff>
      <xdr:row>84</xdr:row>
      <xdr:rowOff>97469</xdr:rowOff>
    </xdr:to>
    <xdr:pic>
      <xdr:nvPicPr>
        <xdr:cNvPr id="154" name="Picture 153">
          <a:extLst>
            <a:ext uri="{FF2B5EF4-FFF2-40B4-BE49-F238E27FC236}">
              <a16:creationId xmlns:a16="http://schemas.microsoft.com/office/drawing/2014/main" id="{19EA8D19-E693-4B6D-9B6E-5062D19DB5B2}"/>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l="15209" r="15209"/>
        <a:stretch/>
      </xdr:blipFill>
      <xdr:spPr>
        <a:xfrm rot="5400000">
          <a:off x="11530155" y="11521791"/>
          <a:ext cx="1522883" cy="3709585"/>
        </a:xfrm>
        <a:prstGeom prst="rect">
          <a:avLst/>
        </a:prstGeom>
      </xdr:spPr>
    </xdr:pic>
    <xdr:clientData/>
  </xdr:twoCellAnchor>
  <xdr:twoCellAnchor editAs="oneCell">
    <xdr:from>
      <xdr:col>2</xdr:col>
      <xdr:colOff>1655939</xdr:colOff>
      <xdr:row>74</xdr:row>
      <xdr:rowOff>67556</xdr:rowOff>
    </xdr:from>
    <xdr:to>
      <xdr:col>4</xdr:col>
      <xdr:colOff>951268</xdr:colOff>
      <xdr:row>84</xdr:row>
      <xdr:rowOff>171272</xdr:rowOff>
    </xdr:to>
    <xdr:pic>
      <xdr:nvPicPr>
        <xdr:cNvPr id="155" name="Picture 154">
          <a:extLst>
            <a:ext uri="{FF2B5EF4-FFF2-40B4-BE49-F238E27FC236}">
              <a16:creationId xmlns:a16="http://schemas.microsoft.com/office/drawing/2014/main" id="{D92001D0-0B22-4423-B6A1-28AFE3009D5E}"/>
            </a:ext>
          </a:extLst>
        </xdr:cNvPr>
        <xdr:cNvPicPr>
          <a:picLocks noChangeAspect="1"/>
        </xdr:cNvPicPr>
      </xdr:nvPicPr>
      <xdr:blipFill rotWithShape="1">
        <a:blip xmlns:r="http://schemas.openxmlformats.org/officeDocument/2006/relationships" r:embed="rId43" cstate="print">
          <a:extLst>
            <a:ext uri="{28A0092B-C50C-407E-A947-70E740481C1C}">
              <a14:useLocalDpi xmlns:a14="http://schemas.microsoft.com/office/drawing/2010/main" val="0"/>
            </a:ext>
          </a:extLst>
        </a:blip>
        <a:srcRect l="31042" t="21812" r="26675" b="39696"/>
        <a:stretch/>
      </xdr:blipFill>
      <xdr:spPr>
        <a:xfrm>
          <a:off x="3225800" y="12520612"/>
          <a:ext cx="1897065" cy="1691216"/>
        </a:xfrm>
        <a:prstGeom prst="rect">
          <a:avLst/>
        </a:prstGeom>
      </xdr:spPr>
    </xdr:pic>
    <xdr:clientData/>
  </xdr:twoCellAnchor>
  <xdr:twoCellAnchor editAs="oneCell">
    <xdr:from>
      <xdr:col>6</xdr:col>
      <xdr:colOff>212168</xdr:colOff>
      <xdr:row>74</xdr:row>
      <xdr:rowOff>72928</xdr:rowOff>
    </xdr:from>
    <xdr:to>
      <xdr:col>7</xdr:col>
      <xdr:colOff>1471870</xdr:colOff>
      <xdr:row>84</xdr:row>
      <xdr:rowOff>142954</xdr:rowOff>
    </xdr:to>
    <xdr:pic>
      <xdr:nvPicPr>
        <xdr:cNvPr id="156" name="Picture 155">
          <a:extLst>
            <a:ext uri="{FF2B5EF4-FFF2-40B4-BE49-F238E27FC236}">
              <a16:creationId xmlns:a16="http://schemas.microsoft.com/office/drawing/2014/main" id="{C962025E-5E98-4849-B9BD-614AABBA4F3F}"/>
            </a:ext>
          </a:extLst>
        </xdr:cNvPr>
        <xdr:cNvPicPr>
          <a:picLocks noChangeAspect="1"/>
        </xdr:cNvPicPr>
      </xdr:nvPicPr>
      <xdr:blipFill rotWithShape="1">
        <a:blip xmlns:r="http://schemas.openxmlformats.org/officeDocument/2006/relationships" r:embed="rId44" cstate="print">
          <a:extLst>
            <a:ext uri="{28A0092B-C50C-407E-A947-70E740481C1C}">
              <a14:useLocalDpi xmlns:a14="http://schemas.microsoft.com/office/drawing/2010/main" val="0"/>
            </a:ext>
          </a:extLst>
        </a:blip>
        <a:srcRect l="29067" t="28148" r="33327" b="31799"/>
        <a:stretch/>
      </xdr:blipFill>
      <xdr:spPr>
        <a:xfrm>
          <a:off x="5953626" y="12525984"/>
          <a:ext cx="2556161" cy="1657526"/>
        </a:xfrm>
        <a:prstGeom prst="rect">
          <a:avLst/>
        </a:prstGeom>
      </xdr:spPr>
    </xdr:pic>
    <xdr:clientData/>
  </xdr:twoCellAnchor>
  <xdr:twoCellAnchor editAs="oneCell">
    <xdr:from>
      <xdr:col>8</xdr:col>
      <xdr:colOff>202845</xdr:colOff>
      <xdr:row>115</xdr:row>
      <xdr:rowOff>167569</xdr:rowOff>
    </xdr:from>
    <xdr:to>
      <xdr:col>9</xdr:col>
      <xdr:colOff>771285</xdr:colOff>
      <xdr:row>115</xdr:row>
      <xdr:rowOff>872455</xdr:rowOff>
    </xdr:to>
    <xdr:pic>
      <xdr:nvPicPr>
        <xdr:cNvPr id="7" name="Picture 6">
          <a:extLst>
            <a:ext uri="{FF2B5EF4-FFF2-40B4-BE49-F238E27FC236}">
              <a16:creationId xmlns:a16="http://schemas.microsoft.com/office/drawing/2014/main" id="{4E9636F3-CDB5-75B4-FC14-EF8B013377D2}"/>
            </a:ext>
          </a:extLst>
        </xdr:cNvPr>
        <xdr:cNvPicPr>
          <a:picLocks noChangeAspect="1"/>
        </xdr:cNvPicPr>
      </xdr:nvPicPr>
      <xdr:blipFill>
        <a:blip xmlns:r="http://schemas.openxmlformats.org/officeDocument/2006/relationships" r:embed="rId45"/>
        <a:stretch>
          <a:fillRect/>
        </a:stretch>
      </xdr:blipFill>
      <xdr:spPr>
        <a:xfrm>
          <a:off x="10442220" y="25594027"/>
          <a:ext cx="2235315" cy="704886"/>
        </a:xfrm>
        <a:prstGeom prst="rect">
          <a:avLst/>
        </a:prstGeom>
      </xdr:spPr>
    </xdr:pic>
    <xdr:clientData/>
  </xdr:twoCellAnchor>
  <xdr:twoCellAnchor editAs="oneCell">
    <xdr:from>
      <xdr:col>8</xdr:col>
      <xdr:colOff>105833</xdr:colOff>
      <xdr:row>115</xdr:row>
      <xdr:rowOff>1733226</xdr:rowOff>
    </xdr:from>
    <xdr:to>
      <xdr:col>9</xdr:col>
      <xdr:colOff>784931</xdr:colOff>
      <xdr:row>115</xdr:row>
      <xdr:rowOff>2240139</xdr:rowOff>
    </xdr:to>
    <xdr:pic>
      <xdr:nvPicPr>
        <xdr:cNvPr id="8" name="Picture 7">
          <a:extLst>
            <a:ext uri="{FF2B5EF4-FFF2-40B4-BE49-F238E27FC236}">
              <a16:creationId xmlns:a16="http://schemas.microsoft.com/office/drawing/2014/main" id="{24D98BF4-0970-2980-A32C-016AB976E282}"/>
            </a:ext>
          </a:extLst>
        </xdr:cNvPr>
        <xdr:cNvPicPr>
          <a:picLocks noChangeAspect="1"/>
        </xdr:cNvPicPr>
      </xdr:nvPicPr>
      <xdr:blipFill>
        <a:blip xmlns:r="http://schemas.openxmlformats.org/officeDocument/2006/relationships" r:embed="rId46"/>
        <a:stretch>
          <a:fillRect/>
        </a:stretch>
      </xdr:blipFill>
      <xdr:spPr>
        <a:xfrm>
          <a:off x="10345208" y="27194962"/>
          <a:ext cx="2345973" cy="5069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Report'!I124</f>
        <v>ANANDA IRFAN SATMOKO</v>
      </c>
      <c r="C11" s="91"/>
      <c r="D11" s="60" t="s">
        <v>133</v>
      </c>
      <c r="E11" s="60"/>
      <c r="F11" s="60"/>
      <c r="G11" s="96"/>
      <c r="H11" s="96"/>
      <c r="I11" s="96"/>
      <c r="J11" s="96"/>
      <c r="K11" s="91"/>
    </row>
    <row r="13" spans="1:14" ht="14.5" customHeight="1">
      <c r="A13" s="228" t="s">
        <v>134</v>
      </c>
      <c r="B13" s="92" t="s">
        <v>135</v>
      </c>
      <c r="C13" s="229" t="s">
        <v>141</v>
      </c>
      <c r="D13" s="224" t="s">
        <v>136</v>
      </c>
      <c r="E13" s="225"/>
      <c r="F13" s="230" t="s">
        <v>137</v>
      </c>
      <c r="G13" s="231"/>
      <c r="H13" s="231"/>
      <c r="I13" s="232"/>
      <c r="J13" s="224" t="s">
        <v>138</v>
      </c>
      <c r="K13" s="225"/>
    </row>
    <row r="14" spans="1:14">
      <c r="A14" s="228"/>
      <c r="B14" s="92" t="s">
        <v>108</v>
      </c>
      <c r="C14" s="229"/>
      <c r="D14" s="226"/>
      <c r="E14" s="227"/>
      <c r="F14" s="233"/>
      <c r="G14" s="234"/>
      <c r="H14" s="234"/>
      <c r="I14" s="235"/>
      <c r="J14" s="226"/>
      <c r="K14" s="227"/>
      <c r="M14" s="144"/>
    </row>
    <row r="15" spans="1:14" ht="14.5" customHeight="1">
      <c r="A15" s="195" t="s">
        <v>221</v>
      </c>
      <c r="B15" s="198"/>
      <c r="C15" s="54" t="s">
        <v>139</v>
      </c>
      <c r="D15" s="94"/>
      <c r="E15" s="94"/>
      <c r="F15" s="204"/>
      <c r="G15" s="205"/>
      <c r="H15" s="205"/>
      <c r="I15" s="206"/>
      <c r="J15" s="220">
        <f>D15-D16</f>
        <v>0</v>
      </c>
      <c r="K15" s="221"/>
      <c r="M15" s="145" t="s">
        <v>219</v>
      </c>
      <c r="N15" s="135">
        <v>4.1666666666666664E-2</v>
      </c>
    </row>
    <row r="16" spans="1:14">
      <c r="A16" s="196"/>
      <c r="B16" s="199"/>
      <c r="C16" s="54" t="s">
        <v>140</v>
      </c>
      <c r="D16" s="94"/>
      <c r="E16" s="94"/>
      <c r="F16" s="207"/>
      <c r="G16" s="208"/>
      <c r="H16" s="208"/>
      <c r="I16" s="209"/>
      <c r="J16" s="222"/>
      <c r="K16" s="223"/>
      <c r="M16" s="145" t="s">
        <v>220</v>
      </c>
      <c r="N16" s="135">
        <v>8.3333333333333301E-2</v>
      </c>
    </row>
    <row r="17" spans="1:14">
      <c r="A17" s="196"/>
      <c r="B17" s="199"/>
      <c r="C17" s="97" t="s">
        <v>139</v>
      </c>
      <c r="D17" s="116"/>
      <c r="E17" s="98"/>
      <c r="F17" s="210"/>
      <c r="G17" s="211"/>
      <c r="H17" s="211"/>
      <c r="I17" s="212"/>
      <c r="J17" s="216">
        <f>D17-D18</f>
        <v>0</v>
      </c>
      <c r="K17" s="217"/>
      <c r="M17" s="145" t="s">
        <v>221</v>
      </c>
      <c r="N17" s="135">
        <v>0.125</v>
      </c>
    </row>
    <row r="18" spans="1:14">
      <c r="A18" s="197"/>
      <c r="B18" s="200"/>
      <c r="C18" s="97" t="s">
        <v>140</v>
      </c>
      <c r="D18" s="116"/>
      <c r="E18" s="98"/>
      <c r="F18" s="213"/>
      <c r="G18" s="214"/>
      <c r="H18" s="214"/>
      <c r="I18" s="215"/>
      <c r="J18" s="218"/>
      <c r="K18" s="219"/>
      <c r="M18" s="145" t="s">
        <v>222</v>
      </c>
      <c r="N18" s="135">
        <v>0.16666666666666699</v>
      </c>
    </row>
    <row r="19" spans="1:14">
      <c r="A19" s="195"/>
      <c r="B19" s="198"/>
      <c r="C19" s="54" t="s">
        <v>139</v>
      </c>
      <c r="D19" s="94"/>
      <c r="E19" s="93"/>
      <c r="F19" s="204">
        <v>44942</v>
      </c>
      <c r="G19" s="205"/>
      <c r="H19" s="205"/>
      <c r="I19" s="206"/>
      <c r="J19" s="220">
        <f>D19-D20</f>
        <v>0</v>
      </c>
      <c r="K19" s="221"/>
      <c r="M19" s="145"/>
      <c r="N19" s="135">
        <v>0.20833333333333301</v>
      </c>
    </row>
    <row r="20" spans="1:14">
      <c r="A20" s="196"/>
      <c r="B20" s="199"/>
      <c r="C20" s="54" t="s">
        <v>140</v>
      </c>
      <c r="D20" s="94"/>
      <c r="E20" s="93"/>
      <c r="F20" s="207"/>
      <c r="G20" s="208"/>
      <c r="H20" s="208"/>
      <c r="I20" s="209"/>
      <c r="J20" s="222"/>
      <c r="K20" s="223"/>
      <c r="N20" s="135">
        <v>0.25</v>
      </c>
    </row>
    <row r="21" spans="1:14">
      <c r="A21" s="196"/>
      <c r="B21" s="199"/>
      <c r="C21" s="97" t="s">
        <v>139</v>
      </c>
      <c r="D21" s="116"/>
      <c r="E21" s="98"/>
      <c r="F21" s="210"/>
      <c r="G21" s="211"/>
      <c r="H21" s="211"/>
      <c r="I21" s="212"/>
      <c r="J21" s="216">
        <f>D21-D22</f>
        <v>0</v>
      </c>
      <c r="K21" s="217"/>
      <c r="N21" s="135">
        <v>0.29166666666666702</v>
      </c>
    </row>
    <row r="22" spans="1:14">
      <c r="A22" s="197"/>
      <c r="B22" s="200"/>
      <c r="C22" s="97" t="s">
        <v>140</v>
      </c>
      <c r="D22" s="116"/>
      <c r="E22" s="98"/>
      <c r="F22" s="213"/>
      <c r="G22" s="214"/>
      <c r="H22" s="214"/>
      <c r="I22" s="215"/>
      <c r="J22" s="218"/>
      <c r="K22" s="219"/>
      <c r="N22" s="135">
        <v>0.33333333333333298</v>
      </c>
    </row>
    <row r="23" spans="1:14">
      <c r="A23" s="195"/>
      <c r="B23" s="198"/>
      <c r="C23" s="54" t="s">
        <v>139</v>
      </c>
      <c r="D23" s="94"/>
      <c r="E23" s="93"/>
      <c r="F23" s="204"/>
      <c r="G23" s="205"/>
      <c r="H23" s="205"/>
      <c r="I23" s="206"/>
      <c r="J23" s="220">
        <f>D23-D24</f>
        <v>0</v>
      </c>
      <c r="K23" s="221"/>
      <c r="N23" s="135">
        <v>0.375</v>
      </c>
    </row>
    <row r="24" spans="1:14">
      <c r="A24" s="196"/>
      <c r="B24" s="199"/>
      <c r="C24" s="54" t="s">
        <v>140</v>
      </c>
      <c r="D24" s="94"/>
      <c r="E24" s="93"/>
      <c r="F24" s="207"/>
      <c r="G24" s="208"/>
      <c r="H24" s="208"/>
      <c r="I24" s="209"/>
      <c r="J24" s="222"/>
      <c r="K24" s="223"/>
      <c r="N24" s="135">
        <v>0.41666666666666702</v>
      </c>
    </row>
    <row r="25" spans="1:14">
      <c r="A25" s="196"/>
      <c r="B25" s="199"/>
      <c r="C25" s="97" t="s">
        <v>139</v>
      </c>
      <c r="D25" s="116"/>
      <c r="E25" s="98"/>
      <c r="F25" s="210"/>
      <c r="G25" s="211"/>
      <c r="H25" s="211"/>
      <c r="I25" s="212"/>
      <c r="J25" s="216">
        <f>D25-D26</f>
        <v>0</v>
      </c>
      <c r="K25" s="217"/>
      <c r="N25" s="135">
        <v>0.45833333333333298</v>
      </c>
    </row>
    <row r="26" spans="1:14">
      <c r="A26" s="197"/>
      <c r="B26" s="200"/>
      <c r="C26" s="97" t="s">
        <v>140</v>
      </c>
      <c r="D26" s="116"/>
      <c r="E26" s="98"/>
      <c r="F26" s="213"/>
      <c r="G26" s="214"/>
      <c r="H26" s="214"/>
      <c r="I26" s="215"/>
      <c r="J26" s="218"/>
      <c r="K26" s="219"/>
      <c r="N26" s="135">
        <v>0.5</v>
      </c>
    </row>
    <row r="27" spans="1:14">
      <c r="A27" s="195"/>
      <c r="B27" s="198"/>
      <c r="C27" s="54" t="s">
        <v>139</v>
      </c>
      <c r="D27" s="94"/>
      <c r="E27" s="93"/>
      <c r="F27" s="204"/>
      <c r="G27" s="205"/>
      <c r="H27" s="205"/>
      <c r="I27" s="206"/>
      <c r="J27" s="220">
        <f>D27-D28</f>
        <v>0</v>
      </c>
      <c r="K27" s="221"/>
      <c r="N27" s="135">
        <v>0.54166666666666696</v>
      </c>
    </row>
    <row r="28" spans="1:14">
      <c r="A28" s="196"/>
      <c r="B28" s="199"/>
      <c r="C28" s="54" t="s">
        <v>140</v>
      </c>
      <c r="D28" s="94"/>
      <c r="E28" s="93"/>
      <c r="F28" s="207"/>
      <c r="G28" s="208"/>
      <c r="H28" s="208"/>
      <c r="I28" s="209"/>
      <c r="J28" s="222"/>
      <c r="K28" s="223"/>
      <c r="N28" s="135">
        <v>0.58333333333333304</v>
      </c>
    </row>
    <row r="29" spans="1:14">
      <c r="A29" s="196"/>
      <c r="B29" s="199"/>
      <c r="C29" s="97" t="s">
        <v>139</v>
      </c>
      <c r="D29" s="116"/>
      <c r="E29" s="98"/>
      <c r="F29" s="210"/>
      <c r="G29" s="211"/>
      <c r="H29" s="211"/>
      <c r="I29" s="212"/>
      <c r="J29" s="216">
        <f>D29-D30</f>
        <v>0</v>
      </c>
      <c r="K29" s="217"/>
      <c r="N29" s="135">
        <v>0.625</v>
      </c>
    </row>
    <row r="30" spans="1:14">
      <c r="A30" s="197"/>
      <c r="B30" s="200"/>
      <c r="C30" s="97" t="s">
        <v>140</v>
      </c>
      <c r="D30" s="116"/>
      <c r="E30" s="98"/>
      <c r="F30" s="213"/>
      <c r="G30" s="214"/>
      <c r="H30" s="214"/>
      <c r="I30" s="215"/>
      <c r="J30" s="218"/>
      <c r="K30" s="219"/>
      <c r="N30" s="135">
        <v>0.66666666666666696</v>
      </c>
    </row>
    <row r="31" spans="1:14">
      <c r="A31" s="195"/>
      <c r="B31" s="198"/>
      <c r="C31" s="54" t="s">
        <v>139</v>
      </c>
      <c r="D31" s="94"/>
      <c r="E31" s="93"/>
      <c r="F31" s="204"/>
      <c r="G31" s="205"/>
      <c r="H31" s="205"/>
      <c r="I31" s="206"/>
      <c r="J31" s="220">
        <f>D31-D32</f>
        <v>0</v>
      </c>
      <c r="K31" s="221"/>
      <c r="N31" s="135">
        <v>0.54166666666666696</v>
      </c>
    </row>
    <row r="32" spans="1:14">
      <c r="A32" s="196"/>
      <c r="B32" s="199"/>
      <c r="C32" s="54" t="s">
        <v>140</v>
      </c>
      <c r="D32" s="94"/>
      <c r="E32" s="93"/>
      <c r="F32" s="207"/>
      <c r="G32" s="208"/>
      <c r="H32" s="208"/>
      <c r="I32" s="209"/>
      <c r="J32" s="222"/>
      <c r="K32" s="223"/>
      <c r="N32" s="135">
        <v>0.58333333333333304</v>
      </c>
    </row>
    <row r="33" spans="1:14">
      <c r="A33" s="196"/>
      <c r="B33" s="199"/>
      <c r="C33" s="97" t="s">
        <v>139</v>
      </c>
      <c r="D33" s="116"/>
      <c r="E33" s="98"/>
      <c r="F33" s="210"/>
      <c r="G33" s="211"/>
      <c r="H33" s="211"/>
      <c r="I33" s="212"/>
      <c r="J33" s="216">
        <f>D33-D34</f>
        <v>0</v>
      </c>
      <c r="K33" s="217"/>
      <c r="N33" s="135">
        <v>0.625</v>
      </c>
    </row>
    <row r="34" spans="1:14">
      <c r="A34" s="197"/>
      <c r="B34" s="200"/>
      <c r="C34" s="97" t="s">
        <v>140</v>
      </c>
      <c r="D34" s="116"/>
      <c r="E34" s="98"/>
      <c r="F34" s="213"/>
      <c r="G34" s="214"/>
      <c r="H34" s="214"/>
      <c r="I34" s="215"/>
      <c r="J34" s="218"/>
      <c r="K34" s="219"/>
      <c r="N34" s="135">
        <v>0.66666666666666696</v>
      </c>
    </row>
    <row r="35" spans="1:14">
      <c r="A35" s="195"/>
      <c r="B35" s="198"/>
      <c r="C35" s="54" t="s">
        <v>139</v>
      </c>
      <c r="D35" s="94"/>
      <c r="E35" s="93"/>
      <c r="F35" s="204"/>
      <c r="G35" s="205"/>
      <c r="H35" s="205"/>
      <c r="I35" s="206"/>
      <c r="J35" s="220">
        <f>D35-D36</f>
        <v>0</v>
      </c>
      <c r="K35" s="221"/>
      <c r="N35" s="135">
        <v>0.54166666666666696</v>
      </c>
    </row>
    <row r="36" spans="1:14">
      <c r="A36" s="196"/>
      <c r="B36" s="199"/>
      <c r="C36" s="54" t="s">
        <v>140</v>
      </c>
      <c r="D36" s="94"/>
      <c r="E36" s="93"/>
      <c r="F36" s="207"/>
      <c r="G36" s="208"/>
      <c r="H36" s="208"/>
      <c r="I36" s="209"/>
      <c r="J36" s="222"/>
      <c r="K36" s="223"/>
      <c r="N36" s="135">
        <v>0.58333333333333304</v>
      </c>
    </row>
    <row r="37" spans="1:14">
      <c r="A37" s="196"/>
      <c r="B37" s="199"/>
      <c r="C37" s="97" t="s">
        <v>139</v>
      </c>
      <c r="D37" s="116"/>
      <c r="E37" s="98"/>
      <c r="F37" s="210"/>
      <c r="G37" s="211"/>
      <c r="H37" s="211"/>
      <c r="I37" s="212"/>
      <c r="J37" s="216">
        <f>D37-D38</f>
        <v>0</v>
      </c>
      <c r="K37" s="217"/>
      <c r="N37" s="135">
        <v>0.625</v>
      </c>
    </row>
    <row r="38" spans="1:14">
      <c r="A38" s="197"/>
      <c r="B38" s="200"/>
      <c r="C38" s="97" t="s">
        <v>140</v>
      </c>
      <c r="D38" s="116"/>
      <c r="E38" s="98"/>
      <c r="F38" s="213"/>
      <c r="G38" s="214"/>
      <c r="H38" s="214"/>
      <c r="I38" s="215"/>
      <c r="J38" s="218"/>
      <c r="K38" s="219"/>
      <c r="N38" s="135">
        <v>0.66666666666666696</v>
      </c>
    </row>
    <row r="39" spans="1:14" ht="15" thickBot="1">
      <c r="N39" s="135">
        <v>0.70833333333333304</v>
      </c>
    </row>
    <row r="40" spans="1:14" ht="15" thickBot="1">
      <c r="A40" s="201" t="s">
        <v>74</v>
      </c>
      <c r="B40" s="202"/>
      <c r="C40" s="99" t="s">
        <v>142</v>
      </c>
      <c r="D40" s="99" t="s">
        <v>143</v>
      </c>
      <c r="E40" s="99" t="s">
        <v>144</v>
      </c>
      <c r="F40" s="99" t="s">
        <v>145</v>
      </c>
      <c r="G40" s="99" t="s">
        <v>146</v>
      </c>
      <c r="H40" s="99" t="s">
        <v>147</v>
      </c>
      <c r="I40" s="99" t="s">
        <v>148</v>
      </c>
      <c r="J40" s="99" t="s">
        <v>149</v>
      </c>
      <c r="K40" s="99" t="s">
        <v>150</v>
      </c>
      <c r="N40" s="135">
        <v>0.75</v>
      </c>
    </row>
    <row r="41" spans="1:14" ht="15" thickBot="1">
      <c r="A41" s="201" t="s">
        <v>151</v>
      </c>
      <c r="B41" s="202"/>
      <c r="C41" s="100"/>
      <c r="D41" s="100"/>
      <c r="E41" s="147">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3"/>
      <c r="B46" s="203"/>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6"/>
  <sheetViews>
    <sheetView tabSelected="1" view="pageBreakPreview" zoomScale="72" zoomScaleNormal="70" zoomScaleSheetLayoutView="77" workbookViewId="0">
      <selection activeCell="H58" sqref="H58:H62"/>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0"/>
    </row>
    <row r="2" spans="1:10" ht="15.5">
      <c r="A2" s="20"/>
      <c r="B2" s="151" t="s">
        <v>217</v>
      </c>
      <c r="J2" s="152"/>
    </row>
    <row r="3" spans="1:10">
      <c r="A3" s="20"/>
      <c r="D3" s="287" t="s">
        <v>230</v>
      </c>
      <c r="E3" s="287"/>
      <c r="F3" s="287"/>
      <c r="G3" s="287"/>
      <c r="H3" s="287"/>
      <c r="J3" s="152"/>
    </row>
    <row r="4" spans="1:10">
      <c r="A4" s="20"/>
      <c r="D4" s="287"/>
      <c r="E4" s="287"/>
      <c r="F4" s="287"/>
      <c r="G4" s="287"/>
      <c r="H4" s="287"/>
      <c r="J4" s="152"/>
    </row>
    <row r="5" spans="1:10">
      <c r="A5" s="20"/>
      <c r="J5" s="152"/>
    </row>
    <row r="6" spans="1:10" ht="13.5" thickBot="1">
      <c r="A6" s="6"/>
      <c r="I6" s="2" t="s">
        <v>0</v>
      </c>
      <c r="J6" s="152"/>
    </row>
    <row r="7" spans="1:10">
      <c r="A7" s="3"/>
      <c r="B7" s="4"/>
      <c r="C7" s="4"/>
      <c r="D7" s="4"/>
      <c r="E7" s="4"/>
      <c r="F7" s="5"/>
      <c r="G7" s="4" t="s">
        <v>244</v>
      </c>
      <c r="H7" s="189"/>
      <c r="I7" s="4"/>
      <c r="J7" s="150"/>
    </row>
    <row r="8" spans="1:10" ht="13">
      <c r="A8" s="6" t="s">
        <v>1</v>
      </c>
      <c r="B8" s="2"/>
      <c r="C8" s="7">
        <v>45778</v>
      </c>
      <c r="D8" s="8"/>
      <c r="E8" s="2"/>
      <c r="F8" s="9"/>
      <c r="G8" s="2"/>
      <c r="H8" s="2"/>
      <c r="I8" s="2"/>
      <c r="J8" s="153" t="s">
        <v>231</v>
      </c>
    </row>
    <row r="9" spans="1:10" ht="13">
      <c r="A9" s="6" t="s">
        <v>2</v>
      </c>
      <c r="B9" s="2"/>
      <c r="C9" s="10"/>
      <c r="D9" s="11"/>
      <c r="E9" s="2"/>
      <c r="F9" s="9"/>
      <c r="G9" s="2" t="s">
        <v>123</v>
      </c>
      <c r="H9" s="2" t="s">
        <v>261</v>
      </c>
      <c r="J9" s="154" t="s">
        <v>263</v>
      </c>
    </row>
    <row r="10" spans="1:10" ht="13">
      <c r="A10" s="6" t="s">
        <v>3</v>
      </c>
      <c r="B10" s="2"/>
      <c r="C10" s="155" t="s">
        <v>282</v>
      </c>
      <c r="D10" s="2"/>
      <c r="E10" s="2"/>
      <c r="F10" s="9"/>
      <c r="G10" s="2" t="s">
        <v>4</v>
      </c>
      <c r="H10" s="12"/>
      <c r="I10" s="2" t="s">
        <v>5</v>
      </c>
      <c r="J10" s="156"/>
    </row>
    <row r="11" spans="1:10" ht="13">
      <c r="A11" s="6" t="s">
        <v>6</v>
      </c>
      <c r="B11" s="2"/>
      <c r="C11" s="157" t="s">
        <v>283</v>
      </c>
      <c r="D11" s="13"/>
      <c r="E11" s="2"/>
      <c r="F11" s="9"/>
      <c r="G11" s="2" t="s">
        <v>7</v>
      </c>
      <c r="H11" s="11" t="s">
        <v>262</v>
      </c>
      <c r="I11" s="2" t="s">
        <v>8</v>
      </c>
      <c r="J11" s="158" t="s">
        <v>285</v>
      </c>
    </row>
    <row r="12" spans="1:10" ht="13.5" thickBot="1">
      <c r="A12" s="159" t="s">
        <v>232</v>
      </c>
      <c r="B12" s="15"/>
      <c r="C12" s="160" t="s">
        <v>284</v>
      </c>
      <c r="D12" s="15"/>
      <c r="E12" s="15"/>
      <c r="F12" s="16"/>
      <c r="G12" s="15"/>
      <c r="H12" s="15"/>
      <c r="I12" s="15"/>
      <c r="J12" s="161"/>
    </row>
    <row r="13" spans="1:10">
      <c r="A13" s="20"/>
      <c r="J13" s="152"/>
    </row>
    <row r="14" spans="1:10" ht="13" thickBot="1">
      <c r="A14" s="20" t="s">
        <v>9</v>
      </c>
      <c r="J14" s="152"/>
    </row>
    <row r="15" spans="1:10" ht="13">
      <c r="A15" s="17" t="s">
        <v>10</v>
      </c>
      <c r="B15" s="4"/>
      <c r="C15" s="4"/>
      <c r="D15" s="4"/>
      <c r="E15" s="4"/>
      <c r="F15" s="4"/>
      <c r="G15" s="4"/>
      <c r="H15" s="4"/>
      <c r="I15" s="4"/>
      <c r="J15" s="150"/>
    </row>
    <row r="16" spans="1:10">
      <c r="A16" s="18"/>
      <c r="B16" s="162" t="s">
        <v>252</v>
      </c>
      <c r="J16" s="152"/>
    </row>
    <row r="17" spans="1:10" ht="13">
      <c r="A17" s="19" t="s">
        <v>11</v>
      </c>
      <c r="B17" s="2"/>
      <c r="C17" s="2"/>
      <c r="D17" s="2"/>
      <c r="E17" s="2"/>
      <c r="F17" s="2"/>
      <c r="J17" s="152"/>
    </row>
    <row r="18" spans="1:10" ht="13">
      <c r="A18" s="19"/>
      <c r="B18" s="2" t="s">
        <v>233</v>
      </c>
      <c r="C18" s="188" t="s">
        <v>246</v>
      </c>
      <c r="D18" s="2"/>
      <c r="E18" s="188" t="s">
        <v>247</v>
      </c>
      <c r="F18" s="2"/>
      <c r="G18" s="162" t="s">
        <v>245</v>
      </c>
      <c r="H18" s="162" t="s">
        <v>234</v>
      </c>
      <c r="J18" s="152"/>
    </row>
    <row r="19" spans="1:10" ht="13">
      <c r="A19" s="20"/>
      <c r="B19" s="163"/>
      <c r="C19" s="162" t="s">
        <v>248</v>
      </c>
      <c r="E19" s="162" t="s">
        <v>249</v>
      </c>
      <c r="G19" s="188" t="s">
        <v>264</v>
      </c>
      <c r="J19" s="152"/>
    </row>
    <row r="20" spans="1:10" ht="13">
      <c r="A20" s="19" t="s">
        <v>235</v>
      </c>
      <c r="J20" s="152"/>
    </row>
    <row r="21" spans="1:10" ht="13">
      <c r="A21" s="164"/>
      <c r="B21" s="162" t="s">
        <v>287</v>
      </c>
      <c r="J21" s="152"/>
    </row>
    <row r="22" spans="1:10" ht="13" thickBot="1">
      <c r="A22" s="14"/>
      <c r="B22" s="15"/>
      <c r="C22" s="15"/>
      <c r="D22" s="15"/>
      <c r="E22" s="15"/>
      <c r="F22" s="15"/>
      <c r="G22" s="15"/>
      <c r="H22" s="15"/>
      <c r="I22" s="15"/>
      <c r="J22" s="165"/>
    </row>
    <row r="23" spans="1:10">
      <c r="A23" s="20"/>
      <c r="J23" s="152"/>
    </row>
    <row r="24" spans="1:10" ht="13" thickBot="1">
      <c r="A24" s="20" t="s">
        <v>12</v>
      </c>
      <c r="J24" s="152"/>
    </row>
    <row r="25" spans="1:10" ht="13">
      <c r="A25" s="17"/>
      <c r="B25" s="288"/>
      <c r="C25" s="288"/>
      <c r="D25" s="288"/>
      <c r="E25" s="288"/>
      <c r="F25" s="288"/>
      <c r="G25" s="288"/>
      <c r="H25" s="4"/>
      <c r="I25" s="4"/>
      <c r="J25" s="150"/>
    </row>
    <row r="26" spans="1:10" s="38" customFormat="1" ht="13">
      <c r="A26" s="37"/>
      <c r="B26" s="289" t="s">
        <v>13</v>
      </c>
      <c r="C26" s="290"/>
      <c r="D26" s="290"/>
      <c r="E26" s="290"/>
      <c r="F26" s="290"/>
      <c r="G26" s="290"/>
      <c r="H26" s="39" t="s">
        <v>14</v>
      </c>
      <c r="I26" s="39" t="s">
        <v>15</v>
      </c>
      <c r="J26" s="40" t="s">
        <v>236</v>
      </c>
    </row>
    <row r="27" spans="1:10">
      <c r="A27" s="20"/>
      <c r="B27" s="166" t="s">
        <v>257</v>
      </c>
      <c r="C27" s="167"/>
      <c r="D27" s="167"/>
      <c r="E27" s="167"/>
      <c r="F27" s="167"/>
      <c r="G27" s="167"/>
      <c r="H27" s="168" t="s">
        <v>268</v>
      </c>
      <c r="I27" s="168" t="s">
        <v>237</v>
      </c>
      <c r="J27" s="169" t="s">
        <v>238</v>
      </c>
    </row>
    <row r="28" spans="1:10">
      <c r="A28" s="20"/>
      <c r="B28" s="166" t="s">
        <v>258</v>
      </c>
      <c r="C28" s="167"/>
      <c r="D28" s="167"/>
      <c r="E28" s="167"/>
      <c r="F28" s="167"/>
      <c r="G28" s="167"/>
      <c r="H28" s="168" t="s">
        <v>259</v>
      </c>
      <c r="I28" s="168" t="s">
        <v>237</v>
      </c>
      <c r="J28" s="169" t="s">
        <v>251</v>
      </c>
    </row>
    <row r="29" spans="1:10">
      <c r="A29" s="20"/>
      <c r="B29" s="166" t="s">
        <v>269</v>
      </c>
      <c r="C29" s="167"/>
      <c r="D29" s="167"/>
      <c r="E29" s="167"/>
      <c r="F29" s="167"/>
      <c r="G29" s="167"/>
      <c r="H29" s="168" t="s">
        <v>259</v>
      </c>
      <c r="I29" s="38" t="s">
        <v>237</v>
      </c>
      <c r="J29" s="169" t="s">
        <v>250</v>
      </c>
    </row>
    <row r="30" spans="1:10">
      <c r="A30" s="20"/>
      <c r="B30" s="166" t="s">
        <v>270</v>
      </c>
      <c r="C30" s="167"/>
      <c r="D30" s="167"/>
      <c r="E30" s="167"/>
      <c r="F30" s="167"/>
      <c r="G30" s="167"/>
      <c r="H30" s="168" t="s">
        <v>260</v>
      </c>
      <c r="I30" s="168" t="s">
        <v>237</v>
      </c>
      <c r="J30" s="169" t="s">
        <v>265</v>
      </c>
    </row>
    <row r="31" spans="1:10">
      <c r="A31" s="20"/>
      <c r="B31" s="166" t="s">
        <v>271</v>
      </c>
      <c r="C31" s="167"/>
      <c r="D31" s="167"/>
      <c r="E31" s="167"/>
      <c r="F31" s="167"/>
      <c r="G31" s="167"/>
      <c r="H31" s="168" t="s">
        <v>272</v>
      </c>
      <c r="I31" s="168" t="s">
        <v>272</v>
      </c>
      <c r="J31" s="169" t="s">
        <v>273</v>
      </c>
    </row>
    <row r="32" spans="1:10">
      <c r="A32" s="20"/>
      <c r="B32" s="22"/>
      <c r="C32" s="23"/>
      <c r="D32" s="23"/>
      <c r="E32" s="23"/>
      <c r="F32" s="23"/>
      <c r="G32" s="23"/>
      <c r="H32" s="22"/>
      <c r="I32" s="22"/>
      <c r="J32" s="170"/>
    </row>
    <row r="33" spans="1:10">
      <c r="A33" s="20"/>
      <c r="B33" s="22"/>
      <c r="C33" s="23"/>
      <c r="D33" s="23"/>
      <c r="E33" s="23"/>
      <c r="F33" s="23"/>
      <c r="G33" s="23"/>
      <c r="H33" s="22"/>
      <c r="I33" s="22"/>
      <c r="J33" s="170"/>
    </row>
    <row r="34" spans="1:10">
      <c r="A34" s="20"/>
      <c r="B34" s="22"/>
      <c r="C34" s="23"/>
      <c r="D34" s="23"/>
      <c r="E34" s="23"/>
      <c r="F34" s="23"/>
      <c r="G34" s="23"/>
      <c r="H34" s="22"/>
      <c r="I34" s="22"/>
      <c r="J34" s="170"/>
    </row>
    <row r="35" spans="1:10">
      <c r="A35" s="20"/>
      <c r="B35" s="22"/>
      <c r="C35" s="23"/>
      <c r="D35" s="23"/>
      <c r="E35" s="23"/>
      <c r="F35" s="23"/>
      <c r="G35" s="23"/>
      <c r="H35" s="24"/>
      <c r="I35" s="21"/>
      <c r="J35" s="170"/>
    </row>
    <row r="36" spans="1:10" ht="13">
      <c r="A36" s="20"/>
      <c r="B36" s="22"/>
      <c r="C36" s="23"/>
      <c r="D36" s="23"/>
      <c r="E36" s="23"/>
      <c r="F36" s="23"/>
      <c r="G36" s="23"/>
      <c r="H36" s="24"/>
      <c r="I36" s="25"/>
      <c r="J36" s="171"/>
    </row>
    <row r="37" spans="1:10">
      <c r="A37" s="20"/>
      <c r="B37" s="22"/>
      <c r="C37" s="23"/>
      <c r="D37" s="23"/>
      <c r="E37" s="23"/>
      <c r="F37" s="23"/>
      <c r="G37" s="23"/>
      <c r="H37" s="24"/>
      <c r="I37" s="21"/>
      <c r="J37" s="170"/>
    </row>
    <row r="38" spans="1:10">
      <c r="A38" s="20"/>
      <c r="B38" s="22"/>
      <c r="C38" s="23"/>
      <c r="D38" s="23"/>
      <c r="E38" s="23"/>
      <c r="F38" s="23"/>
      <c r="G38" s="23"/>
      <c r="H38" s="24"/>
      <c r="I38" s="21"/>
      <c r="J38" s="170"/>
    </row>
    <row r="39" spans="1:10">
      <c r="A39" s="20"/>
      <c r="B39" s="22"/>
      <c r="C39" s="23"/>
      <c r="D39" s="23"/>
      <c r="E39" s="23"/>
      <c r="F39" s="23"/>
      <c r="G39" s="23"/>
      <c r="H39" s="24"/>
      <c r="I39" s="21"/>
      <c r="J39" s="170"/>
    </row>
    <row r="40" spans="1:10">
      <c r="A40" s="20"/>
      <c r="B40" s="22"/>
      <c r="C40" s="23"/>
      <c r="D40" s="23"/>
      <c r="E40" s="23"/>
      <c r="F40" s="23"/>
      <c r="G40" s="23"/>
      <c r="H40" s="24"/>
      <c r="I40" s="21"/>
      <c r="J40" s="170"/>
    </row>
    <row r="41" spans="1:10" ht="13" thickBot="1">
      <c r="A41" s="14"/>
      <c r="B41" s="15"/>
      <c r="C41" s="15"/>
      <c r="D41" s="15"/>
      <c r="E41" s="15"/>
      <c r="F41" s="15"/>
      <c r="G41" s="15"/>
      <c r="H41" s="15"/>
      <c r="I41" s="15"/>
      <c r="J41" s="165"/>
    </row>
    <row r="42" spans="1:10" ht="13">
      <c r="A42" s="20"/>
      <c r="G42" s="163"/>
      <c r="H42" s="163"/>
      <c r="I42" s="163"/>
      <c r="J42" s="172"/>
    </row>
    <row r="43" spans="1:10" ht="13">
      <c r="A43" s="20" t="s">
        <v>17</v>
      </c>
      <c r="G43" s="163"/>
      <c r="H43" s="163"/>
      <c r="I43" s="163"/>
      <c r="J43" s="172"/>
    </row>
    <row r="44" spans="1:10" ht="15" customHeight="1">
      <c r="A44" s="291" t="s">
        <v>18</v>
      </c>
      <c r="B44" s="292"/>
      <c r="C44" s="292"/>
      <c r="D44" s="292"/>
      <c r="E44" s="292"/>
      <c r="F44" s="292"/>
      <c r="G44" s="293" t="s">
        <v>239</v>
      </c>
      <c r="H44" s="293"/>
      <c r="I44" s="293"/>
      <c r="J44" s="294"/>
    </row>
    <row r="45" spans="1:10" ht="15" customHeight="1">
      <c r="A45" s="19"/>
      <c r="G45" s="277" t="s">
        <v>281</v>
      </c>
      <c r="H45" s="278"/>
      <c r="I45" s="278"/>
      <c r="J45" s="279"/>
    </row>
    <row r="46" spans="1:10" ht="13.15" customHeight="1">
      <c r="A46" s="20"/>
      <c r="C46" s="21" t="s">
        <v>19</v>
      </c>
      <c r="D46" s="21" t="s">
        <v>20</v>
      </c>
      <c r="E46" s="21" t="s">
        <v>16</v>
      </c>
      <c r="F46" s="26"/>
      <c r="G46" s="277"/>
      <c r="H46" s="278"/>
      <c r="I46" s="278"/>
      <c r="J46" s="279"/>
    </row>
    <row r="47" spans="1:10" ht="12.75" customHeight="1">
      <c r="A47" s="283" t="s">
        <v>21</v>
      </c>
      <c r="B47" s="284"/>
      <c r="C47" s="141" t="s">
        <v>22</v>
      </c>
      <c r="D47" s="141"/>
      <c r="E47" s="141" t="s">
        <v>22</v>
      </c>
      <c r="G47" s="277"/>
      <c r="H47" s="278"/>
      <c r="I47" s="278"/>
      <c r="J47" s="279"/>
    </row>
    <row r="48" spans="1:10" ht="15" customHeight="1">
      <c r="A48" s="27" t="s">
        <v>23</v>
      </c>
      <c r="B48" s="28"/>
      <c r="C48" s="141" t="s">
        <v>22</v>
      </c>
      <c r="D48" s="141"/>
      <c r="E48" s="141" t="s">
        <v>22</v>
      </c>
      <c r="G48" s="277"/>
      <c r="H48" s="278"/>
      <c r="I48" s="278"/>
      <c r="J48" s="279"/>
    </row>
    <row r="49" spans="1:12" ht="13.15" customHeight="1">
      <c r="A49" s="283" t="s">
        <v>24</v>
      </c>
      <c r="B49" s="284"/>
      <c r="C49" s="141" t="s">
        <v>22</v>
      </c>
      <c r="D49" s="141"/>
      <c r="E49" s="141" t="s">
        <v>22</v>
      </c>
      <c r="G49" s="277"/>
      <c r="H49" s="278"/>
      <c r="I49" s="278"/>
      <c r="J49" s="279"/>
    </row>
    <row r="50" spans="1:12" ht="15" customHeight="1">
      <c r="A50" s="285" t="s">
        <v>25</v>
      </c>
      <c r="B50" s="286"/>
      <c r="C50" s="2"/>
      <c r="D50" s="2"/>
      <c r="G50" s="277"/>
      <c r="H50" s="278"/>
      <c r="I50" s="278"/>
      <c r="J50" s="279"/>
    </row>
    <row r="51" spans="1:12" ht="15" customHeight="1">
      <c r="A51" s="20" t="s">
        <v>26</v>
      </c>
      <c r="C51" s="26"/>
      <c r="G51" s="277"/>
      <c r="H51" s="278"/>
      <c r="I51" s="278"/>
      <c r="J51" s="279"/>
      <c r="L51" s="142" t="s">
        <v>22</v>
      </c>
    </row>
    <row r="52" spans="1:12" ht="15.75" customHeight="1" thickBot="1">
      <c r="A52" s="14"/>
      <c r="B52" s="29"/>
      <c r="C52" s="30"/>
      <c r="D52" s="15"/>
      <c r="E52" s="15"/>
      <c r="F52" s="15"/>
      <c r="G52" s="280"/>
      <c r="H52" s="281"/>
      <c r="I52" s="281"/>
      <c r="J52" s="282"/>
      <c r="L52" s="143" t="s">
        <v>210</v>
      </c>
    </row>
    <row r="53" spans="1:12">
      <c r="A53" s="20"/>
      <c r="J53" s="152"/>
      <c r="L53" s="143"/>
    </row>
    <row r="54" spans="1:12" ht="13" thickBot="1">
      <c r="A54" s="20" t="s">
        <v>27</v>
      </c>
      <c r="J54" s="152"/>
    </row>
    <row r="55" spans="1:12" ht="13">
      <c r="A55" s="17" t="s">
        <v>28</v>
      </c>
      <c r="B55" s="4"/>
      <c r="C55" s="4"/>
      <c r="D55" s="4"/>
      <c r="E55" s="4"/>
      <c r="F55" s="4"/>
      <c r="G55" s="4"/>
      <c r="H55" s="4"/>
      <c r="I55" s="4"/>
      <c r="J55" s="150"/>
    </row>
    <row r="56" spans="1:12">
      <c r="A56" s="20"/>
      <c r="J56" s="152"/>
    </row>
    <row r="57" spans="1:12">
      <c r="A57" s="20"/>
      <c r="B57" s="173" t="s">
        <v>42</v>
      </c>
      <c r="C57" s="173" t="s">
        <v>41</v>
      </c>
      <c r="D57" s="174" t="s">
        <v>40</v>
      </c>
      <c r="G57" s="173" t="s">
        <v>42</v>
      </c>
      <c r="H57" s="173" t="s">
        <v>41</v>
      </c>
      <c r="I57" s="174" t="s">
        <v>40</v>
      </c>
      <c r="J57" s="152"/>
    </row>
    <row r="58" spans="1:12" ht="14.5">
      <c r="A58" s="20"/>
      <c r="B58" s="163" t="s">
        <v>253</v>
      </c>
      <c r="C58" s="163" t="s">
        <v>254</v>
      </c>
      <c r="D58" s="175">
        <v>1</v>
      </c>
      <c r="G58" s="1" t="s">
        <v>275</v>
      </c>
      <c r="H58" t="s">
        <v>256</v>
      </c>
      <c r="I58" s="1">
        <v>1</v>
      </c>
      <c r="J58" s="152"/>
    </row>
    <row r="59" spans="1:12" ht="14.5">
      <c r="A59" s="20"/>
      <c r="B59" s="163" t="s">
        <v>255</v>
      </c>
      <c r="C59" s="163" t="s">
        <v>256</v>
      </c>
      <c r="D59" s="175">
        <v>1</v>
      </c>
      <c r="G59" s="1" t="s">
        <v>274</v>
      </c>
      <c r="H59" t="s">
        <v>279</v>
      </c>
      <c r="I59" s="1">
        <v>1</v>
      </c>
      <c r="J59" s="152"/>
    </row>
    <row r="60" spans="1:12" ht="14.5">
      <c r="A60" s="20"/>
      <c r="B60" s="163" t="s">
        <v>289</v>
      </c>
      <c r="C60" s="163" t="s">
        <v>256</v>
      </c>
      <c r="D60" s="175">
        <v>1</v>
      </c>
      <c r="G60" s="1" t="s">
        <v>276</v>
      </c>
      <c r="H60" t="s">
        <v>256</v>
      </c>
      <c r="I60" s="1">
        <v>1</v>
      </c>
      <c r="J60" s="152"/>
    </row>
    <row r="61" spans="1:12" ht="14.5">
      <c r="A61" s="20"/>
      <c r="B61" s="163" t="s">
        <v>288</v>
      </c>
      <c r="C61" s="163" t="s">
        <v>266</v>
      </c>
      <c r="D61" s="175">
        <v>1</v>
      </c>
      <c r="G61" s="1" t="s">
        <v>290</v>
      </c>
      <c r="H61" t="s">
        <v>256</v>
      </c>
      <c r="I61" s="1">
        <v>1</v>
      </c>
      <c r="J61" s="152"/>
    </row>
    <row r="62" spans="1:12" ht="13">
      <c r="A62" s="20"/>
      <c r="B62" s="163" t="s">
        <v>267</v>
      </c>
      <c r="C62" s="163" t="s">
        <v>256</v>
      </c>
      <c r="D62" s="175">
        <v>1</v>
      </c>
      <c r="G62" s="1" t="s">
        <v>277</v>
      </c>
      <c r="H62" s="1" t="s">
        <v>278</v>
      </c>
      <c r="I62" s="1">
        <v>1</v>
      </c>
      <c r="J62" s="152"/>
    </row>
    <row r="63" spans="1:12" ht="14.5">
      <c r="A63" s="20"/>
      <c r="B63" s="163"/>
      <c r="C63" s="163"/>
      <c r="D63" s="192"/>
      <c r="H63"/>
      <c r="J63" s="152"/>
    </row>
    <row r="64" spans="1:12" ht="13">
      <c r="A64" s="19" t="s">
        <v>29</v>
      </c>
      <c r="J64" s="152"/>
    </row>
    <row r="65" spans="1:10" ht="13.5" thickBot="1">
      <c r="A65" s="14"/>
      <c r="B65" s="29"/>
      <c r="C65" s="15"/>
      <c r="D65" s="15"/>
      <c r="E65" s="15"/>
      <c r="F65" s="15"/>
      <c r="G65" s="15"/>
      <c r="H65" s="15"/>
      <c r="I65" s="15"/>
      <c r="J65" s="165"/>
    </row>
    <row r="66" spans="1:10" ht="13">
      <c r="A66" s="20"/>
      <c r="B66" s="2"/>
      <c r="J66" s="152"/>
    </row>
    <row r="67" spans="1:10" ht="13">
      <c r="A67" s="20"/>
      <c r="B67" s="2"/>
      <c r="J67" s="152"/>
    </row>
    <row r="68" spans="1:10" ht="15" customHeight="1">
      <c r="A68" s="20"/>
      <c r="B68" s="2"/>
      <c r="D68" s="271" t="s">
        <v>30</v>
      </c>
      <c r="E68" s="271"/>
      <c r="F68" s="271"/>
      <c r="G68" s="271"/>
      <c r="H68" s="271"/>
      <c r="I68" s="271"/>
      <c r="J68" s="152"/>
    </row>
    <row r="69" spans="1:10" ht="13.15" customHeight="1">
      <c r="A69" s="20"/>
      <c r="D69" s="271"/>
      <c r="E69" s="271"/>
      <c r="F69" s="271"/>
      <c r="G69" s="271"/>
      <c r="H69" s="271"/>
      <c r="I69" s="271"/>
      <c r="J69" s="176"/>
    </row>
    <row r="70" spans="1:10" ht="13">
      <c r="A70" s="272"/>
      <c r="B70" s="273"/>
      <c r="D70" s="271"/>
      <c r="E70" s="271"/>
      <c r="F70" s="271"/>
      <c r="G70" s="271"/>
      <c r="H70" s="271"/>
      <c r="I70" s="271"/>
      <c r="J70" s="176"/>
    </row>
    <row r="71" spans="1:10">
      <c r="A71" s="250"/>
      <c r="B71" s="251"/>
      <c r="D71" s="271"/>
      <c r="E71" s="271"/>
      <c r="F71" s="271"/>
      <c r="G71" s="271"/>
      <c r="H71" s="271"/>
      <c r="I71" s="271"/>
      <c r="J71" s="176"/>
    </row>
    <row r="72" spans="1:10">
      <c r="A72" s="20"/>
      <c r="J72" s="152"/>
    </row>
    <row r="73" spans="1:10" ht="13" thickBot="1">
      <c r="A73" s="20"/>
      <c r="J73" s="152"/>
    </row>
    <row r="74" spans="1:10" ht="15" thickTop="1">
      <c r="A74" s="244" t="s">
        <v>31</v>
      </c>
      <c r="B74" s="245"/>
      <c r="C74" s="245"/>
      <c r="D74" s="245"/>
      <c r="E74" s="245"/>
      <c r="F74" s="245"/>
      <c r="G74" s="245"/>
      <c r="H74" s="245"/>
      <c r="I74" s="245"/>
      <c r="J74" s="246"/>
    </row>
    <row r="75" spans="1:10" ht="12.75" customHeight="1">
      <c r="A75" s="247"/>
      <c r="B75" s="248"/>
      <c r="C75" s="249"/>
      <c r="D75" s="263"/>
      <c r="E75" s="264"/>
      <c r="F75" s="274"/>
      <c r="G75" s="263"/>
      <c r="H75" s="274"/>
      <c r="I75" s="263"/>
      <c r="J75" s="268"/>
    </row>
    <row r="76" spans="1:10" ht="12.75" customHeight="1">
      <c r="A76" s="250"/>
      <c r="B76" s="251"/>
      <c r="C76" s="252"/>
      <c r="D76" s="265"/>
      <c r="E76" s="203"/>
      <c r="F76" s="275"/>
      <c r="G76" s="265"/>
      <c r="H76" s="275"/>
      <c r="I76" s="265"/>
      <c r="J76" s="269"/>
    </row>
    <row r="77" spans="1:10" ht="12.75" customHeight="1">
      <c r="A77" s="250"/>
      <c r="B77" s="251"/>
      <c r="C77" s="252"/>
      <c r="D77" s="265"/>
      <c r="E77" s="203"/>
      <c r="F77" s="275"/>
      <c r="G77" s="265"/>
      <c r="H77" s="275"/>
      <c r="I77" s="265"/>
      <c r="J77" s="269"/>
    </row>
    <row r="78" spans="1:10" ht="12.75" customHeight="1">
      <c r="A78" s="250"/>
      <c r="B78" s="251"/>
      <c r="C78" s="252"/>
      <c r="D78" s="265"/>
      <c r="E78" s="203"/>
      <c r="F78" s="275"/>
      <c r="G78" s="265"/>
      <c r="H78" s="275"/>
      <c r="I78" s="265"/>
      <c r="J78" s="269"/>
    </row>
    <row r="79" spans="1:10" ht="12.75" customHeight="1">
      <c r="A79" s="250"/>
      <c r="B79" s="251"/>
      <c r="C79" s="252"/>
      <c r="D79" s="265"/>
      <c r="E79" s="203"/>
      <c r="F79" s="275"/>
      <c r="G79" s="265"/>
      <c r="H79" s="275"/>
      <c r="I79" s="265"/>
      <c r="J79" s="269"/>
    </row>
    <row r="80" spans="1:10" ht="12.75" customHeight="1">
      <c r="A80" s="250"/>
      <c r="B80" s="251"/>
      <c r="C80" s="252"/>
      <c r="D80" s="265"/>
      <c r="E80" s="203"/>
      <c r="F80" s="275"/>
      <c r="G80" s="265"/>
      <c r="H80" s="275"/>
      <c r="I80" s="265"/>
      <c r="J80" s="269"/>
    </row>
    <row r="81" spans="1:10" ht="12.75" customHeight="1">
      <c r="A81" s="250"/>
      <c r="B81" s="251"/>
      <c r="C81" s="252"/>
      <c r="D81" s="265"/>
      <c r="E81" s="203"/>
      <c r="F81" s="275"/>
      <c r="G81" s="265"/>
      <c r="H81" s="275"/>
      <c r="I81" s="265"/>
      <c r="J81" s="269"/>
    </row>
    <row r="82" spans="1:10" ht="12.75" customHeight="1">
      <c r="A82" s="250"/>
      <c r="B82" s="251"/>
      <c r="C82" s="252"/>
      <c r="D82" s="265"/>
      <c r="E82" s="203"/>
      <c r="F82" s="275"/>
      <c r="G82" s="265"/>
      <c r="H82" s="275"/>
      <c r="I82" s="265"/>
      <c r="J82" s="269"/>
    </row>
    <row r="83" spans="1:10" ht="12.65" customHeight="1">
      <c r="A83" s="250"/>
      <c r="B83" s="251"/>
      <c r="C83" s="252"/>
      <c r="D83" s="265"/>
      <c r="E83" s="203"/>
      <c r="F83" s="275"/>
      <c r="G83" s="265"/>
      <c r="H83" s="275"/>
      <c r="I83" s="265"/>
      <c r="J83" s="269"/>
    </row>
    <row r="84" spans="1:10" ht="12.75" customHeight="1">
      <c r="A84" s="250"/>
      <c r="B84" s="251"/>
      <c r="C84" s="252"/>
      <c r="D84" s="265"/>
      <c r="E84" s="203"/>
      <c r="F84" s="275"/>
      <c r="G84" s="265"/>
      <c r="H84" s="275"/>
      <c r="I84" s="265"/>
      <c r="J84" s="269"/>
    </row>
    <row r="85" spans="1:10" ht="15" customHeight="1">
      <c r="A85" s="253"/>
      <c r="B85" s="254"/>
      <c r="C85" s="255"/>
      <c r="D85" s="266"/>
      <c r="E85" s="267"/>
      <c r="F85" s="276"/>
      <c r="G85" s="266"/>
      <c r="H85" s="276"/>
      <c r="I85" s="266"/>
      <c r="J85" s="270"/>
    </row>
    <row r="86" spans="1:10">
      <c r="A86" s="236" t="s">
        <v>32</v>
      </c>
      <c r="B86" s="237"/>
      <c r="C86" s="237"/>
      <c r="D86" s="237" t="s">
        <v>33</v>
      </c>
      <c r="E86" s="237"/>
      <c r="F86" s="237"/>
      <c r="G86" s="237" t="s">
        <v>34</v>
      </c>
      <c r="H86" s="237"/>
      <c r="I86" s="237" t="s">
        <v>35</v>
      </c>
      <c r="J86" s="238"/>
    </row>
    <row r="87" spans="1:10">
      <c r="A87" s="20"/>
      <c r="J87" s="152"/>
    </row>
    <row r="88" spans="1:10">
      <c r="A88" s="20"/>
      <c r="J88" s="152"/>
    </row>
    <row r="89" spans="1:10">
      <c r="A89" s="20"/>
      <c r="J89" s="152"/>
    </row>
    <row r="90" spans="1:10" ht="13" thickBot="1">
      <c r="A90" s="20"/>
      <c r="J90" s="152"/>
    </row>
    <row r="91" spans="1:10" ht="15" thickTop="1">
      <c r="A91" s="244" t="s">
        <v>31</v>
      </c>
      <c r="B91" s="245"/>
      <c r="C91" s="245"/>
      <c r="D91" s="245"/>
      <c r="E91" s="245"/>
      <c r="F91" s="245"/>
      <c r="G91" s="245"/>
      <c r="H91" s="245"/>
      <c r="I91" s="245"/>
      <c r="J91" s="246"/>
    </row>
    <row r="92" spans="1:10" ht="12.75" customHeight="1">
      <c r="A92" s="247"/>
      <c r="B92" s="248"/>
      <c r="C92" s="249"/>
      <c r="D92" s="263"/>
      <c r="E92" s="264"/>
      <c r="F92" s="264"/>
      <c r="G92" s="264"/>
      <c r="H92" s="264"/>
      <c r="I92" s="264"/>
      <c r="J92" s="268"/>
    </row>
    <row r="93" spans="1:10" ht="12.75" customHeight="1">
      <c r="A93" s="250"/>
      <c r="B93" s="251"/>
      <c r="C93" s="252"/>
      <c r="D93" s="265"/>
      <c r="E93" s="203"/>
      <c r="F93" s="203"/>
      <c r="G93" s="203"/>
      <c r="H93" s="203"/>
      <c r="I93" s="203"/>
      <c r="J93" s="269"/>
    </row>
    <row r="94" spans="1:10" ht="12.75" customHeight="1">
      <c r="A94" s="250"/>
      <c r="B94" s="251"/>
      <c r="C94" s="252"/>
      <c r="D94" s="265"/>
      <c r="E94" s="203"/>
      <c r="F94" s="203"/>
      <c r="G94" s="203"/>
      <c r="H94" s="203"/>
      <c r="I94" s="203"/>
      <c r="J94" s="269"/>
    </row>
    <row r="95" spans="1:10" ht="12.75" customHeight="1">
      <c r="A95" s="250"/>
      <c r="B95" s="251"/>
      <c r="C95" s="252"/>
      <c r="D95" s="265"/>
      <c r="E95" s="203"/>
      <c r="F95" s="203"/>
      <c r="G95" s="203"/>
      <c r="H95" s="203"/>
      <c r="I95" s="203"/>
      <c r="J95" s="269"/>
    </row>
    <row r="96" spans="1:10" ht="12.75" customHeight="1">
      <c r="A96" s="250"/>
      <c r="B96" s="251"/>
      <c r="C96" s="252"/>
      <c r="D96" s="265"/>
      <c r="E96" s="203"/>
      <c r="F96" s="203"/>
      <c r="G96" s="203"/>
      <c r="H96" s="203"/>
      <c r="I96" s="203"/>
      <c r="J96" s="269"/>
    </row>
    <row r="97" spans="1:10" ht="12.75" customHeight="1">
      <c r="A97" s="250"/>
      <c r="B97" s="251"/>
      <c r="C97" s="252"/>
      <c r="D97" s="265"/>
      <c r="E97" s="203"/>
      <c r="F97" s="203"/>
      <c r="G97" s="203"/>
      <c r="H97" s="203"/>
      <c r="I97" s="203"/>
      <c r="J97" s="269"/>
    </row>
    <row r="98" spans="1:10" ht="12.75" customHeight="1">
      <c r="A98" s="250"/>
      <c r="B98" s="251"/>
      <c r="C98" s="252"/>
      <c r="D98" s="265"/>
      <c r="E98" s="203"/>
      <c r="F98" s="203"/>
      <c r="G98" s="203"/>
      <c r="H98" s="203"/>
      <c r="I98" s="203"/>
      <c r="J98" s="269"/>
    </row>
    <row r="99" spans="1:10" ht="12.75" customHeight="1">
      <c r="A99" s="250"/>
      <c r="B99" s="251"/>
      <c r="C99" s="252"/>
      <c r="D99" s="265"/>
      <c r="E99" s="203"/>
      <c r="F99" s="203"/>
      <c r="G99" s="203"/>
      <c r="H99" s="203"/>
      <c r="I99" s="203"/>
      <c r="J99" s="269"/>
    </row>
    <row r="100" spans="1:10" ht="12.75" customHeight="1">
      <c r="A100" s="250"/>
      <c r="B100" s="251"/>
      <c r="C100" s="252"/>
      <c r="D100" s="265"/>
      <c r="E100" s="203"/>
      <c r="F100" s="203"/>
      <c r="G100" s="203"/>
      <c r="H100" s="203"/>
      <c r="I100" s="203"/>
      <c r="J100" s="269"/>
    </row>
    <row r="101" spans="1:10" ht="12.75" customHeight="1">
      <c r="A101" s="250"/>
      <c r="B101" s="251"/>
      <c r="C101" s="252"/>
      <c r="D101" s="265"/>
      <c r="E101" s="203"/>
      <c r="F101" s="203"/>
      <c r="G101" s="203"/>
      <c r="H101" s="203"/>
      <c r="I101" s="203"/>
      <c r="J101" s="269"/>
    </row>
    <row r="102" spans="1:10" ht="409.5" customHeight="1">
      <c r="A102" s="253"/>
      <c r="B102" s="254"/>
      <c r="C102" s="255"/>
      <c r="D102" s="266"/>
      <c r="E102" s="267"/>
      <c r="F102" s="267"/>
      <c r="G102" s="267"/>
      <c r="H102" s="267"/>
      <c r="I102" s="267"/>
      <c r="J102" s="270"/>
    </row>
    <row r="103" spans="1:10" ht="0.5" customHeight="1">
      <c r="A103" s="236" t="s">
        <v>240</v>
      </c>
      <c r="B103" s="237"/>
      <c r="C103" s="237"/>
      <c r="D103" s="241" t="s">
        <v>241</v>
      </c>
      <c r="E103" s="242"/>
      <c r="F103" s="242"/>
      <c r="G103" s="242"/>
      <c r="H103" s="242"/>
      <c r="I103" s="243"/>
      <c r="J103" s="177"/>
    </row>
    <row r="104" spans="1:10">
      <c r="A104" s="20"/>
      <c r="J104" s="152"/>
    </row>
    <row r="105" spans="1:10" ht="127" customHeight="1" thickBot="1">
      <c r="A105" s="20"/>
      <c r="J105" s="152"/>
    </row>
    <row r="106" spans="1:10" ht="15" thickTop="1">
      <c r="A106" s="244" t="s">
        <v>31</v>
      </c>
      <c r="B106" s="245"/>
      <c r="C106" s="245"/>
      <c r="D106" s="245"/>
      <c r="E106" s="245"/>
      <c r="F106" s="245"/>
      <c r="G106" s="245"/>
      <c r="H106" s="245"/>
      <c r="I106" s="245"/>
      <c r="J106" s="246"/>
    </row>
    <row r="107" spans="1:10">
      <c r="A107" s="247"/>
      <c r="B107" s="248"/>
      <c r="C107" s="249"/>
      <c r="D107" s="256"/>
      <c r="E107" s="256"/>
      <c r="F107" s="256"/>
      <c r="G107" s="256"/>
      <c r="H107" s="256"/>
      <c r="I107" s="257"/>
      <c r="J107" s="258"/>
    </row>
    <row r="108" spans="1:10">
      <c r="A108" s="250"/>
      <c r="B108" s="251"/>
      <c r="C108" s="252"/>
      <c r="D108" s="256"/>
      <c r="E108" s="256"/>
      <c r="F108" s="256"/>
      <c r="G108" s="256"/>
      <c r="H108" s="256"/>
      <c r="I108" s="259"/>
      <c r="J108" s="260"/>
    </row>
    <row r="109" spans="1:10">
      <c r="A109" s="250"/>
      <c r="B109" s="251"/>
      <c r="C109" s="252"/>
      <c r="D109" s="256"/>
      <c r="E109" s="256"/>
      <c r="F109" s="256"/>
      <c r="G109" s="256"/>
      <c r="H109" s="256"/>
      <c r="I109" s="259"/>
      <c r="J109" s="260"/>
    </row>
    <row r="110" spans="1:10">
      <c r="A110" s="250"/>
      <c r="B110" s="251"/>
      <c r="C110" s="252"/>
      <c r="D110" s="256"/>
      <c r="E110" s="256"/>
      <c r="F110" s="256"/>
      <c r="G110" s="256"/>
      <c r="H110" s="256"/>
      <c r="I110" s="259"/>
      <c r="J110" s="260"/>
    </row>
    <row r="111" spans="1:10">
      <c r="A111" s="250"/>
      <c r="B111" s="251"/>
      <c r="C111" s="252"/>
      <c r="D111" s="256"/>
      <c r="E111" s="256"/>
      <c r="F111" s="256"/>
      <c r="G111" s="256"/>
      <c r="H111" s="256"/>
      <c r="I111" s="259"/>
      <c r="J111" s="260"/>
    </row>
    <row r="112" spans="1:10">
      <c r="A112" s="250"/>
      <c r="B112" s="251"/>
      <c r="C112" s="252"/>
      <c r="D112" s="256"/>
      <c r="E112" s="256"/>
      <c r="F112" s="256"/>
      <c r="G112" s="256"/>
      <c r="H112" s="256"/>
      <c r="I112" s="259"/>
      <c r="J112" s="260"/>
    </row>
    <row r="113" spans="1:10">
      <c r="A113" s="250"/>
      <c r="B113" s="251"/>
      <c r="C113" s="252"/>
      <c r="D113" s="256"/>
      <c r="E113" s="256"/>
      <c r="F113" s="256"/>
      <c r="G113" s="256"/>
      <c r="H113" s="256"/>
      <c r="I113" s="259"/>
      <c r="J113" s="260"/>
    </row>
    <row r="114" spans="1:10">
      <c r="A114" s="250"/>
      <c r="B114" s="251"/>
      <c r="C114" s="252"/>
      <c r="D114" s="256"/>
      <c r="E114" s="256"/>
      <c r="F114" s="256"/>
      <c r="G114" s="256"/>
      <c r="H114" s="256"/>
      <c r="I114" s="259"/>
      <c r="J114" s="260"/>
    </row>
    <row r="115" spans="1:10">
      <c r="A115" s="250"/>
      <c r="B115" s="251"/>
      <c r="C115" s="252"/>
      <c r="D115" s="256"/>
      <c r="E115" s="256"/>
      <c r="F115" s="256"/>
      <c r="G115" s="256"/>
      <c r="H115" s="256"/>
      <c r="I115" s="259"/>
      <c r="J115" s="260"/>
    </row>
    <row r="116" spans="1:10" ht="178.5" customHeight="1">
      <c r="A116" s="253"/>
      <c r="B116" s="254"/>
      <c r="C116" s="255"/>
      <c r="D116" s="256"/>
      <c r="E116" s="256"/>
      <c r="F116" s="256"/>
      <c r="G116" s="256"/>
      <c r="H116" s="256"/>
      <c r="I116" s="261"/>
      <c r="J116" s="262"/>
    </row>
    <row r="117" spans="1:10">
      <c r="A117" s="236" t="s">
        <v>36</v>
      </c>
      <c r="B117" s="237"/>
      <c r="C117" s="237"/>
      <c r="D117" s="237"/>
      <c r="E117" s="237"/>
      <c r="F117" s="237"/>
      <c r="G117" s="237" t="s">
        <v>37</v>
      </c>
      <c r="H117" s="237"/>
      <c r="I117" s="237" t="s">
        <v>242</v>
      </c>
      <c r="J117" s="238"/>
    </row>
    <row r="118" spans="1:10">
      <c r="A118" s="20"/>
      <c r="J118" s="152"/>
    </row>
    <row r="119" spans="1:10" ht="13">
      <c r="A119" s="20"/>
      <c r="I119" s="239" t="s">
        <v>243</v>
      </c>
      <c r="J119" s="240"/>
    </row>
    <row r="120" spans="1:10">
      <c r="A120" s="20"/>
      <c r="I120" s="178"/>
      <c r="J120" s="179"/>
    </row>
    <row r="121" spans="1:10">
      <c r="A121" s="20"/>
      <c r="I121" s="178"/>
      <c r="J121" s="179"/>
    </row>
    <row r="122" spans="1:10">
      <c r="A122" s="180" t="s">
        <v>38</v>
      </c>
      <c r="I122" s="178"/>
      <c r="J122" s="179"/>
    </row>
    <row r="123" spans="1:10">
      <c r="A123" s="181" t="s">
        <v>39</v>
      </c>
      <c r="I123" s="182"/>
      <c r="J123" s="183"/>
    </row>
    <row r="124" spans="1:10" ht="13">
      <c r="A124" s="20"/>
      <c r="I124" s="184" t="s">
        <v>280</v>
      </c>
      <c r="J124" s="185" t="s">
        <v>286</v>
      </c>
    </row>
    <row r="125" spans="1:10">
      <c r="A125" s="20"/>
      <c r="J125" s="152"/>
    </row>
    <row r="126" spans="1:10" ht="13" thickBot="1">
      <c r="A126" s="14"/>
      <c r="B126" s="15"/>
      <c r="C126" s="15"/>
      <c r="D126" s="15"/>
      <c r="E126" s="15"/>
      <c r="F126" s="15"/>
      <c r="G126" s="15"/>
      <c r="H126" s="15"/>
      <c r="I126" s="15"/>
      <c r="J126" s="165"/>
    </row>
  </sheetData>
  <mergeCells count="37">
    <mergeCell ref="G45:J52"/>
    <mergeCell ref="A47:B47"/>
    <mergeCell ref="A49:B49"/>
    <mergeCell ref="A50:B50"/>
    <mergeCell ref="D3:H4"/>
    <mergeCell ref="B25:G25"/>
    <mergeCell ref="B26:G26"/>
    <mergeCell ref="A44:F44"/>
    <mergeCell ref="G44:J44"/>
    <mergeCell ref="A92:C102"/>
    <mergeCell ref="D92:I102"/>
    <mergeCell ref="J92:J102"/>
    <mergeCell ref="D68:I71"/>
    <mergeCell ref="A70:B70"/>
    <mergeCell ref="A71:B71"/>
    <mergeCell ref="A74:J74"/>
    <mergeCell ref="A75:C85"/>
    <mergeCell ref="D75:F85"/>
    <mergeCell ref="G75:H85"/>
    <mergeCell ref="I75:J85"/>
    <mergeCell ref="A86:C86"/>
    <mergeCell ref="D86:F86"/>
    <mergeCell ref="G86:H86"/>
    <mergeCell ref="I86:J86"/>
    <mergeCell ref="A91:J91"/>
    <mergeCell ref="A103:C103"/>
    <mergeCell ref="D103:I103"/>
    <mergeCell ref="A106:J106"/>
    <mergeCell ref="A107:C116"/>
    <mergeCell ref="D107:F116"/>
    <mergeCell ref="G107:H116"/>
    <mergeCell ref="I107:J116"/>
    <mergeCell ref="A117:C117"/>
    <mergeCell ref="D117:F117"/>
    <mergeCell ref="G117:H117"/>
    <mergeCell ref="I117:J117"/>
    <mergeCell ref="I119:J119"/>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I18" sqref="I18"/>
    </sheetView>
  </sheetViews>
  <sheetFormatPr defaultColWidth="19" defaultRowHeight="14.5"/>
  <cols>
    <col min="1" max="1" width="8.1796875" customWidth="1"/>
    <col min="3" max="3" width="26.36328125" customWidth="1"/>
    <col min="4" max="4" width="8.1796875" customWidth="1"/>
    <col min="5" max="5" width="23.54296875" bestFit="1"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0">
        <f>'Worksop Report'!H7</f>
        <v>0</v>
      </c>
      <c r="H12" s="52"/>
      <c r="I12" s="53"/>
    </row>
    <row r="13" spans="1:9">
      <c r="A13" s="47" t="s">
        <v>50</v>
      </c>
      <c r="E13" s="54" t="s">
        <v>1</v>
      </c>
      <c r="F13" s="54"/>
      <c r="G13" s="54" t="s">
        <v>55</v>
      </c>
      <c r="H13" s="54"/>
      <c r="I13" s="54" t="s">
        <v>56</v>
      </c>
    </row>
    <row r="14" spans="1:9">
      <c r="A14" s="47" t="s">
        <v>51</v>
      </c>
      <c r="E14" s="193">
        <f>'Worksop Report'!C8</f>
        <v>45778</v>
      </c>
      <c r="F14" s="61"/>
      <c r="G14" s="62"/>
      <c r="H14" s="62"/>
      <c r="I14" s="62"/>
    </row>
    <row r="15" spans="1:9">
      <c r="A15" s="47" t="s">
        <v>52</v>
      </c>
      <c r="E15" s="61"/>
      <c r="F15" s="61"/>
      <c r="G15" s="62"/>
      <c r="H15" s="62"/>
      <c r="I15" s="62"/>
    </row>
    <row r="17" spans="1:9">
      <c r="A17" s="302" t="s">
        <v>57</v>
      </c>
      <c r="B17" s="303"/>
      <c r="C17" s="56" t="s">
        <v>60</v>
      </c>
      <c r="D17" s="307" t="s">
        <v>64</v>
      </c>
      <c r="E17" s="308"/>
      <c r="F17" s="308"/>
      <c r="G17" s="309"/>
      <c r="H17" s="58"/>
      <c r="I17" s="56" t="s">
        <v>66</v>
      </c>
    </row>
    <row r="18" spans="1:9">
      <c r="A18" s="305" t="str">
        <f>'Worksop Report'!C12</f>
        <v>PM55805</v>
      </c>
      <c r="B18" s="306"/>
      <c r="C18" s="57" t="str">
        <f>'Worksop Report'!C10</f>
        <v>W1T96441X20670207</v>
      </c>
      <c r="D18" s="305"/>
      <c r="E18" s="310"/>
      <c r="F18" s="310"/>
      <c r="G18" s="306"/>
      <c r="H18" s="55"/>
      <c r="I18" s="194">
        <f>'Worksop Report'!C8</f>
        <v>45778</v>
      </c>
    </row>
    <row r="19" spans="1:9">
      <c r="A19" s="302" t="s">
        <v>58</v>
      </c>
      <c r="B19" s="303"/>
      <c r="C19" s="56" t="s">
        <v>61</v>
      </c>
      <c r="D19" s="307" t="s">
        <v>65</v>
      </c>
      <c r="E19" s="308"/>
      <c r="F19" s="308"/>
      <c r="G19" s="308"/>
      <c r="H19" s="309"/>
      <c r="I19" s="56" t="s">
        <v>67</v>
      </c>
    </row>
    <row r="20" spans="1:9" ht="15.5">
      <c r="A20" s="305" t="str">
        <f>'Worksop Report'!J11</f>
        <v>4523H / 92217KM</v>
      </c>
      <c r="B20" s="306"/>
      <c r="C20" s="57" t="str">
        <f>'Worksop Report'!C11</f>
        <v>473907C0816377</v>
      </c>
      <c r="D20" s="63" t="s">
        <v>69</v>
      </c>
      <c r="E20" s="65"/>
      <c r="F20" s="136"/>
      <c r="G20" s="64" t="s">
        <v>70</v>
      </c>
      <c r="H20" s="136"/>
      <c r="I20" s="57" t="str">
        <f>'Worksop Report'!I124</f>
        <v>ANANDA IRFAN SATMOKO</v>
      </c>
    </row>
    <row r="21" spans="1:9">
      <c r="A21" s="302" t="s">
        <v>59</v>
      </c>
      <c r="B21" s="303"/>
      <c r="C21" s="56" t="s">
        <v>62</v>
      </c>
      <c r="D21" s="307" t="s">
        <v>64</v>
      </c>
      <c r="E21" s="308"/>
      <c r="F21" s="308"/>
      <c r="G21" s="309"/>
      <c r="H21" s="58"/>
      <c r="I21" s="56" t="s">
        <v>68</v>
      </c>
    </row>
    <row r="22" spans="1:9">
      <c r="A22" s="305"/>
      <c r="B22" s="306"/>
      <c r="C22" s="57" t="s">
        <v>63</v>
      </c>
      <c r="D22" s="305"/>
      <c r="E22" s="310"/>
      <c r="F22" s="310"/>
      <c r="G22" s="306"/>
      <c r="H22" s="55"/>
      <c r="I22" s="57"/>
    </row>
    <row r="23" spans="1:9">
      <c r="A23" s="304" t="s">
        <v>71</v>
      </c>
      <c r="B23" s="304"/>
      <c r="C23" s="304"/>
      <c r="D23" s="304"/>
      <c r="E23" s="304"/>
      <c r="F23" s="304"/>
      <c r="G23" s="304"/>
      <c r="H23" s="304"/>
      <c r="I23" s="304"/>
    </row>
    <row r="24" spans="1:9" s="48" customFormat="1">
      <c r="A24" s="32" t="s">
        <v>72</v>
      </c>
      <c r="B24" s="256" t="s">
        <v>73</v>
      </c>
      <c r="C24" s="256"/>
      <c r="D24" s="32" t="s">
        <v>74</v>
      </c>
      <c r="E24" s="256" t="s">
        <v>75</v>
      </c>
      <c r="F24" s="256"/>
      <c r="G24" s="256"/>
      <c r="H24" s="256"/>
      <c r="I24" s="256"/>
    </row>
    <row r="25" spans="1:9">
      <c r="A25" s="32"/>
      <c r="B25" s="297"/>
      <c r="C25" s="299"/>
      <c r="D25" s="54"/>
      <c r="E25" s="297"/>
      <c r="F25" s="298"/>
      <c r="G25" s="298"/>
      <c r="H25" s="298"/>
      <c r="I25" s="299"/>
    </row>
    <row r="26" spans="1:9">
      <c r="A26" s="32"/>
      <c r="B26" s="297"/>
      <c r="C26" s="299"/>
      <c r="D26" s="54"/>
      <c r="E26" s="297"/>
      <c r="F26" s="298"/>
      <c r="G26" s="298"/>
      <c r="H26" s="298"/>
      <c r="I26" s="299"/>
    </row>
    <row r="27" spans="1:9">
      <c r="A27" s="32"/>
      <c r="B27" s="297"/>
      <c r="C27" s="299"/>
      <c r="D27" s="54"/>
      <c r="E27" s="297"/>
      <c r="F27" s="298"/>
      <c r="G27" s="298"/>
      <c r="H27" s="298"/>
      <c r="I27" s="299"/>
    </row>
    <row r="28" spans="1:9">
      <c r="A28" s="32"/>
      <c r="B28" s="297"/>
      <c r="C28" s="299"/>
      <c r="D28" s="54"/>
      <c r="E28" s="297"/>
      <c r="F28" s="298"/>
      <c r="G28" s="298"/>
      <c r="H28" s="298"/>
      <c r="I28" s="299"/>
    </row>
    <row r="29" spans="1:9">
      <c r="A29" s="32"/>
      <c r="B29" s="297"/>
      <c r="C29" s="299"/>
      <c r="D29" s="54"/>
      <c r="E29" s="297"/>
      <c r="F29" s="298"/>
      <c r="G29" s="298"/>
      <c r="H29" s="298"/>
      <c r="I29" s="299"/>
    </row>
    <row r="30" spans="1:9">
      <c r="A30" s="32"/>
      <c r="B30" s="297"/>
      <c r="C30" s="299"/>
      <c r="D30" s="54"/>
      <c r="E30" s="297"/>
      <c r="F30" s="298"/>
      <c r="G30" s="298"/>
      <c r="H30" s="298"/>
      <c r="I30" s="299"/>
    </row>
    <row r="31" spans="1:9">
      <c r="A31" s="32"/>
      <c r="B31" s="297"/>
      <c r="C31" s="299"/>
      <c r="D31" s="54"/>
      <c r="E31" s="297"/>
      <c r="F31" s="298"/>
      <c r="G31" s="298"/>
      <c r="H31" s="298"/>
      <c r="I31" s="299"/>
    </row>
    <row r="32" spans="1:9">
      <c r="A32" s="32"/>
      <c r="B32" s="297"/>
      <c r="C32" s="299"/>
      <c r="D32" s="54"/>
      <c r="E32" s="297"/>
      <c r="F32" s="298"/>
      <c r="G32" s="298"/>
      <c r="H32" s="298"/>
      <c r="I32" s="299"/>
    </row>
    <row r="33" spans="1:11">
      <c r="A33" s="32"/>
      <c r="B33" s="297"/>
      <c r="C33" s="299"/>
      <c r="D33" s="54"/>
      <c r="E33" s="297"/>
      <c r="F33" s="298"/>
      <c r="G33" s="298"/>
      <c r="H33" s="298"/>
      <c r="I33" s="299"/>
    </row>
    <row r="34" spans="1:11">
      <c r="A34" s="32"/>
      <c r="B34" s="297"/>
      <c r="C34" s="299"/>
      <c r="D34" s="54"/>
      <c r="E34" s="297"/>
      <c r="F34" s="298"/>
      <c r="G34" s="298"/>
      <c r="H34" s="298"/>
      <c r="I34" s="299"/>
    </row>
    <row r="36" spans="1:11">
      <c r="B36" s="300"/>
      <c r="C36" s="300"/>
    </row>
    <row r="37" spans="1:11" ht="18.5">
      <c r="B37" s="301" t="s">
        <v>76</v>
      </c>
      <c r="C37" s="301"/>
      <c r="D37" s="295" t="s">
        <v>89</v>
      </c>
      <c r="E37" s="295"/>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6" t="s">
        <v>94</v>
      </c>
      <c r="C57" s="296"/>
      <c r="G57" s="296" t="s">
        <v>95</v>
      </c>
      <c r="H57" s="296"/>
      <c r="I57" s="29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0">
        <f>'Pre Order'!G12</f>
        <v>0</v>
      </c>
      <c r="G12" s="53"/>
    </row>
    <row r="13" spans="1:7">
      <c r="A13" s="47" t="s">
        <v>50</v>
      </c>
      <c r="E13" s="54" t="s">
        <v>1</v>
      </c>
      <c r="F13" s="54" t="s">
        <v>55</v>
      </c>
      <c r="G13" s="54" t="s">
        <v>56</v>
      </c>
    </row>
    <row r="14" spans="1:7">
      <c r="A14" s="47" t="s">
        <v>51</v>
      </c>
      <c r="E14" s="61">
        <f>'Pre Order'!E14</f>
        <v>45778</v>
      </c>
      <c r="F14" s="62"/>
      <c r="G14" s="62"/>
    </row>
    <row r="15" spans="1:7">
      <c r="A15" s="47" t="s">
        <v>52</v>
      </c>
      <c r="E15" s="61"/>
      <c r="F15" s="62"/>
      <c r="G15" s="62"/>
    </row>
    <row r="17" spans="1:12">
      <c r="A17" s="302" t="s">
        <v>57</v>
      </c>
      <c r="B17" s="303"/>
      <c r="C17" s="56" t="s">
        <v>60</v>
      </c>
      <c r="D17" s="307" t="s">
        <v>64</v>
      </c>
      <c r="E17" s="308"/>
      <c r="F17" s="309"/>
      <c r="G17" s="186" t="s">
        <v>66</v>
      </c>
    </row>
    <row r="18" spans="1:12">
      <c r="A18" s="305" t="str">
        <f>'Worksop Report'!C12</f>
        <v>PM55805</v>
      </c>
      <c r="B18" s="306"/>
      <c r="C18" s="57" t="str">
        <f>'Worksop Report'!C10</f>
        <v>W1T96441X20670207</v>
      </c>
      <c r="D18" s="305"/>
      <c r="E18" s="310"/>
      <c r="F18" s="306"/>
      <c r="G18" s="187">
        <f>'Pre Order'!I18</f>
        <v>45778</v>
      </c>
    </row>
    <row r="19" spans="1:12">
      <c r="A19" s="302" t="s">
        <v>58</v>
      </c>
      <c r="B19" s="303"/>
      <c r="C19" s="56" t="s">
        <v>61</v>
      </c>
      <c r="D19" s="307" t="s">
        <v>65</v>
      </c>
      <c r="E19" s="308"/>
      <c r="F19" s="309"/>
      <c r="G19" s="56" t="s">
        <v>67</v>
      </c>
    </row>
    <row r="20" spans="1:12">
      <c r="A20" s="305" t="str">
        <f>'Worksop Report'!J11</f>
        <v>4523H / 92217KM</v>
      </c>
      <c r="B20" s="306"/>
      <c r="C20" s="57" t="str">
        <f>'Worksop Report'!C11</f>
        <v>473907C0816377</v>
      </c>
      <c r="D20" s="63" t="s">
        <v>69</v>
      </c>
      <c r="E20" s="65" t="s">
        <v>70</v>
      </c>
      <c r="F20" s="64"/>
      <c r="G20" s="57" t="str">
        <f>'Worksop Report'!I124</f>
        <v>ANANDA IRFAN SATMOKO</v>
      </c>
    </row>
    <row r="21" spans="1:12">
      <c r="A21" s="302" t="s">
        <v>59</v>
      </c>
      <c r="B21" s="303"/>
      <c r="C21" s="56" t="s">
        <v>62</v>
      </c>
      <c r="D21" s="307" t="s">
        <v>64</v>
      </c>
      <c r="E21" s="308"/>
      <c r="F21" s="309"/>
      <c r="G21" s="56" t="s">
        <v>68</v>
      </c>
    </row>
    <row r="22" spans="1:12">
      <c r="A22" s="305"/>
      <c r="B22" s="306"/>
      <c r="C22" s="57" t="s">
        <v>63</v>
      </c>
      <c r="D22" s="305"/>
      <c r="E22" s="310"/>
      <c r="F22" s="306"/>
      <c r="G22" s="57"/>
    </row>
    <row r="23" spans="1:12">
      <c r="A23" s="304" t="s">
        <v>71</v>
      </c>
      <c r="B23" s="304"/>
      <c r="C23" s="304"/>
      <c r="D23" s="304"/>
      <c r="E23" s="304"/>
      <c r="F23" s="304"/>
      <c r="G23" s="304"/>
    </row>
    <row r="24" spans="1:12" s="48" customFormat="1">
      <c r="A24" s="32" t="s">
        <v>72</v>
      </c>
      <c r="B24" s="256" t="s">
        <v>73</v>
      </c>
      <c r="C24" s="256"/>
      <c r="D24" s="32" t="s">
        <v>74</v>
      </c>
      <c r="E24" s="256" t="s">
        <v>75</v>
      </c>
      <c r="F24" s="256"/>
      <c r="G24" s="256"/>
    </row>
    <row r="25" spans="1:12" ht="14.5" customHeight="1">
      <c r="A25" s="32" t="s">
        <v>224</v>
      </c>
      <c r="B25" s="313"/>
      <c r="C25" s="314"/>
      <c r="D25" s="54"/>
      <c r="E25" s="297"/>
      <c r="F25" s="298"/>
      <c r="G25" s="299"/>
    </row>
    <row r="26" spans="1:12" ht="15" thickBot="1">
      <c r="A26" s="32"/>
      <c r="B26" s="315"/>
      <c r="C26" s="316"/>
      <c r="D26" s="54"/>
      <c r="E26" s="297"/>
      <c r="F26" s="298"/>
      <c r="G26" s="299"/>
    </row>
    <row r="27" spans="1:12" ht="15" thickBot="1">
      <c r="A27" s="32"/>
      <c r="B27" s="51"/>
      <c r="C27" s="91"/>
      <c r="D27" s="54"/>
      <c r="E27" s="297"/>
      <c r="F27" s="298"/>
      <c r="G27" s="299"/>
      <c r="K27" s="149" t="s">
        <v>223</v>
      </c>
      <c r="L27" t="s">
        <v>225</v>
      </c>
    </row>
    <row r="28" spans="1:12">
      <c r="A28" s="32"/>
      <c r="B28" s="51"/>
      <c r="C28" s="91"/>
      <c r="D28" s="54"/>
      <c r="E28" s="297"/>
      <c r="F28" s="298"/>
      <c r="G28" s="299"/>
      <c r="K28" t="s">
        <v>223</v>
      </c>
      <c r="L28" t="s">
        <v>226</v>
      </c>
    </row>
    <row r="29" spans="1:12">
      <c r="A29" s="32"/>
      <c r="B29" s="51"/>
      <c r="C29" s="91"/>
      <c r="D29" s="54"/>
      <c r="E29" s="297"/>
      <c r="F29" s="298"/>
      <c r="G29" s="299"/>
      <c r="K29" t="s">
        <v>223</v>
      </c>
      <c r="L29" t="s">
        <v>227</v>
      </c>
    </row>
    <row r="30" spans="1:12">
      <c r="A30" s="54"/>
      <c r="B30" s="297"/>
      <c r="C30" s="299"/>
      <c r="D30" s="54"/>
      <c r="E30" s="297"/>
      <c r="F30" s="298"/>
      <c r="G30" s="299"/>
      <c r="K30" t="s">
        <v>223</v>
      </c>
      <c r="L30" t="s">
        <v>228</v>
      </c>
    </row>
    <row r="31" spans="1:12">
      <c r="A31" s="54"/>
      <c r="B31" s="297"/>
      <c r="C31" s="299"/>
      <c r="D31" s="54"/>
      <c r="E31" s="297"/>
      <c r="F31" s="298"/>
      <c r="G31" s="299"/>
    </row>
    <row r="32" spans="1:12">
      <c r="A32" s="54"/>
      <c r="B32" s="297"/>
      <c r="C32" s="299"/>
      <c r="D32" s="54"/>
      <c r="E32" s="297"/>
      <c r="F32" s="298"/>
      <c r="G32" s="299"/>
    </row>
    <row r="33" spans="1:7">
      <c r="A33" s="54"/>
      <c r="B33" s="297"/>
      <c r="C33" s="299"/>
      <c r="D33" s="54"/>
      <c r="E33" s="297"/>
      <c r="F33" s="298"/>
      <c r="G33" s="299"/>
    </row>
    <row r="34" spans="1:7">
      <c r="A34" s="54"/>
      <c r="B34" s="297"/>
      <c r="C34" s="299"/>
      <c r="D34" s="54"/>
      <c r="E34" s="297"/>
      <c r="F34" s="298"/>
      <c r="G34" s="299"/>
    </row>
    <row r="35" spans="1:7">
      <c r="A35" s="54"/>
      <c r="B35" s="297"/>
      <c r="C35" s="299"/>
      <c r="D35" s="54"/>
      <c r="E35" s="297"/>
      <c r="F35" s="298"/>
      <c r="G35" s="299"/>
    </row>
    <row r="36" spans="1:7">
      <c r="A36" s="54"/>
      <c r="B36" s="297"/>
      <c r="C36" s="299"/>
      <c r="D36" s="54"/>
      <c r="E36" s="297"/>
      <c r="F36" s="298"/>
      <c r="G36" s="299"/>
    </row>
    <row r="37" spans="1:7">
      <c r="A37" s="54"/>
      <c r="B37" s="297"/>
      <c r="C37" s="299"/>
      <c r="D37" s="54"/>
      <c r="E37" s="297"/>
      <c r="F37" s="298"/>
      <c r="G37" s="299"/>
    </row>
    <row r="38" spans="1:7">
      <c r="A38" s="54"/>
      <c r="B38" s="297"/>
      <c r="C38" s="299"/>
      <c r="D38" s="54"/>
      <c r="E38" s="297"/>
      <c r="F38" s="298"/>
      <c r="G38" s="299"/>
    </row>
    <row r="39" spans="1:7">
      <c r="A39" s="54"/>
      <c r="B39" s="297"/>
      <c r="C39" s="299"/>
      <c r="D39" s="54"/>
      <c r="E39" s="297"/>
      <c r="F39" s="298"/>
      <c r="G39" s="299"/>
    </row>
    <row r="40" spans="1:7">
      <c r="A40" s="54"/>
      <c r="B40" s="297"/>
      <c r="C40" s="299"/>
      <c r="D40" s="54"/>
      <c r="E40" s="297"/>
      <c r="F40" s="298"/>
      <c r="G40" s="299"/>
    </row>
    <row r="41" spans="1:7">
      <c r="A41" s="54"/>
      <c r="B41" s="297"/>
      <c r="C41" s="299"/>
      <c r="D41" s="54"/>
      <c r="E41" s="297"/>
      <c r="F41" s="298"/>
      <c r="G41" s="299"/>
    </row>
    <row r="42" spans="1:7">
      <c r="A42" s="311" t="s">
        <v>98</v>
      </c>
      <c r="B42" s="311"/>
      <c r="C42" s="311"/>
      <c r="D42" s="311"/>
      <c r="E42" s="311" t="s">
        <v>99</v>
      </c>
      <c r="F42" s="312"/>
      <c r="G42" s="312"/>
    </row>
    <row r="43" spans="1:7">
      <c r="A43" s="311"/>
      <c r="B43" s="311"/>
      <c r="C43" s="311"/>
      <c r="D43" s="311"/>
      <c r="E43" s="312"/>
      <c r="F43" s="312"/>
      <c r="G43" s="312"/>
    </row>
    <row r="44" spans="1:7">
      <c r="A44" s="311"/>
      <c r="B44" s="311"/>
      <c r="C44" s="311"/>
      <c r="D44" s="311"/>
      <c r="E44" s="312"/>
      <c r="F44" s="312"/>
      <c r="G44" s="312"/>
    </row>
    <row r="45" spans="1:7">
      <c r="A45" s="311"/>
      <c r="B45" s="311"/>
      <c r="C45" s="311"/>
      <c r="D45" s="311"/>
      <c r="E45" s="312"/>
      <c r="F45" s="312"/>
      <c r="G45" s="312"/>
    </row>
    <row r="46" spans="1:7">
      <c r="A46" s="311"/>
      <c r="B46" s="311"/>
      <c r="C46" s="311"/>
      <c r="D46" s="311"/>
      <c r="E46" s="312"/>
      <c r="F46" s="312"/>
      <c r="G46" s="312"/>
    </row>
    <row r="47" spans="1:7">
      <c r="A47" s="311"/>
      <c r="B47" s="311"/>
      <c r="C47" s="311"/>
      <c r="D47" s="311"/>
      <c r="E47" s="312"/>
      <c r="F47" s="312"/>
      <c r="G47" s="312"/>
    </row>
    <row r="48" spans="1:7">
      <c r="A48" s="311"/>
      <c r="B48" s="311"/>
      <c r="C48" s="311"/>
      <c r="D48" s="311"/>
      <c r="E48" s="312"/>
      <c r="F48" s="312"/>
      <c r="G48" s="312"/>
    </row>
    <row r="49" spans="1:7" ht="46.5" customHeight="1">
      <c r="A49" s="311"/>
      <c r="B49" s="311"/>
      <c r="C49" s="311"/>
      <c r="D49" s="311"/>
      <c r="E49" s="312"/>
      <c r="F49" s="312"/>
      <c r="G49" s="312"/>
    </row>
    <row r="51" spans="1:7">
      <c r="B51" s="296" t="s">
        <v>94</v>
      </c>
      <c r="C51" s="296"/>
      <c r="F51" s="296" t="s">
        <v>95</v>
      </c>
      <c r="G51" s="296"/>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F25" sqref="F25"/>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25" t="s">
        <v>111</v>
      </c>
      <c r="D7" s="326"/>
      <c r="E7" s="326"/>
      <c r="F7" s="326"/>
      <c r="G7" s="326"/>
      <c r="H7" s="79"/>
      <c r="I7" s="79"/>
    </row>
    <row r="8" spans="1:11">
      <c r="A8" s="324" t="s">
        <v>101</v>
      </c>
      <c r="B8" s="324"/>
      <c r="C8" s="324" t="s">
        <v>112</v>
      </c>
      <c r="D8" s="324"/>
      <c r="E8" s="324"/>
      <c r="F8" s="324"/>
      <c r="G8" s="324" t="s">
        <v>113</v>
      </c>
      <c r="H8" s="324"/>
      <c r="I8" s="324"/>
      <c r="J8" s="324" t="s">
        <v>114</v>
      </c>
      <c r="K8" s="324"/>
    </row>
    <row r="9" spans="1:11">
      <c r="A9" s="33"/>
      <c r="B9" s="81"/>
      <c r="C9" s="105" t="s">
        <v>120</v>
      </c>
      <c r="D9" s="320" t="str">
        <f>'Worksop Report'!H9</f>
        <v>PT. ANTAREJA MAHADA MAKMUR</v>
      </c>
      <c r="E9" s="320"/>
      <c r="F9" s="321"/>
      <c r="G9" s="105" t="s">
        <v>124</v>
      </c>
      <c r="H9" s="320" t="str">
        <f>'Worksop Report'!H11</f>
        <v>ACTROS 4058 S</v>
      </c>
      <c r="I9" s="321"/>
      <c r="J9" s="105" t="s">
        <v>115</v>
      </c>
      <c r="K9" s="191">
        <f>'Work Order'!F12</f>
        <v>0</v>
      </c>
    </row>
    <row r="10" spans="1:11">
      <c r="A10" s="31"/>
      <c r="B10" s="82"/>
      <c r="C10" s="106" t="s">
        <v>122</v>
      </c>
      <c r="D10" s="317" t="str">
        <f>'Worksop Report'!J9</f>
        <v>PT MIFA</v>
      </c>
      <c r="E10" s="317"/>
      <c r="F10" s="318"/>
      <c r="G10" s="106" t="s">
        <v>125</v>
      </c>
      <c r="H10" s="317" t="str">
        <f>'Worksop Report'!C10</f>
        <v>W1T96441X20670207</v>
      </c>
      <c r="I10" s="318"/>
      <c r="J10" s="106" t="s">
        <v>116</v>
      </c>
      <c r="K10" s="82"/>
    </row>
    <row r="11" spans="1:11">
      <c r="A11" s="31"/>
      <c r="B11" s="82"/>
      <c r="C11" s="106"/>
      <c r="D11" s="107"/>
      <c r="E11" s="107"/>
      <c r="F11" s="108"/>
      <c r="G11" s="106" t="s">
        <v>126</v>
      </c>
      <c r="H11" s="317" t="str">
        <f>'Worksop Report'!C11</f>
        <v>473907C0816377</v>
      </c>
      <c r="I11" s="318"/>
      <c r="J11" s="106" t="s">
        <v>117</v>
      </c>
      <c r="K11" s="82"/>
    </row>
    <row r="12" spans="1:11" ht="36">
      <c r="A12" s="31"/>
      <c r="B12" s="82"/>
      <c r="C12" s="109" t="s">
        <v>121</v>
      </c>
      <c r="D12" s="146" t="str">
        <f>'Worksop Report'!C12</f>
        <v>PM55805</v>
      </c>
      <c r="E12" s="107"/>
      <c r="F12" s="108"/>
      <c r="G12" s="110" t="s">
        <v>127</v>
      </c>
      <c r="H12" s="322">
        <f>'Worksop Report'!J10</f>
        <v>0</v>
      </c>
      <c r="I12" s="323"/>
      <c r="J12" s="111" t="s">
        <v>118</v>
      </c>
      <c r="K12" s="82">
        <f>'Worksop Report'!C8</f>
        <v>45778</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9" t="s">
        <v>108</v>
      </c>
      <c r="H15" s="319"/>
      <c r="I15" s="319"/>
      <c r="J15" s="87" t="s">
        <v>109</v>
      </c>
      <c r="K15" s="87" t="s">
        <v>110</v>
      </c>
    </row>
    <row r="16" spans="1:11">
      <c r="A16" s="32">
        <v>1</v>
      </c>
      <c r="B16" s="163" t="s">
        <v>253</v>
      </c>
      <c r="C16" s="54"/>
      <c r="D16" s="54"/>
      <c r="E16" s="54"/>
      <c r="F16" s="175">
        <v>1</v>
      </c>
      <c r="G16" s="163" t="s">
        <v>254</v>
      </c>
      <c r="H16" s="163"/>
      <c r="I16" s="163"/>
      <c r="J16" s="54"/>
      <c r="K16" s="54"/>
    </row>
    <row r="17" spans="1:16">
      <c r="A17" s="32">
        <v>2</v>
      </c>
      <c r="B17" s="163" t="s">
        <v>255</v>
      </c>
      <c r="C17" s="54"/>
      <c r="D17" s="54"/>
      <c r="E17" s="54"/>
      <c r="F17" s="175">
        <v>1</v>
      </c>
      <c r="G17" s="163" t="s">
        <v>256</v>
      </c>
      <c r="H17" s="163"/>
      <c r="I17" s="163"/>
      <c r="J17" s="54"/>
      <c r="K17" s="54"/>
      <c r="P17" t="s">
        <v>229</v>
      </c>
    </row>
    <row r="18" spans="1:16">
      <c r="A18" s="32">
        <v>3</v>
      </c>
      <c r="B18" s="163" t="s">
        <v>289</v>
      </c>
      <c r="C18" s="54"/>
      <c r="D18" s="54"/>
      <c r="E18" s="54"/>
      <c r="F18" s="175">
        <v>1</v>
      </c>
      <c r="G18" s="163" t="s">
        <v>256</v>
      </c>
      <c r="H18" s="163"/>
      <c r="I18" s="163"/>
      <c r="J18" s="54"/>
      <c r="K18" s="54"/>
    </row>
    <row r="19" spans="1:16">
      <c r="A19" s="32">
        <v>4</v>
      </c>
      <c r="B19" s="163" t="s">
        <v>288</v>
      </c>
      <c r="C19" s="54"/>
      <c r="D19" s="54"/>
      <c r="E19" s="54"/>
      <c r="F19" s="175">
        <v>1</v>
      </c>
      <c r="G19" s="163" t="s">
        <v>266</v>
      </c>
      <c r="H19" s="163"/>
      <c r="I19" s="163"/>
      <c r="J19" s="54"/>
      <c r="K19" s="54"/>
    </row>
    <row r="20" spans="1:16">
      <c r="A20" s="32">
        <v>5</v>
      </c>
      <c r="B20" s="163" t="s">
        <v>267</v>
      </c>
      <c r="C20" s="54"/>
      <c r="D20" s="54"/>
      <c r="E20" s="54"/>
      <c r="F20" s="175">
        <v>1</v>
      </c>
      <c r="G20" s="163" t="s">
        <v>256</v>
      </c>
      <c r="H20" s="163"/>
      <c r="I20" s="163"/>
      <c r="J20" s="54"/>
      <c r="K20" s="54"/>
    </row>
    <row r="21" spans="1:16">
      <c r="A21" s="32">
        <v>6</v>
      </c>
      <c r="B21" s="1" t="s">
        <v>275</v>
      </c>
      <c r="C21" s="54"/>
      <c r="D21" s="54"/>
      <c r="E21" s="54"/>
      <c r="F21" s="175">
        <v>1</v>
      </c>
      <c r="G21" t="s">
        <v>256</v>
      </c>
      <c r="H21" t="s">
        <v>256</v>
      </c>
      <c r="I21" t="s">
        <v>256</v>
      </c>
      <c r="J21" s="54"/>
      <c r="K21" s="54"/>
    </row>
    <row r="22" spans="1:16">
      <c r="A22" s="32">
        <v>7</v>
      </c>
      <c r="B22" s="1" t="s">
        <v>274</v>
      </c>
      <c r="C22" s="54"/>
      <c r="D22" s="54"/>
      <c r="E22" s="54"/>
      <c r="F22" s="175">
        <v>1</v>
      </c>
      <c r="G22" t="s">
        <v>279</v>
      </c>
      <c r="H22" t="s">
        <v>279</v>
      </c>
      <c r="I22" t="s">
        <v>279</v>
      </c>
      <c r="J22" s="54"/>
      <c r="K22" s="54"/>
    </row>
    <row r="23" spans="1:16">
      <c r="A23" s="32">
        <v>8</v>
      </c>
      <c r="B23" s="1" t="s">
        <v>276</v>
      </c>
      <c r="C23" s="54"/>
      <c r="D23" s="54"/>
      <c r="E23" s="54"/>
      <c r="F23" s="175">
        <v>1</v>
      </c>
      <c r="G23" t="s">
        <v>256</v>
      </c>
      <c r="H23" t="s">
        <v>256</v>
      </c>
      <c r="I23" t="s">
        <v>256</v>
      </c>
      <c r="J23" s="54"/>
      <c r="K23" s="54"/>
    </row>
    <row r="24" spans="1:16">
      <c r="A24" s="32">
        <v>9</v>
      </c>
      <c r="B24" s="1" t="s">
        <v>290</v>
      </c>
      <c r="C24" s="54"/>
      <c r="D24" s="54"/>
      <c r="E24" s="54"/>
      <c r="F24" s="175">
        <v>1</v>
      </c>
      <c r="G24" t="s">
        <v>256</v>
      </c>
      <c r="H24" t="s">
        <v>256</v>
      </c>
      <c r="I24" t="s">
        <v>256</v>
      </c>
      <c r="J24" s="54"/>
      <c r="K24" s="54"/>
    </row>
    <row r="25" spans="1:16">
      <c r="A25" s="32">
        <v>10</v>
      </c>
      <c r="B25" s="1" t="s">
        <v>277</v>
      </c>
      <c r="C25" s="54"/>
      <c r="D25" s="54"/>
      <c r="E25" s="54"/>
      <c r="F25" s="32">
        <v>1</v>
      </c>
      <c r="G25" s="1" t="s">
        <v>278</v>
      </c>
      <c r="H25" s="1" t="s">
        <v>278</v>
      </c>
      <c r="I25" s="1" t="s">
        <v>278</v>
      </c>
      <c r="J25" s="54"/>
      <c r="K25" s="54"/>
    </row>
    <row r="26" spans="1:16">
      <c r="A26" s="32">
        <v>11</v>
      </c>
      <c r="B26" s="54"/>
      <c r="C26" s="54"/>
      <c r="D26" s="54"/>
      <c r="E26" s="54"/>
      <c r="F26" s="32"/>
      <c r="G26" s="256"/>
      <c r="H26" s="256"/>
      <c r="I26" s="256"/>
      <c r="J26" s="54"/>
      <c r="K26" s="54"/>
    </row>
    <row r="27" spans="1:16">
      <c r="A27" s="32">
        <v>12</v>
      </c>
      <c r="B27" s="54"/>
      <c r="C27" s="54"/>
      <c r="D27" s="54"/>
      <c r="E27" s="54"/>
      <c r="F27" s="32"/>
      <c r="G27" s="256"/>
      <c r="H27" s="256"/>
      <c r="I27" s="256"/>
      <c r="J27" s="54"/>
      <c r="K27" s="54"/>
    </row>
    <row r="28" spans="1:16">
      <c r="A28" s="32">
        <v>13</v>
      </c>
      <c r="B28" s="54"/>
      <c r="C28" s="54"/>
      <c r="D28" s="54"/>
      <c r="E28" s="54"/>
      <c r="F28" s="32"/>
      <c r="G28" s="256"/>
      <c r="H28" s="256"/>
      <c r="I28" s="256"/>
      <c r="J28" s="54"/>
      <c r="K28" s="54"/>
    </row>
    <row r="29" spans="1:16">
      <c r="A29" s="32">
        <v>14</v>
      </c>
      <c r="B29" s="54"/>
      <c r="C29" s="54"/>
      <c r="D29" s="54"/>
      <c r="E29" s="54"/>
      <c r="F29" s="32"/>
      <c r="G29" s="256"/>
      <c r="H29" s="256"/>
      <c r="I29" s="256"/>
      <c r="J29" s="54"/>
      <c r="K29" s="54"/>
    </row>
    <row r="30" spans="1:16" s="48" customFormat="1">
      <c r="A30" s="263"/>
      <c r="B30" s="264"/>
      <c r="C30" s="264"/>
      <c r="D30" s="264"/>
      <c r="E30" s="264"/>
      <c r="F30" s="264"/>
      <c r="G30" s="264"/>
      <c r="H30" s="264"/>
      <c r="I30" s="33" t="s">
        <v>128</v>
      </c>
      <c r="J30" s="86" t="s">
        <v>129</v>
      </c>
      <c r="K30" s="34" t="s">
        <v>130</v>
      </c>
    </row>
    <row r="31" spans="1:16">
      <c r="A31" s="265"/>
      <c r="B31" s="203"/>
      <c r="C31" s="203"/>
      <c r="D31" s="203"/>
      <c r="E31" s="203"/>
      <c r="F31" s="203"/>
      <c r="G31" s="203"/>
      <c r="H31" s="203"/>
      <c r="I31" s="83"/>
      <c r="J31" s="85"/>
      <c r="K31" s="82"/>
    </row>
    <row r="32" spans="1:16">
      <c r="A32" s="265"/>
      <c r="B32" s="203"/>
      <c r="C32" s="203"/>
      <c r="D32" s="203"/>
      <c r="E32" s="203"/>
      <c r="F32" s="203"/>
      <c r="G32" s="203"/>
      <c r="H32" s="203"/>
      <c r="I32" s="83"/>
      <c r="J32" s="85"/>
      <c r="K32" s="82"/>
    </row>
    <row r="33" spans="1:11">
      <c r="A33" s="266"/>
      <c r="B33" s="267"/>
      <c r="C33" s="267"/>
      <c r="D33" s="267"/>
      <c r="E33" s="267"/>
      <c r="F33" s="267"/>
      <c r="G33" s="267"/>
      <c r="H33" s="267"/>
      <c r="I33" s="63"/>
      <c r="J33" s="115" t="str">
        <f>'Worksop Report'!I124</f>
        <v>ANANDA IRFAN SATMOKO</v>
      </c>
      <c r="K33" s="64"/>
    </row>
    <row r="35" spans="1:11">
      <c r="B35" s="88" t="s">
        <v>38</v>
      </c>
    </row>
    <row r="36" spans="1:11">
      <c r="B36" s="88" t="s">
        <v>39</v>
      </c>
    </row>
  </sheetData>
  <mergeCells count="17">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0" t="s">
        <v>157</v>
      </c>
      <c r="L10" s="331"/>
    </row>
    <row r="11" spans="1:15">
      <c r="C11" s="51" t="s">
        <v>154</v>
      </c>
      <c r="D11" s="91"/>
      <c r="G11" s="51" t="s">
        <v>156</v>
      </c>
      <c r="H11" s="91"/>
      <c r="K11" s="51" t="s">
        <v>158</v>
      </c>
      <c r="L11" s="91" t="str">
        <f>'Worksop Report'!I124</f>
        <v>ANANDA IRFAN SATMOKO</v>
      </c>
    </row>
    <row r="12" spans="1:15">
      <c r="K12" s="51" t="s">
        <v>159</v>
      </c>
      <c r="L12" s="148">
        <v>45175</v>
      </c>
    </row>
    <row r="14" spans="1:15">
      <c r="C14" s="339" t="s">
        <v>160</v>
      </c>
      <c r="D14" s="340"/>
      <c r="G14" s="338" t="s">
        <v>177</v>
      </c>
      <c r="H14" s="338"/>
      <c r="K14" s="334" t="s">
        <v>188</v>
      </c>
      <c r="L14" s="334"/>
    </row>
    <row r="15" spans="1:15" ht="18.5" customHeight="1">
      <c r="B15" s="140" t="s">
        <v>22</v>
      </c>
      <c r="C15" s="336" t="s">
        <v>161</v>
      </c>
      <c r="D15" s="337"/>
      <c r="F15" s="140" t="s">
        <v>22</v>
      </c>
      <c r="G15" s="332" t="s">
        <v>178</v>
      </c>
      <c r="H15" s="332"/>
      <c r="J15" s="140" t="s">
        <v>22</v>
      </c>
      <c r="K15" s="332" t="s">
        <v>189</v>
      </c>
      <c r="L15" s="332"/>
      <c r="O15" s="118" t="s">
        <v>22</v>
      </c>
    </row>
    <row r="16" spans="1:15" ht="20" customHeight="1">
      <c r="B16" s="140" t="s">
        <v>22</v>
      </c>
      <c r="C16" s="341" t="s">
        <v>162</v>
      </c>
      <c r="D16" s="342"/>
      <c r="F16" s="140" t="s">
        <v>22</v>
      </c>
      <c r="G16" s="327" t="s">
        <v>171</v>
      </c>
      <c r="H16" s="327"/>
      <c r="J16" s="140" t="s">
        <v>22</v>
      </c>
      <c r="K16" s="327" t="s">
        <v>190</v>
      </c>
      <c r="L16" s="327"/>
      <c r="O16" s="119" t="s">
        <v>210</v>
      </c>
    </row>
    <row r="17" spans="2:12" ht="18" customHeight="1">
      <c r="B17" s="140" t="s">
        <v>22</v>
      </c>
      <c r="C17" s="336" t="s">
        <v>163</v>
      </c>
      <c r="D17" s="337"/>
      <c r="F17" s="140" t="s">
        <v>22</v>
      </c>
      <c r="G17" s="332" t="s">
        <v>179</v>
      </c>
      <c r="H17" s="332"/>
      <c r="J17" s="140" t="s">
        <v>22</v>
      </c>
      <c r="K17" s="333" t="s">
        <v>191</v>
      </c>
      <c r="L17" s="333"/>
    </row>
    <row r="18" spans="2:12" ht="18" customHeight="1">
      <c r="B18" s="140" t="s">
        <v>22</v>
      </c>
      <c r="C18" s="341" t="s">
        <v>164</v>
      </c>
      <c r="D18" s="342"/>
      <c r="F18" s="140" t="s">
        <v>22</v>
      </c>
      <c r="G18" s="327" t="s">
        <v>162</v>
      </c>
      <c r="H18" s="327"/>
      <c r="J18" s="140" t="s">
        <v>22</v>
      </c>
      <c r="K18" s="327" t="s">
        <v>192</v>
      </c>
      <c r="L18" s="327"/>
    </row>
    <row r="19" spans="2:12" ht="18" customHeight="1">
      <c r="B19" s="140" t="s">
        <v>22</v>
      </c>
      <c r="C19" s="336" t="s">
        <v>165</v>
      </c>
      <c r="D19" s="337"/>
      <c r="F19" s="140" t="s">
        <v>22</v>
      </c>
      <c r="G19" s="332" t="s">
        <v>180</v>
      </c>
      <c r="H19" s="332"/>
      <c r="J19" s="140" t="s">
        <v>22</v>
      </c>
      <c r="K19" s="332" t="s">
        <v>192</v>
      </c>
      <c r="L19" s="332"/>
    </row>
    <row r="20" spans="2:12" ht="18" customHeight="1">
      <c r="B20" s="140" t="s">
        <v>22</v>
      </c>
      <c r="C20" s="341" t="s">
        <v>166</v>
      </c>
      <c r="D20" s="342"/>
      <c r="F20" s="140" t="s">
        <v>22</v>
      </c>
      <c r="G20" s="327" t="s">
        <v>181</v>
      </c>
      <c r="H20" s="327"/>
      <c r="J20" s="140" t="s">
        <v>22</v>
      </c>
      <c r="K20" s="327" t="s">
        <v>192</v>
      </c>
      <c r="L20" s="327"/>
    </row>
    <row r="21" spans="2:12" ht="18" customHeight="1">
      <c r="B21" s="140" t="s">
        <v>22</v>
      </c>
      <c r="C21" s="336" t="s">
        <v>167</v>
      </c>
      <c r="D21" s="337"/>
      <c r="F21" s="140" t="s">
        <v>22</v>
      </c>
      <c r="G21" s="332" t="s">
        <v>182</v>
      </c>
      <c r="H21" s="332"/>
      <c r="J21" s="140" t="s">
        <v>22</v>
      </c>
      <c r="K21" s="332" t="s">
        <v>192</v>
      </c>
      <c r="L21" s="332"/>
    </row>
    <row r="22" spans="2:12" ht="27.5" customHeight="1">
      <c r="B22" s="140" t="s">
        <v>22</v>
      </c>
      <c r="C22" s="341" t="s">
        <v>168</v>
      </c>
      <c r="D22" s="342"/>
      <c r="F22" s="140" t="s">
        <v>22</v>
      </c>
      <c r="G22" s="327" t="s">
        <v>183</v>
      </c>
      <c r="H22" s="327"/>
      <c r="J22" s="140" t="s">
        <v>22</v>
      </c>
      <c r="K22" s="327" t="s">
        <v>192</v>
      </c>
      <c r="L22" s="327"/>
    </row>
    <row r="23" spans="2:12" ht="18.5" customHeight="1">
      <c r="B23" s="122"/>
      <c r="F23" s="140" t="s">
        <v>22</v>
      </c>
      <c r="G23" s="332" t="s">
        <v>184</v>
      </c>
      <c r="H23" s="332"/>
      <c r="K23" s="332" t="s">
        <v>192</v>
      </c>
      <c r="L23" s="332"/>
    </row>
    <row r="24" spans="2:12" ht="21">
      <c r="B24" s="122"/>
      <c r="C24" s="334" t="s">
        <v>169</v>
      </c>
      <c r="D24" s="334"/>
      <c r="F24" s="121"/>
      <c r="G24" s="334" t="s">
        <v>185</v>
      </c>
      <c r="H24" s="334"/>
      <c r="K24" s="334" t="s">
        <v>193</v>
      </c>
      <c r="L24" s="334"/>
    </row>
    <row r="25" spans="2:12" ht="18.5" customHeight="1">
      <c r="B25" s="140" t="s">
        <v>22</v>
      </c>
      <c r="C25" s="332" t="s">
        <v>170</v>
      </c>
      <c r="D25" s="332"/>
      <c r="F25" s="140" t="s">
        <v>22</v>
      </c>
      <c r="G25" s="332" t="s">
        <v>186</v>
      </c>
      <c r="H25" s="332"/>
      <c r="J25" s="140" t="s">
        <v>22</v>
      </c>
      <c r="K25" s="332" t="s">
        <v>194</v>
      </c>
      <c r="L25" s="332"/>
    </row>
    <row r="26" spans="2:12" ht="18.5" customHeight="1">
      <c r="B26" s="140" t="s">
        <v>22</v>
      </c>
      <c r="C26" s="327" t="s">
        <v>171</v>
      </c>
      <c r="D26" s="327"/>
      <c r="F26" s="140" t="s">
        <v>22</v>
      </c>
      <c r="G26" s="327" t="s">
        <v>187</v>
      </c>
      <c r="H26" s="327"/>
      <c r="J26" s="140" t="s">
        <v>22</v>
      </c>
      <c r="K26" s="327" t="s">
        <v>195</v>
      </c>
      <c r="L26" s="327"/>
    </row>
    <row r="27" spans="2:12" ht="18.5">
      <c r="B27" s="140" t="s">
        <v>22</v>
      </c>
      <c r="C27" s="332" t="s">
        <v>172</v>
      </c>
      <c r="D27" s="332"/>
      <c r="J27" s="140" t="s">
        <v>22</v>
      </c>
      <c r="K27" s="332" t="s">
        <v>196</v>
      </c>
      <c r="L27" s="332"/>
    </row>
    <row r="28" spans="2:12" ht="18.5" customHeight="1">
      <c r="B28" s="140" t="s">
        <v>22</v>
      </c>
      <c r="C28" s="327" t="s">
        <v>173</v>
      </c>
      <c r="D28" s="327"/>
      <c r="J28" s="140" t="s">
        <v>22</v>
      </c>
      <c r="K28" s="327" t="s">
        <v>197</v>
      </c>
      <c r="L28" s="327"/>
    </row>
    <row r="29" spans="2:12" ht="18.5">
      <c r="B29" s="140" t="s">
        <v>22</v>
      </c>
      <c r="C29" s="332" t="s">
        <v>174</v>
      </c>
      <c r="D29" s="332"/>
      <c r="J29" s="140" t="s">
        <v>22</v>
      </c>
      <c r="K29" s="332"/>
      <c r="L29" s="332"/>
    </row>
    <row r="30" spans="2:12" ht="18.5">
      <c r="B30" s="140" t="s">
        <v>22</v>
      </c>
      <c r="C30" s="327" t="s">
        <v>175</v>
      </c>
      <c r="D30" s="327"/>
      <c r="J30" s="140" t="s">
        <v>22</v>
      </c>
      <c r="K30" s="335"/>
      <c r="L30" s="335"/>
    </row>
    <row r="31" spans="2:12" ht="18.5">
      <c r="B31" s="140" t="s">
        <v>22</v>
      </c>
      <c r="C31" s="332" t="s">
        <v>176</v>
      </c>
      <c r="D31" s="332"/>
      <c r="J31" s="140" t="s">
        <v>22</v>
      </c>
      <c r="K31" s="332"/>
      <c r="L31" s="332"/>
    </row>
    <row r="32" spans="2:12" ht="18.5">
      <c r="J32" s="140" t="s">
        <v>22</v>
      </c>
    </row>
    <row r="33" spans="2:11">
      <c r="B33" s="123" t="s">
        <v>198</v>
      </c>
    </row>
    <row r="34" spans="2:11" ht="18.5">
      <c r="B34" s="124" t="s">
        <v>207</v>
      </c>
      <c r="C34" s="139"/>
      <c r="D34" s="80" t="s">
        <v>102</v>
      </c>
      <c r="E34" s="139"/>
      <c r="F34" s="59"/>
      <c r="J34" s="328" t="s">
        <v>205</v>
      </c>
      <c r="K34" s="328"/>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9" t="s">
        <v>206</v>
      </c>
      <c r="K38" s="329"/>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2025-05-01T11:11:59Z</dcterms:modified>
</cp:coreProperties>
</file>