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SITE AMC\WARRANTY\DA42004 WATERPUMP LEAK &amp; MACET\"/>
    </mc:Choice>
  </mc:AlternateContent>
  <xr:revisionPtr revIDLastSave="0" documentId="13_ncr:1_{913A61ED-F47E-4D47-B09E-C1565C70F047}"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H11" i="4"/>
  <c r="H10" i="4"/>
  <c r="H9" i="4"/>
  <c r="D12" i="4"/>
  <c r="D10" i="4"/>
  <c r="D9" i="4"/>
  <c r="C20" i="3"/>
  <c r="C18" i="3"/>
  <c r="A20" i="3"/>
  <c r="A18" i="3"/>
  <c r="E14" i="2"/>
  <c r="E14" i="3" s="1"/>
  <c r="G12" i="2"/>
  <c r="F12" i="3" s="1"/>
  <c r="K9" i="4" s="1"/>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<sst xmlns="http://schemas.openxmlformats.org/spreadsheetml/2006/main" count="428" uniqueCount="271">
  <si>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</si>
  <si>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</si>
  <si>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</si>
  <si>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</si>
  <si>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</si>
  <si>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</si>
  <si>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</si>
  <si>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</si>
  <si>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</si>
  <si>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</si>
  <si>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</si>
  <si>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</si>
  <si>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</si>
  <si>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</si>
  <si>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</si>
  <si>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</si>
  <si>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</si>
  <si>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</si>
  <si>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</si>
  <si>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</si>
  <si>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</si>
  <si>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</si>
  <si>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</si>
  <si>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</si>
  <si>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</si>
  <si>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</si>
  <si>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</si>
  <si>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</si>
  <si>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</si>
  <si>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</si>
  <si>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</si>
  <si>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</si>
  <si>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</si>
  <si>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</si>
  <si>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</si>
  <si>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</si>
  <si>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</si>
  <si>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</si>
  <si>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</si>
  <si>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</si>
  <si>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</si>
  <si>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</si>
  <si>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</si>
  <si>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</si>
  <si>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</si>
  <si>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</si>
  <si>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</si>
  <si>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</si>
  <si>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</si>
  <si>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</si>
  <si>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</si>
  <si>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</si>
  <si>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</si>
  <si>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</si>
  <si>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</si>
  <si>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</si>
  <si>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</si>
  <si>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</si>
  <si>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</si>
  <si>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</si>
  <si>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</si>
  <si>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</si>
  <si>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</si>
  <si>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</si>
  <si>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</si>
  <si>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</si>
  <si>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</si>
  <si>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</si>
  <si>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</si>
  <si>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</si>
  <si>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</si>
  <si>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</si>
  <si>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</si>
  <si>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</si>
  <si>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</si>
  <si>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</si>
  <si>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</si>
  <si>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</si>
  <si>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</si>
  <si>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</si>
  <si>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</si>
  <si>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</si>
  <si>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</si>
  <si>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</si>
  <si>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</si>
  <si>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</si>
  <si>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</si>
  <si>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</si>
  <si>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</si>
  <si>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</si>
  <si>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</si>
  <si>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</si>
  <si>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</si>
  <si>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</si>
  <si>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</si>
  <si>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</si>
  <si>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</si>
  <si>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</si>
  <si>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</si>
  <si>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</si>
  <si>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</si>
  <si>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</si>
  <si>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</si>
  <si>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</si>
  <si>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</si>
  <si>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</si>
  <si>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</si>
  <si>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</si>
  <si>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</si>
  <si>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</si>
  <si>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</si>
  <si>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</si>
  <si>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</si>
  <si>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</si>
  <si>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</si>
  <si>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</si>
  <si>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</si>
  <si>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</si>
  <si>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</si>
  <si>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</si>
  <si>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</si>
  <si>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</si>
  <si>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</si>
  <si>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</si>
  <si>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</si>
  <si>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</si>
  <si>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</si>
  <si>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</si>
  <si>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</si>
  <si>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</si>
  <si>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</si>
  <si>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</si>
  <si>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</si>
  <si>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</si>
  <si>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</si>
  <si>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</si>
  <si>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</si>
  <si>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</si>
  <si>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</si>
  <si>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</si>
  <si>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</si>
  <si>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</si>
  <si>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</si>
  <si>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</si>
  <si>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</si>
  <si>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</si>
  <si>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</si>
  <si>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</si>
  <si>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</si>
  <si>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</si>
  <si>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</si>
  <si>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</si>
  <si>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</si>
  <si>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</si>
  <si>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</si>
  <si>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</si>
  <si>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</si>
  <si>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</si>
  <si>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</si>
  <si>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</si>
  <si>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</si>
  <si>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</si>
  <si>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</si>
  <si>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</si>
  <si>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</si>
  <si>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</si>
  <si>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</si>
  <si>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</si>
  <si>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</si>
  <si>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</si>
  <si>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</si>
  <si>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</si>
  <si>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</si>
  <si>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</si>
  <si>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</si>
  <si>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</si>
  <si>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</si>
  <si>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</si>
  <si>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</si>
  <si>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</si>
  <si>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</si>
  <si>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</si>
  <si>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</si>
  <si>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</si>
  <si>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</si>
  <si>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</si>
  <si>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</si>
  <si>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</si>
  <si>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</si>
  <si>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</si>
  <si>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</si>
  <si>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</si>
  <si>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</si>
  <si>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</si>
  <si>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</si>
  <si>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</si>
  <si>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</si>
  <si>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</si>
  <si>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</si>
  <si>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</si>
  <si>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</si>
  <si>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</si>
  <si>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</si>
  <si>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</si>
  <si>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</si>
  <si>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</si>
  <si>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</si>
  <si>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</si>
  <si>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</si>
  <si>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</si>
  <si>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</si>
  <si>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</si>
  <si>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</si>
  <si>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</si>
  <si>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</si>
  <si>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</si>
  <si>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</si>
  <si>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</si>
  <si>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</si>
  <si>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</si>
  <si>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</si>
  <si>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</si>
  <si>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</si>
  <si>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</si>
  <si>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</si>
  <si>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</si>
  <si>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</si>
  <si>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</si>
  <si>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</si>
  <si>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</si>
  <si>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</si>
  <si>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</si>
  <si>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</si>
  <si>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</si>
  <si>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</si>
  <si>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</si>
  <si>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</si>
  <si>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</si>
  <si>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</si>
  <si>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</si>
  <si>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</si>
  <si>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</si>
  <si>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</si>
  <si>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</si>
  <si>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</si>
  <si>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aa</t>
  </si>
  <si>
    <t>PT. PUTRA PERKASA ABADI</t>
  </si>
  <si>
    <t>ADARO MINERAL INDONESIA</t>
  </si>
  <si>
    <t>Check visual</t>
  </si>
  <si>
    <t>SYAWAL</t>
  </si>
  <si>
    <t>DIDIK</t>
  </si>
  <si>
    <t xml:space="preserve">DIDIK </t>
  </si>
  <si>
    <t>W1T96421620645629</t>
  </si>
  <si>
    <t>471922C0783526</t>
  </si>
  <si>
    <t>DA42004</t>
  </si>
  <si>
    <t>AROCS 4042K</t>
  </si>
  <si>
    <t>80402km / 7946h</t>
  </si>
  <si>
    <t>Waterpump leak</t>
  </si>
  <si>
    <t>Ketika running terdapat coolant yang keluar dari waterpump</t>
  </si>
  <si>
    <t>A4722001001</t>
  </si>
  <si>
    <t>COOLANT PUMP</t>
  </si>
  <si>
    <t>A4722010280</t>
  </si>
  <si>
    <t>SEAL</t>
  </si>
  <si>
    <t>Broken</t>
  </si>
  <si>
    <t>Check putaran</t>
  </si>
  <si>
    <t>Macet</t>
  </si>
  <si>
    <t>video 1</t>
  </si>
  <si>
    <t>Check kebocoran</t>
  </si>
  <si>
    <t>Bocor</t>
  </si>
  <si>
    <t>Video 2</t>
  </si>
  <si>
    <t>1. Pengecekan visual terdapat kebocoran pada coolant pump/water pump, terlihat pada video.
2. Ketika dibuka coolant pump tidak dapat diputar dikarenakan jalur putar coolant pump macet karena bergesekan dan posisi coolant pump miring
3. Terdapat bekas gesekan pada coolant pump yang mengakibatkan scratch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</si>
</sst>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164" fontId="3" fillId="0" borderId="6" xfId="0" applyNumberFormat="1" applyFont="1" applyBorder="1" applyAlignment="1">
      <alignment horizontal="left"/>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1" fontId="7" fillId="0" borderId="3" xfId="0" applyNumberFormat="1" applyFont="1" applyBorder="1" applyAlignment="1">
      <alignment horizontal="left" vertical="center"/>
    </xf>
    <xf numFmtId="0" fontId="7" fillId="0" borderId="13" xfId="0" applyFont="1" applyBorder="1" applyAlignment="1">
      <alignment horizontal="center"/>
    </xf>
    <xf numFmtId="0" fontId="10" fillId="0" borderId="15" xfId="0" applyFont="1" applyBorder="1" applyAlignment="1">
      <alignment horizontal="center" vertical="center"/>
    </xf>
    <xf numFmtId="0" fontId="10" fillId="0" borderId="0" xfId="0" applyFont="1" applyAlignment="1">
      <alignment horizontal="center" vertical="center" wrapText="1"/>
    </xf>
    <xf numFmtId="0" fontId="57" fillId="0" borderId="0" xfId="0" applyFont="1" applyAlignment="1">
      <alignment horizontal="center" vertical="center"/>
    </xf>
    <xf numFmtId="0" fontId="57" fillId="0" borderId="0" xfId="0" applyFont="1" applyAlignment="1">
      <alignment horizontal="center" vertical="center" wrapText="1"/>
    </xf>
    <xf numFmtId="0" fontId="56" fillId="0" borderId="0" xfId="0" applyFont="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5" Type="http://schemas.openxmlformats.org/officeDocument/2006/relationships/image" Target="../media/image5.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417286</xdr:colOff>
      <xdr:row>110</xdr:row>
      <xdr:rowOff>18143</xdr:rowOff>
    </xdr:from>
    <xdr:to>
      <xdr:col>8</xdr:col>
      <xdr:colOff>1221619</xdr:colOff>
      <xdr:row>113</xdr:row>
      <xdr:rowOff>95412</xdr:rowOff>
    </xdr:to>
    <xdr:pic>
      <xdr:nvPicPr>
        <xdr:cNvPr id="68" name="Picture 67">
          <a:extLst>
            <a:ext uri="{FF2B5EF4-FFF2-40B4-BE49-F238E27FC236}">
              <a16:creationId xmlns:a16="http://schemas.microsoft.com/office/drawing/2014/main" id="{4D978404-0290-4B9C-8341-3402CCF2641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10658929" y="21889357"/>
          <a:ext cx="804333" cy="567126"/>
        </a:xfrm>
        <a:prstGeom prst="rect">
          <a:avLst/>
        </a:prstGeom>
      </xdr:spPr>
    </xdr:pic>
    <xdr:clientData/>
  </xdr:twoCellAnchor>
  <xdr:twoCellAnchor>
    <xdr:from>
      <xdr:col>1</xdr:col>
      <xdr:colOff>395408</xdr:colOff>
      <xdr:row>101</xdr:row>
      <xdr:rowOff>127000</xdr:rowOff>
    </xdr:from>
    <xdr:to>
      <xdr:col>1</xdr:col>
      <xdr:colOff>1255058</xdr:colOff>
      <xdr:row>105</xdr:row>
      <xdr:rowOff>1</xdr:rowOff>
    </xdr:to>
    <xdr:sp macro="" textlink="">
      <xdr:nvSpPr>
        <xdr:cNvPr id="58" name="Oval 57">
          <a:extLst>
            <a:ext uri="{FF2B5EF4-FFF2-40B4-BE49-F238E27FC236}">
              <a16:creationId xmlns:a16="http://schemas.microsoft.com/office/drawing/2014/main" id="{E6CAF812-70FE-86D4-A6C0-50D8A92B18C8}"/>
            </a:ext>
          </a:extLst>
        </xdr:cNvPr>
        <xdr:cNvSpPr/>
      </xdr:nvSpPr>
      <xdr:spPr>
        <a:xfrm>
          <a:off x="694232" y="19774647"/>
          <a:ext cx="859650" cy="50053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209496</xdr:colOff>
      <xdr:row>106</xdr:row>
      <xdr:rowOff>385056</xdr:rowOff>
    </xdr:from>
    <xdr:to>
      <xdr:col>6</xdr:col>
      <xdr:colOff>49412</xdr:colOff>
      <xdr:row>106</xdr:row>
      <xdr:rowOff>541938</xdr:rowOff>
    </xdr:to>
    <xdr:sp macro="" textlink="">
      <xdr:nvSpPr>
        <xdr:cNvPr id="34" name="Rectangle 33">
          <a:extLst>
            <a:ext uri="{FF2B5EF4-FFF2-40B4-BE49-F238E27FC236}">
              <a16:creationId xmlns:a16="http://schemas.microsoft.com/office/drawing/2014/main" id="{0E4EDA88-0805-46A4-AD33-AA0DE2D8EBBF}"/>
            </a:ext>
          </a:extLst>
        </xdr:cNvPr>
        <xdr:cNvSpPr/>
      </xdr:nvSpPr>
      <xdr:spPr>
        <a:xfrm>
          <a:off x="3578731" y="20817115"/>
          <a:ext cx="2215563" cy="15688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1375906</xdr:colOff>
      <xdr:row>69</xdr:row>
      <xdr:rowOff>157132</xdr:rowOff>
    </xdr:from>
    <xdr:to>
      <xdr:col>9</xdr:col>
      <xdr:colOff>2213428</xdr:colOff>
      <xdr:row>81</xdr:row>
      <xdr:rowOff>13381</xdr:rowOff>
    </xdr:to>
    <xdr:pic>
      <xdr:nvPicPr>
        <xdr:cNvPr id="7" name="Picture 6">
          <a:extLst>
            <a:ext uri="{FF2B5EF4-FFF2-40B4-BE49-F238E27FC236}">
              <a16:creationId xmlns:a16="http://schemas.microsoft.com/office/drawing/2014/main" id="{73845C49-FF1A-79FD-6D3B-1FE737CF7F9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5400000">
          <a:off x="11931293" y="11427602"/>
          <a:ext cx="1870106" cy="2497593"/>
        </a:xfrm>
        <a:prstGeom prst="rect">
          <a:avLst/>
        </a:prstGeom>
      </xdr:spPr>
    </xdr:pic>
    <xdr:clientData/>
  </xdr:twoCellAnchor>
  <xdr:twoCellAnchor editAs="oneCell">
    <xdr:from>
      <xdr:col>1</xdr:col>
      <xdr:colOff>276999</xdr:colOff>
      <xdr:row>70</xdr:row>
      <xdr:rowOff>1</xdr:rowOff>
    </xdr:from>
    <xdr:to>
      <xdr:col>2</xdr:col>
      <xdr:colOff>1433282</xdr:colOff>
      <xdr:row>80</xdr:row>
      <xdr:rowOff>186856</xdr:rowOff>
    </xdr:to>
    <xdr:pic>
      <xdr:nvPicPr>
        <xdr:cNvPr id="17" name="Picture 16">
          <a:extLst>
            <a:ext uri="{FF2B5EF4-FFF2-40B4-BE49-F238E27FC236}">
              <a16:creationId xmlns:a16="http://schemas.microsoft.com/office/drawing/2014/main" id="{1C43A2A9-DA2A-303B-39A0-BE2960958E2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76356" y="11774715"/>
          <a:ext cx="2426283" cy="1819712"/>
        </a:xfrm>
        <a:prstGeom prst="rect">
          <a:avLst/>
        </a:prstGeom>
      </xdr:spPr>
    </xdr:pic>
    <xdr:clientData/>
  </xdr:twoCellAnchor>
  <xdr:twoCellAnchor editAs="oneCell">
    <xdr:from>
      <xdr:col>2</xdr:col>
      <xdr:colOff>1751437</xdr:colOff>
      <xdr:row>70</xdr:row>
      <xdr:rowOff>9072</xdr:rowOff>
    </xdr:from>
    <xdr:to>
      <xdr:col>6</xdr:col>
      <xdr:colOff>6</xdr:colOff>
      <xdr:row>81</xdr:row>
      <xdr:rowOff>1785</xdr:rowOff>
    </xdr:to>
    <xdr:pic>
      <xdr:nvPicPr>
        <xdr:cNvPr id="21" name="Picture 20">
          <a:extLst>
            <a:ext uri="{FF2B5EF4-FFF2-40B4-BE49-F238E27FC236}">
              <a16:creationId xmlns:a16="http://schemas.microsoft.com/office/drawing/2014/main" id="{CEF129F8-FA67-BB02-374F-E543019290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20794" y="11783786"/>
          <a:ext cx="2421426" cy="1816070"/>
        </a:xfrm>
        <a:prstGeom prst="rect">
          <a:avLst/>
        </a:prstGeom>
      </xdr:spPr>
    </xdr:pic>
    <xdr:clientData/>
  </xdr:twoCellAnchor>
  <xdr:twoCellAnchor editAs="oneCell">
    <xdr:from>
      <xdr:col>6</xdr:col>
      <xdr:colOff>1039650</xdr:colOff>
      <xdr:row>69</xdr:row>
      <xdr:rowOff>189692</xdr:rowOff>
    </xdr:from>
    <xdr:to>
      <xdr:col>7</xdr:col>
      <xdr:colOff>2186751</xdr:colOff>
      <xdr:row>81</xdr:row>
      <xdr:rowOff>9072</xdr:rowOff>
    </xdr:to>
    <xdr:pic>
      <xdr:nvPicPr>
        <xdr:cNvPr id="35" name="Picture 34">
          <a:extLst>
            <a:ext uri="{FF2B5EF4-FFF2-40B4-BE49-F238E27FC236}">
              <a16:creationId xmlns:a16="http://schemas.microsoft.com/office/drawing/2014/main" id="{3CEB400F-19F3-5D29-A65D-AEBF2A428BF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81864" y="11773906"/>
          <a:ext cx="2444316" cy="1833237"/>
        </a:xfrm>
        <a:prstGeom prst="rect">
          <a:avLst/>
        </a:prstGeom>
      </xdr:spPr>
    </xdr:pic>
    <xdr:clientData/>
  </xdr:twoCellAnchor>
  <xdr:twoCellAnchor editAs="oneCell">
    <xdr:from>
      <xdr:col>1</xdr:col>
      <xdr:colOff>41052</xdr:colOff>
      <xdr:row>82</xdr:row>
      <xdr:rowOff>8786</xdr:rowOff>
    </xdr:from>
    <xdr:to>
      <xdr:col>3</xdr:col>
      <xdr:colOff>63503</xdr:colOff>
      <xdr:row>92</xdr:row>
      <xdr:rowOff>699177</xdr:rowOff>
    </xdr:to>
    <xdr:pic>
      <xdr:nvPicPr>
        <xdr:cNvPr id="37" name="Picture 36">
          <a:extLst>
            <a:ext uri="{FF2B5EF4-FFF2-40B4-BE49-F238E27FC236}">
              <a16:creationId xmlns:a16="http://schemas.microsoft.com/office/drawing/2014/main" id="{1CDE1AF2-779F-5C31-D846-04115F22836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16200000">
          <a:off x="727618" y="13382934"/>
          <a:ext cx="2323248" cy="3097665"/>
        </a:xfrm>
        <a:prstGeom prst="rect">
          <a:avLst/>
        </a:prstGeom>
      </xdr:spPr>
    </xdr:pic>
    <xdr:clientData/>
  </xdr:twoCellAnchor>
  <xdr:twoCellAnchor>
    <xdr:from>
      <xdr:col>1</xdr:col>
      <xdr:colOff>1025072</xdr:colOff>
      <xdr:row>85</xdr:row>
      <xdr:rowOff>0</xdr:rowOff>
    </xdr:from>
    <xdr:to>
      <xdr:col>2</xdr:col>
      <xdr:colOff>344714</xdr:colOff>
      <xdr:row>88</xdr:row>
      <xdr:rowOff>0</xdr:rowOff>
    </xdr:to>
    <xdr:cxnSp macro="">
      <xdr:nvCxnSpPr>
        <xdr:cNvPr id="39" name="Straight Arrow Connector 38">
          <a:extLst>
            <a:ext uri="{FF2B5EF4-FFF2-40B4-BE49-F238E27FC236}">
              <a16:creationId xmlns:a16="http://schemas.microsoft.com/office/drawing/2014/main" id="{8EB0FA9F-8C2D-2DDA-EA47-904A8954F7FC}"/>
            </a:ext>
          </a:extLst>
        </xdr:cNvPr>
        <xdr:cNvCxnSpPr/>
      </xdr:nvCxnSpPr>
      <xdr:spPr>
        <a:xfrm flipH="1">
          <a:off x="1324429" y="14251214"/>
          <a:ext cx="589642" cy="48985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681129</xdr:colOff>
      <xdr:row>92</xdr:row>
      <xdr:rowOff>27214</xdr:rowOff>
    </xdr:from>
    <xdr:to>
      <xdr:col>2</xdr:col>
      <xdr:colOff>1161143</xdr:colOff>
      <xdr:row>92</xdr:row>
      <xdr:rowOff>607785</xdr:rowOff>
    </xdr:to>
    <xdr:sp macro="" textlink="">
      <xdr:nvSpPr>
        <xdr:cNvPr id="42" name="TextBox 41">
          <a:extLst>
            <a:ext uri="{FF2B5EF4-FFF2-40B4-BE49-F238E27FC236}">
              <a16:creationId xmlns:a16="http://schemas.microsoft.com/office/drawing/2014/main" id="{D76C8692-9626-4D2B-84B6-73BC3F0EE28A}"/>
            </a:ext>
          </a:extLst>
        </xdr:cNvPr>
        <xdr:cNvSpPr txBox="1"/>
      </xdr:nvSpPr>
      <xdr:spPr>
        <a:xfrm>
          <a:off x="980486" y="15421428"/>
          <a:ext cx="1750014" cy="580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900" baseline="0">
              <a:effectLst/>
            </a:rPr>
            <a:t>Coolant pump macet</a:t>
          </a:r>
          <a:br>
            <a:rPr lang="en-ID" sz="900" baseline="0">
              <a:effectLst/>
            </a:rPr>
          </a:br>
          <a:r>
            <a:rPr lang="en-ID" sz="900" baseline="0">
              <a:effectLst/>
            </a:rPr>
            <a:t>Jalur berputar sudah tidak sesuai sehingga menyebabkan macet</a:t>
          </a:r>
          <a:endParaRPr lang="en-ID" sz="1000">
            <a:effectLst/>
          </a:endParaRPr>
        </a:p>
      </xdr:txBody>
    </xdr:sp>
    <xdr:clientData/>
  </xdr:twoCellAnchor>
  <xdr:twoCellAnchor editAs="oneCell">
    <xdr:from>
      <xdr:col>3</xdr:col>
      <xdr:colOff>108860</xdr:colOff>
      <xdr:row>82</xdr:row>
      <xdr:rowOff>5442</xdr:rowOff>
    </xdr:from>
    <xdr:to>
      <xdr:col>6</xdr:col>
      <xdr:colOff>861789</xdr:colOff>
      <xdr:row>93</xdr:row>
      <xdr:rowOff>5443</xdr:rowOff>
    </xdr:to>
    <xdr:pic>
      <xdr:nvPicPr>
        <xdr:cNvPr id="45" name="Picture 44">
          <a:extLst>
            <a:ext uri="{FF2B5EF4-FFF2-40B4-BE49-F238E27FC236}">
              <a16:creationId xmlns:a16="http://schemas.microsoft.com/office/drawing/2014/main" id="{D67AF539-1F33-EC8E-3F87-79F345914A9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483431" y="13766799"/>
          <a:ext cx="3120572" cy="2340430"/>
        </a:xfrm>
        <a:prstGeom prst="rect">
          <a:avLst/>
        </a:prstGeom>
      </xdr:spPr>
    </xdr:pic>
    <xdr:clientData/>
  </xdr:twoCellAnchor>
  <xdr:twoCellAnchor>
    <xdr:from>
      <xdr:col>3</xdr:col>
      <xdr:colOff>771075</xdr:colOff>
      <xdr:row>86</xdr:row>
      <xdr:rowOff>72571</xdr:rowOff>
    </xdr:from>
    <xdr:to>
      <xdr:col>4</xdr:col>
      <xdr:colOff>125189</xdr:colOff>
      <xdr:row>88</xdr:row>
      <xdr:rowOff>116114</xdr:rowOff>
    </xdr:to>
    <xdr:cxnSp macro="">
      <xdr:nvCxnSpPr>
        <xdr:cNvPr id="48" name="Straight Arrow Connector 47">
          <a:extLst>
            <a:ext uri="{FF2B5EF4-FFF2-40B4-BE49-F238E27FC236}">
              <a16:creationId xmlns:a16="http://schemas.microsoft.com/office/drawing/2014/main" id="{E849E20B-B45E-4E2C-A19A-B97C2BF88423}"/>
            </a:ext>
          </a:extLst>
        </xdr:cNvPr>
        <xdr:cNvCxnSpPr/>
      </xdr:nvCxnSpPr>
      <xdr:spPr>
        <a:xfrm>
          <a:off x="4145646" y="14487071"/>
          <a:ext cx="152400" cy="37011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169504</xdr:colOff>
      <xdr:row>84</xdr:row>
      <xdr:rowOff>154214</xdr:rowOff>
    </xdr:from>
    <xdr:to>
      <xdr:col>4</xdr:col>
      <xdr:colOff>399145</xdr:colOff>
      <xdr:row>86</xdr:row>
      <xdr:rowOff>63500</xdr:rowOff>
    </xdr:to>
    <xdr:sp macro="" textlink="">
      <xdr:nvSpPr>
        <xdr:cNvPr id="51" name="TextBox 50">
          <a:extLst>
            <a:ext uri="{FF2B5EF4-FFF2-40B4-BE49-F238E27FC236}">
              <a16:creationId xmlns:a16="http://schemas.microsoft.com/office/drawing/2014/main" id="{4D8A992C-2418-4A8D-9256-1BA520187F90}"/>
            </a:ext>
          </a:extLst>
        </xdr:cNvPr>
        <xdr:cNvSpPr txBox="1"/>
      </xdr:nvSpPr>
      <xdr:spPr>
        <a:xfrm>
          <a:off x="3544075" y="14242143"/>
          <a:ext cx="1027927" cy="235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900" baseline="0">
              <a:effectLst/>
            </a:rPr>
            <a:t>Jalur putar  tipis</a:t>
          </a:r>
          <a:endParaRPr lang="en-ID" sz="1000">
            <a:effectLst/>
          </a:endParaRPr>
        </a:p>
      </xdr:txBody>
    </xdr:sp>
    <xdr:clientData/>
  </xdr:twoCellAnchor>
  <xdr:twoCellAnchor>
    <xdr:from>
      <xdr:col>5</xdr:col>
      <xdr:colOff>195946</xdr:colOff>
      <xdr:row>88</xdr:row>
      <xdr:rowOff>63500</xdr:rowOff>
    </xdr:from>
    <xdr:to>
      <xdr:col>6</xdr:col>
      <xdr:colOff>3</xdr:colOff>
      <xdr:row>90</xdr:row>
      <xdr:rowOff>150585</xdr:rowOff>
    </xdr:to>
    <xdr:cxnSp macro="">
      <xdr:nvCxnSpPr>
        <xdr:cNvPr id="59" name="Straight Arrow Connector 58">
          <a:extLst>
            <a:ext uri="{FF2B5EF4-FFF2-40B4-BE49-F238E27FC236}">
              <a16:creationId xmlns:a16="http://schemas.microsoft.com/office/drawing/2014/main" id="{19A9C1B0-9123-4438-96D7-E97742958DB9}"/>
            </a:ext>
          </a:extLst>
        </xdr:cNvPr>
        <xdr:cNvCxnSpPr/>
      </xdr:nvCxnSpPr>
      <xdr:spPr>
        <a:xfrm flipH="1">
          <a:off x="5611589" y="14804571"/>
          <a:ext cx="130628" cy="41365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1011333</xdr:colOff>
      <xdr:row>86</xdr:row>
      <xdr:rowOff>145143</xdr:rowOff>
    </xdr:from>
    <xdr:to>
      <xdr:col>6</xdr:col>
      <xdr:colOff>743860</xdr:colOff>
      <xdr:row>88</xdr:row>
      <xdr:rowOff>94341</xdr:rowOff>
    </xdr:to>
    <xdr:sp macro="" textlink="">
      <xdr:nvSpPr>
        <xdr:cNvPr id="62" name="TextBox 61">
          <a:extLst>
            <a:ext uri="{FF2B5EF4-FFF2-40B4-BE49-F238E27FC236}">
              <a16:creationId xmlns:a16="http://schemas.microsoft.com/office/drawing/2014/main" id="{E16A7E81-7C84-458F-A5EC-29864097F130}"/>
            </a:ext>
          </a:extLst>
        </xdr:cNvPr>
        <xdr:cNvSpPr txBox="1"/>
      </xdr:nvSpPr>
      <xdr:spPr>
        <a:xfrm>
          <a:off x="5184190" y="14559643"/>
          <a:ext cx="1301884" cy="275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900" baseline="0">
              <a:effectLst/>
            </a:rPr>
            <a:t>jalur putar renggang</a:t>
          </a:r>
          <a:endParaRPr lang="en-ID" sz="1000">
            <a:effectLst/>
          </a:endParaRPr>
        </a:p>
      </xdr:txBody>
    </xdr:sp>
    <xdr:clientData/>
  </xdr:twoCellAnchor>
  <xdr:twoCellAnchor editAs="oneCell">
    <xdr:from>
      <xdr:col>6</xdr:col>
      <xdr:colOff>852714</xdr:colOff>
      <xdr:row>81</xdr:row>
      <xdr:rowOff>156935</xdr:rowOff>
    </xdr:from>
    <xdr:to>
      <xdr:col>7</xdr:col>
      <xdr:colOff>2676070</xdr:colOff>
      <xdr:row>93</xdr:row>
      <xdr:rowOff>-1</xdr:rowOff>
    </xdr:to>
    <xdr:pic>
      <xdr:nvPicPr>
        <xdr:cNvPr id="66" name="Picture 65">
          <a:extLst>
            <a:ext uri="{FF2B5EF4-FFF2-40B4-BE49-F238E27FC236}">
              <a16:creationId xmlns:a16="http://schemas.microsoft.com/office/drawing/2014/main" id="{638247FB-2A51-38F7-1910-47B92D1FB57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594928" y="13755006"/>
          <a:ext cx="3120571" cy="2346779"/>
        </a:xfrm>
        <a:prstGeom prst="rect">
          <a:avLst/>
        </a:prstGeom>
      </xdr:spPr>
    </xdr:pic>
    <xdr:clientData/>
  </xdr:twoCellAnchor>
  <xdr:twoCellAnchor>
    <xdr:from>
      <xdr:col>5</xdr:col>
      <xdr:colOff>63500</xdr:colOff>
      <xdr:row>81</xdr:row>
      <xdr:rowOff>154215</xdr:rowOff>
    </xdr:from>
    <xdr:to>
      <xdr:col>7</xdr:col>
      <xdr:colOff>816431</xdr:colOff>
      <xdr:row>84</xdr:row>
      <xdr:rowOff>61684</xdr:rowOff>
    </xdr:to>
    <xdr:sp macro="" textlink="">
      <xdr:nvSpPr>
        <xdr:cNvPr id="46" name="TextBox 45">
          <a:extLst>
            <a:ext uri="{FF2B5EF4-FFF2-40B4-BE49-F238E27FC236}">
              <a16:creationId xmlns:a16="http://schemas.microsoft.com/office/drawing/2014/main" id="{5FC0E701-3966-4AA5-87CA-F4C544F10753}"/>
            </a:ext>
          </a:extLst>
        </xdr:cNvPr>
        <xdr:cNvSpPr txBox="1"/>
      </xdr:nvSpPr>
      <xdr:spPr>
        <a:xfrm>
          <a:off x="5479143" y="13752286"/>
          <a:ext cx="2376717" cy="397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900" baseline="0">
              <a:effectLst/>
            </a:rPr>
            <a:t>Perbedaan jalur putaran</a:t>
          </a:r>
        </a:p>
        <a:p>
          <a:pPr marL="0" marR="0" lvl="0" indent="0" algn="ctr" defTabSz="914400" eaLnBrk="1" fontAlgn="auto" latinLnBrk="0" hangingPunct="1">
            <a:lnSpc>
              <a:spcPct val="100000"/>
            </a:lnSpc>
            <a:spcBef>
              <a:spcPts val="0"/>
            </a:spcBef>
            <a:spcAft>
              <a:spcPts val="0"/>
            </a:spcAft>
            <a:buClrTx/>
            <a:buSzTx/>
            <a:buFontTx/>
            <a:buNone/>
            <a:tabLst/>
            <a:defRPr/>
          </a:pPr>
          <a:r>
            <a:rPr lang="en-ID" sz="900" baseline="0">
              <a:effectLst/>
            </a:rPr>
            <a:t>yang mengakibatkan macet</a:t>
          </a:r>
          <a:endParaRPr lang="en-ID" sz="1000">
            <a:effectLst/>
          </a:endParaRPr>
        </a:p>
      </xdr:txBody>
    </xdr:sp>
    <xdr:clientData/>
  </xdr:twoCellAnchor>
  <xdr:twoCellAnchor>
    <xdr:from>
      <xdr:col>6</xdr:col>
      <xdr:colOff>1129261</xdr:colOff>
      <xdr:row>92</xdr:row>
      <xdr:rowOff>97972</xdr:rowOff>
    </xdr:from>
    <xdr:to>
      <xdr:col>7</xdr:col>
      <xdr:colOff>859973</xdr:colOff>
      <xdr:row>92</xdr:row>
      <xdr:rowOff>333829</xdr:rowOff>
    </xdr:to>
    <xdr:sp macro="" textlink="">
      <xdr:nvSpPr>
        <xdr:cNvPr id="67" name="TextBox 66">
          <a:extLst>
            <a:ext uri="{FF2B5EF4-FFF2-40B4-BE49-F238E27FC236}">
              <a16:creationId xmlns:a16="http://schemas.microsoft.com/office/drawing/2014/main" id="{A9D5BC41-C99F-46E8-A264-36D62F189C0A}"/>
            </a:ext>
          </a:extLst>
        </xdr:cNvPr>
        <xdr:cNvSpPr txBox="1"/>
      </xdr:nvSpPr>
      <xdr:spPr>
        <a:xfrm>
          <a:off x="6871475" y="15492186"/>
          <a:ext cx="1027927" cy="235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900" baseline="0">
              <a:effectLst/>
            </a:rPr>
            <a:t>Jalur putar  tipis</a:t>
          </a:r>
          <a:endParaRPr lang="en-ID" sz="1000">
            <a:effectLst/>
          </a:endParaRPr>
        </a:p>
      </xdr:txBody>
    </xdr:sp>
    <xdr:clientData/>
  </xdr:twoCellAnchor>
  <xdr:twoCellAnchor>
    <xdr:from>
      <xdr:col>7</xdr:col>
      <xdr:colOff>1690917</xdr:colOff>
      <xdr:row>87</xdr:row>
      <xdr:rowOff>61685</xdr:rowOff>
    </xdr:from>
    <xdr:to>
      <xdr:col>7</xdr:col>
      <xdr:colOff>1821545</xdr:colOff>
      <xdr:row>89</xdr:row>
      <xdr:rowOff>148771</xdr:rowOff>
    </xdr:to>
    <xdr:cxnSp macro="">
      <xdr:nvCxnSpPr>
        <xdr:cNvPr id="69" name="Straight Arrow Connector 68">
          <a:extLst>
            <a:ext uri="{FF2B5EF4-FFF2-40B4-BE49-F238E27FC236}">
              <a16:creationId xmlns:a16="http://schemas.microsoft.com/office/drawing/2014/main" id="{A2187EB8-B767-4148-B6E5-A2D56F359141}"/>
            </a:ext>
          </a:extLst>
        </xdr:cNvPr>
        <xdr:cNvCxnSpPr/>
      </xdr:nvCxnSpPr>
      <xdr:spPr>
        <a:xfrm flipH="1">
          <a:off x="8730346" y="14639471"/>
          <a:ext cx="130628" cy="41365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1263518</xdr:colOff>
      <xdr:row>85</xdr:row>
      <xdr:rowOff>143329</xdr:rowOff>
    </xdr:from>
    <xdr:to>
      <xdr:col>7</xdr:col>
      <xdr:colOff>2565402</xdr:colOff>
      <xdr:row>87</xdr:row>
      <xdr:rowOff>92526</xdr:rowOff>
    </xdr:to>
    <xdr:sp macro="" textlink="">
      <xdr:nvSpPr>
        <xdr:cNvPr id="70" name="TextBox 69">
          <a:extLst>
            <a:ext uri="{FF2B5EF4-FFF2-40B4-BE49-F238E27FC236}">
              <a16:creationId xmlns:a16="http://schemas.microsoft.com/office/drawing/2014/main" id="{A83775DD-FEEE-4703-979D-7E1417F8C9EA}"/>
            </a:ext>
          </a:extLst>
        </xdr:cNvPr>
        <xdr:cNvSpPr txBox="1"/>
      </xdr:nvSpPr>
      <xdr:spPr>
        <a:xfrm>
          <a:off x="8302947" y="14394543"/>
          <a:ext cx="1301884" cy="275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900" baseline="0">
              <a:effectLst/>
            </a:rPr>
            <a:t>jalur putar renggang</a:t>
          </a:r>
          <a:endParaRPr lang="en-ID" sz="1000">
            <a:effectLst/>
          </a:endParaRPr>
        </a:p>
      </xdr:txBody>
    </xdr:sp>
    <xdr:clientData/>
  </xdr:twoCellAnchor>
  <xdr:twoCellAnchor>
    <xdr:from>
      <xdr:col>7</xdr:col>
      <xdr:colOff>346010</xdr:colOff>
      <xdr:row>89</xdr:row>
      <xdr:rowOff>41728</xdr:rowOff>
    </xdr:from>
    <xdr:to>
      <xdr:col>7</xdr:col>
      <xdr:colOff>676731</xdr:colOff>
      <xdr:row>92</xdr:row>
      <xdr:rowOff>97972</xdr:rowOff>
    </xdr:to>
    <xdr:cxnSp macro="">
      <xdr:nvCxnSpPr>
        <xdr:cNvPr id="71" name="Straight Arrow Connector 70">
          <a:extLst>
            <a:ext uri="{FF2B5EF4-FFF2-40B4-BE49-F238E27FC236}">
              <a16:creationId xmlns:a16="http://schemas.microsoft.com/office/drawing/2014/main" id="{EE1FD089-EED3-4926-8836-F684C2ABB81B}"/>
            </a:ext>
          </a:extLst>
        </xdr:cNvPr>
        <xdr:cNvCxnSpPr>
          <a:stCxn id="67" idx="0"/>
        </xdr:cNvCxnSpPr>
      </xdr:nvCxnSpPr>
      <xdr:spPr>
        <a:xfrm flipV="1">
          <a:off x="7385439" y="14946085"/>
          <a:ext cx="330721" cy="5461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2868954</xdr:colOff>
      <xdr:row>81</xdr:row>
      <xdr:rowOff>155936</xdr:rowOff>
    </xdr:from>
    <xdr:to>
      <xdr:col>9</xdr:col>
      <xdr:colOff>1124856</xdr:colOff>
      <xdr:row>92</xdr:row>
      <xdr:rowOff>704859</xdr:rowOff>
    </xdr:to>
    <xdr:pic>
      <xdr:nvPicPr>
        <xdr:cNvPr id="76" name="Picture 75">
          <a:extLst>
            <a:ext uri="{FF2B5EF4-FFF2-40B4-BE49-F238E27FC236}">
              <a16:creationId xmlns:a16="http://schemas.microsoft.com/office/drawing/2014/main" id="{65AFE0EF-E390-7098-7090-DED57172D22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rot="16200000">
          <a:off x="10294944" y="13367446"/>
          <a:ext cx="2345066" cy="3118187"/>
        </a:xfrm>
        <a:prstGeom prst="rect">
          <a:avLst/>
        </a:prstGeom>
      </xdr:spPr>
    </xdr:pic>
    <xdr:clientData/>
  </xdr:twoCellAnchor>
  <xdr:twoCellAnchor>
    <xdr:from>
      <xdr:col>8</xdr:col>
      <xdr:colOff>483375</xdr:colOff>
      <xdr:row>92</xdr:row>
      <xdr:rowOff>350157</xdr:rowOff>
    </xdr:from>
    <xdr:to>
      <xdr:col>8</xdr:col>
      <xdr:colOff>1511302</xdr:colOff>
      <xdr:row>92</xdr:row>
      <xdr:rowOff>586014</xdr:rowOff>
    </xdr:to>
    <xdr:sp macro="" textlink="">
      <xdr:nvSpPr>
        <xdr:cNvPr id="77" name="TextBox 76">
          <a:extLst>
            <a:ext uri="{FF2B5EF4-FFF2-40B4-BE49-F238E27FC236}">
              <a16:creationId xmlns:a16="http://schemas.microsoft.com/office/drawing/2014/main" id="{30F8D0AA-9114-4F58-8E34-DA1FED3AF8EA}"/>
            </a:ext>
          </a:extLst>
        </xdr:cNvPr>
        <xdr:cNvSpPr txBox="1"/>
      </xdr:nvSpPr>
      <xdr:spPr>
        <a:xfrm>
          <a:off x="10725018" y="15744371"/>
          <a:ext cx="1027927" cy="235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900" baseline="0">
              <a:effectLst/>
            </a:rPr>
            <a:t>bekas gesekan</a:t>
          </a:r>
          <a:endParaRPr lang="en-ID" sz="1000">
            <a:effectLst/>
          </a:endParaRPr>
        </a:p>
      </xdr:txBody>
    </xdr:sp>
    <xdr:clientData/>
  </xdr:twoCellAnchor>
  <xdr:twoCellAnchor>
    <xdr:from>
      <xdr:col>8</xdr:col>
      <xdr:colOff>1015482</xdr:colOff>
      <xdr:row>90</xdr:row>
      <xdr:rowOff>157842</xdr:rowOff>
    </xdr:from>
    <xdr:to>
      <xdr:col>8</xdr:col>
      <xdr:colOff>1346203</xdr:colOff>
      <xdr:row>92</xdr:row>
      <xdr:rowOff>377372</xdr:rowOff>
    </xdr:to>
    <xdr:cxnSp macro="">
      <xdr:nvCxnSpPr>
        <xdr:cNvPr id="78" name="Straight Arrow Connector 77">
          <a:extLst>
            <a:ext uri="{FF2B5EF4-FFF2-40B4-BE49-F238E27FC236}">
              <a16:creationId xmlns:a16="http://schemas.microsoft.com/office/drawing/2014/main" id="{E81C15FC-D695-42C7-8AE7-FAE084B3D017}"/>
            </a:ext>
          </a:extLst>
        </xdr:cNvPr>
        <xdr:cNvCxnSpPr/>
      </xdr:nvCxnSpPr>
      <xdr:spPr>
        <a:xfrm flipV="1">
          <a:off x="11257125" y="15225485"/>
          <a:ext cx="330721" cy="5461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xdr:colOff>
      <xdr:row>97</xdr:row>
      <xdr:rowOff>0</xdr:rowOff>
    </xdr:from>
    <xdr:to>
      <xdr:col>7</xdr:col>
      <xdr:colOff>9072</xdr:colOff>
      <xdr:row>107</xdr:row>
      <xdr:rowOff>5808</xdr:rowOff>
    </xdr:to>
    <xdr:pic>
      <xdr:nvPicPr>
        <xdr:cNvPr id="79" name="Picture 78">
          <a:extLst>
            <a:ext uri="{FF2B5EF4-FFF2-40B4-BE49-F238E27FC236}">
              <a16:creationId xmlns:a16="http://schemas.microsoft.com/office/drawing/2014/main" id="{950323BA-5613-6A50-7067-F9FFB2D6AD48}"/>
            </a:ext>
          </a:extLst>
        </xdr:cNvPr>
        <xdr:cNvPicPr>
          <a:picLocks noChangeAspect="1"/>
        </xdr:cNvPicPr>
      </xdr:nvPicPr>
      <xdr:blipFill>
        <a:blip xmlns:r="http://schemas.openxmlformats.org/officeDocument/2006/relationships" r:embed="rId14"/>
        <a:stretch>
          <a:fillRect/>
        </a:stretch>
      </xdr:blipFill>
      <xdr:spPr>
        <a:xfrm>
          <a:off x="1" y="19086286"/>
          <a:ext cx="7048500" cy="2300879"/>
        </a:xfrm>
        <a:prstGeom prst="rect">
          <a:avLst/>
        </a:prstGeom>
      </xdr:spPr>
    </xdr:pic>
    <xdr:clientData/>
  </xdr:twoCellAnchor>
  <xdr:twoCellAnchor>
    <xdr:from>
      <xdr:col>0</xdr:col>
      <xdr:colOff>27214</xdr:colOff>
      <xdr:row>97</xdr:row>
      <xdr:rowOff>9071</xdr:rowOff>
    </xdr:from>
    <xdr:to>
      <xdr:col>2</xdr:col>
      <xdr:colOff>1152071</xdr:colOff>
      <xdr:row>103</xdr:row>
      <xdr:rowOff>117929</xdr:rowOff>
    </xdr:to>
    <xdr:sp macro="" textlink="">
      <xdr:nvSpPr>
        <xdr:cNvPr id="80" name="Rectangle 79">
          <a:extLst>
            <a:ext uri="{FF2B5EF4-FFF2-40B4-BE49-F238E27FC236}">
              <a16:creationId xmlns:a16="http://schemas.microsoft.com/office/drawing/2014/main" id="{8D61791F-093F-B292-F9AC-0E79781292AE}"/>
            </a:ext>
          </a:extLst>
        </xdr:cNvPr>
        <xdr:cNvSpPr/>
      </xdr:nvSpPr>
      <xdr:spPr>
        <a:xfrm>
          <a:off x="27214" y="19095357"/>
          <a:ext cx="2694214" cy="108857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9072</xdr:colOff>
      <xdr:row>100</xdr:row>
      <xdr:rowOff>99786</xdr:rowOff>
    </xdr:from>
    <xdr:to>
      <xdr:col>4</xdr:col>
      <xdr:colOff>136072</xdr:colOff>
      <xdr:row>103</xdr:row>
      <xdr:rowOff>99786</xdr:rowOff>
    </xdr:to>
    <xdr:cxnSp macro="">
      <xdr:nvCxnSpPr>
        <xdr:cNvPr id="82" name="Straight Arrow Connector 81">
          <a:extLst>
            <a:ext uri="{FF2B5EF4-FFF2-40B4-BE49-F238E27FC236}">
              <a16:creationId xmlns:a16="http://schemas.microsoft.com/office/drawing/2014/main" id="{CD2700CC-DC5F-7C78-54D3-7A73A80DD7FA}"/>
            </a:ext>
          </a:extLst>
        </xdr:cNvPr>
        <xdr:cNvCxnSpPr/>
      </xdr:nvCxnSpPr>
      <xdr:spPr>
        <a:xfrm>
          <a:off x="4181929" y="19675929"/>
          <a:ext cx="127000" cy="48985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598716</xdr:colOff>
      <xdr:row>103</xdr:row>
      <xdr:rowOff>90714</xdr:rowOff>
    </xdr:from>
    <xdr:to>
      <xdr:col>4</xdr:col>
      <xdr:colOff>725715</xdr:colOff>
      <xdr:row>106</xdr:row>
      <xdr:rowOff>308429</xdr:rowOff>
    </xdr:to>
    <xdr:sp macro="" textlink="">
      <xdr:nvSpPr>
        <xdr:cNvPr id="84" name="Oval 83">
          <a:extLst>
            <a:ext uri="{FF2B5EF4-FFF2-40B4-BE49-F238E27FC236}">
              <a16:creationId xmlns:a16="http://schemas.microsoft.com/office/drawing/2014/main" id="{B3B39604-4FE6-9810-30FB-7B3FBFEEE044}"/>
            </a:ext>
          </a:extLst>
        </xdr:cNvPr>
        <xdr:cNvSpPr/>
      </xdr:nvSpPr>
      <xdr:spPr>
        <a:xfrm>
          <a:off x="3973287" y="20156714"/>
          <a:ext cx="925285" cy="7075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O12" sqref="O12"/>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
        <v>249</v>
      </c>
      <c r="C11" s="89"/>
      <c r="D11" s="58" t="s">
        <v>131</v>
      </c>
      <c r="E11" s="58"/>
      <c r="F11" s="58"/>
      <c r="G11" s="94"/>
      <c r="H11" s="94"/>
      <c r="I11" s="94"/>
      <c r="J11" s="94"/>
      <c r="K11" s="89"/>
    </row>
    <row r="13" spans="1:14" ht="14.5" customHeight="1">
      <c r="A13" s="235" t="s">
        <v>132</v>
      </c>
      <c r="B13" s="90" t="s">
        <v>133</v>
      </c>
      <c r="C13" s="236" t="s">
        <v>139</v>
      </c>
      <c r="D13" s="231" t="s">
        <v>134</v>
      </c>
      <c r="E13" s="232"/>
      <c r="F13" s="237" t="s">
        <v>135</v>
      </c>
      <c r="G13" s="238"/>
      <c r="H13" s="238"/>
      <c r="I13" s="239"/>
      <c r="J13" s="231" t="s">
        <v>136</v>
      </c>
      <c r="K13" s="232"/>
    </row>
    <row r="14" spans="1:14">
      <c r="A14" s="235"/>
      <c r="B14" s="90" t="s">
        <v>106</v>
      </c>
      <c r="C14" s="236"/>
      <c r="D14" s="233"/>
      <c r="E14" s="234"/>
      <c r="F14" s="240"/>
      <c r="G14" s="241"/>
      <c r="H14" s="241"/>
      <c r="I14" s="242"/>
      <c r="J14" s="233"/>
      <c r="K14" s="234"/>
      <c r="M14" s="143"/>
    </row>
    <row r="15" spans="1:14" ht="14.5" customHeight="1">
      <c r="A15" s="202" t="s">
        <v>219</v>
      </c>
      <c r="B15" s="205"/>
      <c r="C15" s="52" t="s">
        <v>137</v>
      </c>
      <c r="D15" s="92"/>
      <c r="E15" s="92"/>
      <c r="F15" s="211">
        <v>45771</v>
      </c>
      <c r="G15" s="212"/>
      <c r="H15" s="212"/>
      <c r="I15" s="213"/>
      <c r="J15" s="227">
        <f>D15-D16</f>
        <v>0</v>
      </c>
      <c r="K15" s="228"/>
      <c r="M15" s="144" t="s">
        <v>217</v>
      </c>
      <c r="N15" s="133">
        <v>4.1666666666666664E-2</v>
      </c>
    </row>
    <row r="16" spans="1:14">
      <c r="A16" s="203"/>
      <c r="B16" s="206"/>
      <c r="C16" s="52" t="s">
        <v>138</v>
      </c>
      <c r="D16" s="92"/>
      <c r="E16" s="92"/>
      <c r="F16" s="214"/>
      <c r="G16" s="215"/>
      <c r="H16" s="215"/>
      <c r="I16" s="216"/>
      <c r="J16" s="229"/>
      <c r="K16" s="230"/>
      <c r="M16" s="144" t="s">
        <v>218</v>
      </c>
      <c r="N16" s="133">
        <v>8.3333333333333301E-2</v>
      </c>
    </row>
    <row r="17" spans="1:14">
      <c r="A17" s="203"/>
      <c r="B17" s="206"/>
      <c r="C17" s="95" t="s">
        <v>137</v>
      </c>
      <c r="D17" s="114"/>
      <c r="E17" s="96"/>
      <c r="F17" s="217">
        <v>45771</v>
      </c>
      <c r="G17" s="218"/>
      <c r="H17" s="218"/>
      <c r="I17" s="219"/>
      <c r="J17" s="223">
        <f>D17-D18</f>
        <v>0</v>
      </c>
      <c r="K17" s="224"/>
      <c r="M17" s="144" t="s">
        <v>219</v>
      </c>
      <c r="N17" s="133">
        <v>0.125</v>
      </c>
    </row>
    <row r="18" spans="1:14">
      <c r="A18" s="204"/>
      <c r="B18" s="207"/>
      <c r="C18" s="95" t="s">
        <v>138</v>
      </c>
      <c r="D18" s="114"/>
      <c r="E18" s="96"/>
      <c r="F18" s="220"/>
      <c r="G18" s="221"/>
      <c r="H18" s="221"/>
      <c r="I18" s="222"/>
      <c r="J18" s="225"/>
      <c r="K18" s="226"/>
      <c r="M18" s="144" t="s">
        <v>220</v>
      </c>
      <c r="N18" s="133">
        <v>0.16666666666666699</v>
      </c>
    </row>
    <row r="19" spans="1:14">
      <c r="A19" s="202"/>
      <c r="B19" s="205"/>
      <c r="C19" s="52" t="s">
        <v>137</v>
      </c>
      <c r="D19" s="92"/>
      <c r="E19" s="91"/>
      <c r="F19" s="211"/>
      <c r="G19" s="212"/>
      <c r="H19" s="212"/>
      <c r="I19" s="213"/>
      <c r="J19" s="227">
        <f>D19-D20</f>
        <v>0</v>
      </c>
      <c r="K19" s="228"/>
      <c r="M19" s="144"/>
      <c r="N19" s="133">
        <v>0.20833333333333301</v>
      </c>
    </row>
    <row r="20" spans="1:14">
      <c r="A20" s="203"/>
      <c r="B20" s="206"/>
      <c r="C20" s="52" t="s">
        <v>138</v>
      </c>
      <c r="D20" s="92"/>
      <c r="E20" s="91"/>
      <c r="F20" s="214"/>
      <c r="G20" s="215"/>
      <c r="H20" s="215"/>
      <c r="I20" s="216"/>
      <c r="J20" s="229"/>
      <c r="K20" s="230"/>
      <c r="N20" s="133">
        <v>0.25</v>
      </c>
    </row>
    <row r="21" spans="1:14">
      <c r="A21" s="203"/>
      <c r="B21" s="206"/>
      <c r="C21" s="95" t="s">
        <v>137</v>
      </c>
      <c r="D21" s="114"/>
      <c r="E21" s="96"/>
      <c r="F21" s="217"/>
      <c r="G21" s="218"/>
      <c r="H21" s="218"/>
      <c r="I21" s="219"/>
      <c r="J21" s="223">
        <f>D21-D22</f>
        <v>0</v>
      </c>
      <c r="K21" s="224"/>
      <c r="N21" s="133">
        <v>0.29166666666666702</v>
      </c>
    </row>
    <row r="22" spans="1:14">
      <c r="A22" s="204"/>
      <c r="B22" s="207"/>
      <c r="C22" s="95" t="s">
        <v>138</v>
      </c>
      <c r="D22" s="114"/>
      <c r="E22" s="96"/>
      <c r="F22" s="220"/>
      <c r="G22" s="221"/>
      <c r="H22" s="221"/>
      <c r="I22" s="222"/>
      <c r="J22" s="225"/>
      <c r="K22" s="226"/>
      <c r="N22" s="133">
        <v>0.33333333333333298</v>
      </c>
    </row>
    <row r="23" spans="1:14">
      <c r="A23" s="202"/>
      <c r="B23" s="205"/>
      <c r="C23" s="52" t="s">
        <v>137</v>
      </c>
      <c r="D23" s="92"/>
      <c r="E23" s="91"/>
      <c r="F23" s="211"/>
      <c r="G23" s="212"/>
      <c r="H23" s="212"/>
      <c r="I23" s="213"/>
      <c r="J23" s="227">
        <f>D23-D24</f>
        <v>0</v>
      </c>
      <c r="K23" s="228"/>
      <c r="N23" s="133">
        <v>0.375</v>
      </c>
    </row>
    <row r="24" spans="1:14">
      <c r="A24" s="203"/>
      <c r="B24" s="206"/>
      <c r="C24" s="52" t="s">
        <v>138</v>
      </c>
      <c r="D24" s="92"/>
      <c r="E24" s="91"/>
      <c r="F24" s="214"/>
      <c r="G24" s="215"/>
      <c r="H24" s="215"/>
      <c r="I24" s="216"/>
      <c r="J24" s="229"/>
      <c r="K24" s="230"/>
      <c r="N24" s="133">
        <v>0.41666666666666702</v>
      </c>
    </row>
    <row r="25" spans="1:14">
      <c r="A25" s="203"/>
      <c r="B25" s="206"/>
      <c r="C25" s="95" t="s">
        <v>137</v>
      </c>
      <c r="D25" s="114"/>
      <c r="E25" s="96"/>
      <c r="F25" s="217"/>
      <c r="G25" s="218"/>
      <c r="H25" s="218"/>
      <c r="I25" s="219"/>
      <c r="J25" s="223">
        <f>D25-D26</f>
        <v>0</v>
      </c>
      <c r="K25" s="224"/>
      <c r="N25" s="133">
        <v>0.45833333333333298</v>
      </c>
    </row>
    <row r="26" spans="1:14">
      <c r="A26" s="204"/>
      <c r="B26" s="207"/>
      <c r="C26" s="95" t="s">
        <v>138</v>
      </c>
      <c r="D26" s="114"/>
      <c r="E26" s="96"/>
      <c r="F26" s="220"/>
      <c r="G26" s="221"/>
      <c r="H26" s="221"/>
      <c r="I26" s="222"/>
      <c r="J26" s="225"/>
      <c r="K26" s="226"/>
      <c r="N26" s="133">
        <v>0.5</v>
      </c>
    </row>
    <row r="27" spans="1:14">
      <c r="A27" s="202"/>
      <c r="B27" s="205"/>
      <c r="C27" s="52" t="s">
        <v>137</v>
      </c>
      <c r="D27" s="92"/>
      <c r="E27" s="91"/>
      <c r="F27" s="211"/>
      <c r="G27" s="212"/>
      <c r="H27" s="212"/>
      <c r="I27" s="213"/>
      <c r="J27" s="227">
        <f>D27-D28</f>
        <v>0</v>
      </c>
      <c r="K27" s="228"/>
      <c r="N27" s="133">
        <v>0.54166666666666696</v>
      </c>
    </row>
    <row r="28" spans="1:14">
      <c r="A28" s="203"/>
      <c r="B28" s="206"/>
      <c r="C28" s="52" t="s">
        <v>138</v>
      </c>
      <c r="D28" s="92"/>
      <c r="E28" s="91"/>
      <c r="F28" s="214"/>
      <c r="G28" s="215"/>
      <c r="H28" s="215"/>
      <c r="I28" s="216"/>
      <c r="J28" s="229"/>
      <c r="K28" s="230"/>
      <c r="N28" s="133">
        <v>0.58333333333333304</v>
      </c>
    </row>
    <row r="29" spans="1:14">
      <c r="A29" s="203"/>
      <c r="B29" s="206"/>
      <c r="C29" s="95" t="s">
        <v>137</v>
      </c>
      <c r="D29" s="114"/>
      <c r="E29" s="96"/>
      <c r="F29" s="217"/>
      <c r="G29" s="218"/>
      <c r="H29" s="218"/>
      <c r="I29" s="219"/>
      <c r="J29" s="223">
        <f>D29-D30</f>
        <v>0</v>
      </c>
      <c r="K29" s="224"/>
      <c r="N29" s="133">
        <v>0.625</v>
      </c>
    </row>
    <row r="30" spans="1:14">
      <c r="A30" s="204"/>
      <c r="B30" s="207"/>
      <c r="C30" s="95" t="s">
        <v>138</v>
      </c>
      <c r="D30" s="114"/>
      <c r="E30" s="96"/>
      <c r="F30" s="220"/>
      <c r="G30" s="221"/>
      <c r="H30" s="221"/>
      <c r="I30" s="222"/>
      <c r="J30" s="225"/>
      <c r="K30" s="226"/>
      <c r="N30" s="133">
        <v>0.66666666666666696</v>
      </c>
    </row>
    <row r="31" spans="1:14">
      <c r="A31" s="202"/>
      <c r="B31" s="205"/>
      <c r="C31" s="52" t="s">
        <v>137</v>
      </c>
      <c r="D31" s="92"/>
      <c r="E31" s="91"/>
      <c r="F31" s="211"/>
      <c r="G31" s="212"/>
      <c r="H31" s="212"/>
      <c r="I31" s="213"/>
      <c r="J31" s="227">
        <f>D31-D32</f>
        <v>0</v>
      </c>
      <c r="K31" s="228"/>
      <c r="N31" s="133">
        <v>0.54166666666666696</v>
      </c>
    </row>
    <row r="32" spans="1:14">
      <c r="A32" s="203"/>
      <c r="B32" s="206"/>
      <c r="C32" s="52" t="s">
        <v>138</v>
      </c>
      <c r="D32" s="92"/>
      <c r="E32" s="91"/>
      <c r="F32" s="214"/>
      <c r="G32" s="215"/>
      <c r="H32" s="215"/>
      <c r="I32" s="216"/>
      <c r="J32" s="229"/>
      <c r="K32" s="230"/>
      <c r="N32" s="133">
        <v>0.58333333333333304</v>
      </c>
    </row>
    <row r="33" spans="1:14">
      <c r="A33" s="203"/>
      <c r="B33" s="206"/>
      <c r="C33" s="95" t="s">
        <v>137</v>
      </c>
      <c r="D33" s="114"/>
      <c r="E33" s="96"/>
      <c r="F33" s="217"/>
      <c r="G33" s="218"/>
      <c r="H33" s="218"/>
      <c r="I33" s="219"/>
      <c r="J33" s="223">
        <f>D33-D34</f>
        <v>0</v>
      </c>
      <c r="K33" s="224"/>
      <c r="N33" s="133">
        <v>0.625</v>
      </c>
    </row>
    <row r="34" spans="1:14">
      <c r="A34" s="204"/>
      <c r="B34" s="207"/>
      <c r="C34" s="95" t="s">
        <v>138</v>
      </c>
      <c r="D34" s="114"/>
      <c r="E34" s="96"/>
      <c r="F34" s="220"/>
      <c r="G34" s="221"/>
      <c r="H34" s="221"/>
      <c r="I34" s="222"/>
      <c r="J34" s="225"/>
      <c r="K34" s="226"/>
      <c r="N34" s="133">
        <v>0.66666666666666696</v>
      </c>
    </row>
    <row r="35" spans="1:14">
      <c r="A35" s="202"/>
      <c r="B35" s="205"/>
      <c r="C35" s="52" t="s">
        <v>137</v>
      </c>
      <c r="D35" s="92"/>
      <c r="E35" s="91"/>
      <c r="F35" s="211"/>
      <c r="G35" s="212"/>
      <c r="H35" s="212"/>
      <c r="I35" s="213"/>
      <c r="J35" s="227">
        <f>D35-D36</f>
        <v>0</v>
      </c>
      <c r="K35" s="228"/>
      <c r="N35" s="133">
        <v>0.54166666666666696</v>
      </c>
    </row>
    <row r="36" spans="1:14">
      <c r="A36" s="203"/>
      <c r="B36" s="206"/>
      <c r="C36" s="52" t="s">
        <v>138</v>
      </c>
      <c r="D36" s="92"/>
      <c r="E36" s="91"/>
      <c r="F36" s="214"/>
      <c r="G36" s="215"/>
      <c r="H36" s="215"/>
      <c r="I36" s="216"/>
      <c r="J36" s="229"/>
      <c r="K36" s="230"/>
      <c r="N36" s="133">
        <v>0.58333333333333304</v>
      </c>
    </row>
    <row r="37" spans="1:14">
      <c r="A37" s="203"/>
      <c r="B37" s="206"/>
      <c r="C37" s="95" t="s">
        <v>137</v>
      </c>
      <c r="D37" s="114"/>
      <c r="E37" s="96"/>
      <c r="F37" s="217"/>
      <c r="G37" s="218"/>
      <c r="H37" s="218"/>
      <c r="I37" s="219"/>
      <c r="J37" s="223">
        <f>D37-D38</f>
        <v>0</v>
      </c>
      <c r="K37" s="224"/>
      <c r="N37" s="133">
        <v>0.625</v>
      </c>
    </row>
    <row r="38" spans="1:14">
      <c r="A38" s="204"/>
      <c r="B38" s="207"/>
      <c r="C38" s="95" t="s">
        <v>138</v>
      </c>
      <c r="D38" s="114"/>
      <c r="E38" s="96"/>
      <c r="F38" s="220"/>
      <c r="G38" s="221"/>
      <c r="H38" s="221"/>
      <c r="I38" s="222"/>
      <c r="J38" s="225"/>
      <c r="K38" s="226"/>
      <c r="N38" s="133">
        <v>0.66666666666666696</v>
      </c>
    </row>
    <row r="39" spans="1:14" ht="15" thickBot="1">
      <c r="N39" s="133">
        <v>0.70833333333333304</v>
      </c>
    </row>
    <row r="40" spans="1:14" ht="15" thickBot="1">
      <c r="A40" s="208" t="s">
        <v>72</v>
      </c>
      <c r="B40" s="209"/>
      <c r="C40" s="97" t="s">
        <v>140</v>
      </c>
      <c r="D40" s="97" t="s">
        <v>141</v>
      </c>
      <c r="E40" s="97" t="s">
        <v>142</v>
      </c>
      <c r="F40" s="97" t="s">
        <v>143</v>
      </c>
      <c r="G40" s="97" t="s">
        <v>144</v>
      </c>
      <c r="H40" s="97" t="s">
        <v>145</v>
      </c>
      <c r="I40" s="97" t="s">
        <v>146</v>
      </c>
      <c r="J40" s="97" t="s">
        <v>147</v>
      </c>
      <c r="K40" s="97" t="s">
        <v>148</v>
      </c>
      <c r="N40" s="133">
        <v>0.75</v>
      </c>
    </row>
    <row r="41" spans="1:14" ht="15" thickBot="1">
      <c r="A41" s="208" t="s">
        <v>149</v>
      </c>
      <c r="B41" s="209"/>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10"/>
      <c r="B46" s="210"/>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70" zoomScaleNormal="70" zoomScaleSheetLayoutView="70" workbookViewId="0">
      <selection activeCell="G53" sqref="G5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301" t="s">
        <v>222</v>
      </c>
      <c r="E3" s="301"/>
      <c r="F3" s="301"/>
      <c r="G3" s="301"/>
      <c r="H3" s="301"/>
      <c r="J3" s="151"/>
    </row>
    <row r="4" spans="1:10">
      <c r="A4" s="18"/>
      <c r="D4" s="301"/>
      <c r="E4" s="301"/>
      <c r="F4" s="301"/>
      <c r="G4" s="301"/>
      <c r="H4" s="301"/>
      <c r="J4" s="151"/>
    </row>
    <row r="5" spans="1:10">
      <c r="A5" s="18"/>
      <c r="J5" s="151"/>
    </row>
    <row r="6" spans="1:10" ht="13.5" thickBot="1">
      <c r="A6" s="6"/>
      <c r="I6" s="2" t="s">
        <v>0</v>
      </c>
      <c r="J6" s="151"/>
    </row>
    <row r="7" spans="1:10" ht="13">
      <c r="A7" s="3"/>
      <c r="B7" s="4"/>
      <c r="C7" s="4"/>
      <c r="D7" s="4"/>
      <c r="E7" s="4"/>
      <c r="F7" s="5"/>
      <c r="G7" s="192" t="s">
        <v>244</v>
      </c>
      <c r="H7" s="195"/>
      <c r="I7" s="4"/>
      <c r="J7" s="149"/>
    </row>
    <row r="8" spans="1:10" ht="13">
      <c r="A8" s="6" t="s">
        <v>1</v>
      </c>
      <c r="B8" s="2"/>
      <c r="C8" s="184">
        <v>45771</v>
      </c>
      <c r="D8" s="7"/>
      <c r="E8" s="2"/>
      <c r="F8" s="8"/>
      <c r="G8" s="2"/>
      <c r="H8" s="2"/>
      <c r="I8" s="2"/>
      <c r="J8" s="152" t="s">
        <v>223</v>
      </c>
    </row>
    <row r="9" spans="1:10" ht="13">
      <c r="A9" s="6" t="s">
        <v>2</v>
      </c>
      <c r="B9" s="2"/>
      <c r="C9" s="9"/>
      <c r="D9" s="10"/>
      <c r="E9" s="2"/>
      <c r="F9" s="8"/>
      <c r="G9" s="2" t="s">
        <v>121</v>
      </c>
      <c r="H9" s="2" t="s">
        <v>246</v>
      </c>
      <c r="J9" s="153" t="s">
        <v>247</v>
      </c>
    </row>
    <row r="10" spans="1:10" ht="14.5">
      <c r="A10" s="6" t="s">
        <v>3</v>
      </c>
      <c r="B10" s="2"/>
      <c r="C10" s="193" t="s">
        <v>252</v>
      </c>
      <c r="D10" s="2"/>
      <c r="E10" s="2"/>
      <c r="F10" s="8"/>
      <c r="G10" s="2" t="s">
        <v>4</v>
      </c>
      <c r="H10" s="188"/>
      <c r="I10" s="2" t="s">
        <v>5</v>
      </c>
      <c r="J10" s="154"/>
    </row>
    <row r="11" spans="1:10" ht="14.5">
      <c r="A11" s="6" t="s">
        <v>6</v>
      </c>
      <c r="B11" s="2"/>
      <c r="C11" s="187" t="s">
        <v>253</v>
      </c>
      <c r="D11" s="11"/>
      <c r="E11" s="2"/>
      <c r="F11" s="8"/>
      <c r="G11" s="2" t="s">
        <v>7</v>
      </c>
      <c r="H11" s="189" t="s">
        <v>255</v>
      </c>
      <c r="I11" s="2" t="s">
        <v>8</v>
      </c>
      <c r="J11" s="155" t="s">
        <v>256</v>
      </c>
    </row>
    <row r="12" spans="1:10" ht="13.5" thickBot="1">
      <c r="A12" s="156" t="s">
        <v>224</v>
      </c>
      <c r="B12" s="13"/>
      <c r="C12" s="157" t="s">
        <v>254</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257</v>
      </c>
      <c r="J16" s="151"/>
    </row>
    <row r="17" spans="1:10" ht="13">
      <c r="A17" s="17" t="s">
        <v>11</v>
      </c>
      <c r="B17" s="2"/>
      <c r="C17" s="2"/>
      <c r="D17" s="2"/>
      <c r="E17" s="2"/>
      <c r="F17" s="2"/>
      <c r="J17" s="151"/>
    </row>
    <row r="18" spans="1:10" ht="13">
      <c r="A18" s="17"/>
      <c r="B18" s="2" t="s">
        <v>225</v>
      </c>
      <c r="C18" s="180" t="s">
        <v>236</v>
      </c>
      <c r="D18" s="2"/>
      <c r="E18" s="180" t="s">
        <v>237</v>
      </c>
      <c r="F18" s="2"/>
      <c r="G18" s="159" t="s">
        <v>235</v>
      </c>
      <c r="H18" s="159" t="s">
        <v>226</v>
      </c>
      <c r="J18" s="151"/>
    </row>
    <row r="19" spans="1:10" ht="13">
      <c r="A19" s="18"/>
      <c r="B19" s="160"/>
      <c r="C19" s="159" t="s">
        <v>238</v>
      </c>
      <c r="E19" s="159" t="s">
        <v>239</v>
      </c>
      <c r="G19" s="180" t="s">
        <v>240</v>
      </c>
      <c r="J19" s="151"/>
    </row>
    <row r="20" spans="1:10" ht="13">
      <c r="A20" s="17" t="s">
        <v>227</v>
      </c>
      <c r="J20" s="151"/>
    </row>
    <row r="21" spans="1:10" ht="13">
      <c r="A21" s="161"/>
      <c r="B21" s="159" t="s">
        <v>258</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302"/>
      <c r="C25" s="302"/>
      <c r="D25" s="302"/>
      <c r="E25" s="302"/>
      <c r="F25" s="302"/>
      <c r="G25" s="302"/>
      <c r="H25" s="4"/>
      <c r="I25" s="4"/>
      <c r="J25" s="149"/>
    </row>
    <row r="26" spans="1:10" s="36" customFormat="1" ht="13">
      <c r="A26" s="35"/>
      <c r="B26" s="303" t="s">
        <v>13</v>
      </c>
      <c r="C26" s="304"/>
      <c r="D26" s="304"/>
      <c r="E26" s="304"/>
      <c r="F26" s="304"/>
      <c r="G26" s="304"/>
      <c r="H26" s="37" t="s">
        <v>14</v>
      </c>
      <c r="I26" s="37" t="s">
        <v>15</v>
      </c>
      <c r="J26" s="38" t="s">
        <v>228</v>
      </c>
    </row>
    <row r="27" spans="1:10">
      <c r="A27" s="18"/>
      <c r="B27" s="163" t="s">
        <v>248</v>
      </c>
      <c r="C27" s="164"/>
      <c r="D27" s="164"/>
      <c r="E27" s="164"/>
      <c r="F27" s="164"/>
      <c r="G27" s="164"/>
      <c r="H27" s="190" t="s">
        <v>263</v>
      </c>
      <c r="I27" s="165" t="s">
        <v>229</v>
      </c>
      <c r="J27" s="166">
        <v>1</v>
      </c>
    </row>
    <row r="28" spans="1:10">
      <c r="A28" s="18"/>
      <c r="B28" s="163" t="s">
        <v>264</v>
      </c>
      <c r="C28" s="164"/>
      <c r="D28" s="164"/>
      <c r="E28" s="164"/>
      <c r="F28" s="164"/>
      <c r="G28" s="164"/>
      <c r="H28" s="190" t="s">
        <v>265</v>
      </c>
      <c r="I28" s="165" t="s">
        <v>229</v>
      </c>
      <c r="J28" s="166" t="s">
        <v>266</v>
      </c>
    </row>
    <row r="29" spans="1:10">
      <c r="A29" s="18"/>
      <c r="B29" s="163" t="s">
        <v>267</v>
      </c>
      <c r="C29" s="164"/>
      <c r="D29" s="164"/>
      <c r="E29" s="164"/>
      <c r="F29" s="164"/>
      <c r="G29" s="164"/>
      <c r="H29" s="165" t="s">
        <v>268</v>
      </c>
      <c r="I29" s="165" t="s">
        <v>229</v>
      </c>
      <c r="J29" s="166" t="s">
        <v>269</v>
      </c>
    </row>
    <row r="30" spans="1:10">
      <c r="A30" s="18"/>
      <c r="B30" s="163"/>
      <c r="C30" s="164"/>
      <c r="D30" s="164"/>
      <c r="E30" s="164"/>
      <c r="F30" s="164"/>
      <c r="G30" s="164"/>
      <c r="H30" s="165"/>
      <c r="I30" s="165"/>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305" t="s">
        <v>18</v>
      </c>
      <c r="B44" s="306"/>
      <c r="C44" s="306"/>
      <c r="D44" s="306"/>
      <c r="E44" s="306"/>
      <c r="F44" s="306"/>
      <c r="G44" s="307" t="s">
        <v>230</v>
      </c>
      <c r="H44" s="307"/>
      <c r="I44" s="307"/>
      <c r="J44" s="308"/>
    </row>
    <row r="45" spans="1:10" ht="15" customHeight="1">
      <c r="A45" s="17"/>
      <c r="G45" s="273" t="s">
        <v>270</v>
      </c>
      <c r="H45" s="274"/>
      <c r="I45" s="274"/>
      <c r="J45" s="275"/>
    </row>
    <row r="46" spans="1:10" ht="13.15" customHeight="1">
      <c r="A46" s="18"/>
      <c r="C46" s="19" t="s">
        <v>19</v>
      </c>
      <c r="D46" s="19" t="s">
        <v>20</v>
      </c>
      <c r="E46" s="19" t="s">
        <v>16</v>
      </c>
      <c r="F46" s="24"/>
      <c r="G46" s="273"/>
      <c r="H46" s="274"/>
      <c r="I46" s="274"/>
      <c r="J46" s="275"/>
    </row>
    <row r="47" spans="1:10" ht="12.75" customHeight="1">
      <c r="A47" s="279" t="s">
        <v>21</v>
      </c>
      <c r="B47" s="280"/>
      <c r="C47" s="139" t="s">
        <v>22</v>
      </c>
      <c r="D47" s="139"/>
      <c r="E47" s="139" t="s">
        <v>22</v>
      </c>
      <c r="G47" s="273"/>
      <c r="H47" s="274"/>
      <c r="I47" s="274"/>
      <c r="J47" s="275"/>
    </row>
    <row r="48" spans="1:10" ht="15" customHeight="1">
      <c r="A48" s="25" t="s">
        <v>23</v>
      </c>
      <c r="B48" s="26"/>
      <c r="C48" s="139" t="s">
        <v>22</v>
      </c>
      <c r="D48" s="139"/>
      <c r="E48" s="139" t="s">
        <v>22</v>
      </c>
      <c r="G48" s="273"/>
      <c r="H48" s="274"/>
      <c r="I48" s="274"/>
      <c r="J48" s="275"/>
    </row>
    <row r="49" spans="1:12" ht="13.15" customHeight="1">
      <c r="A49" s="279" t="s">
        <v>24</v>
      </c>
      <c r="B49" s="280"/>
      <c r="C49" s="139" t="s">
        <v>22</v>
      </c>
      <c r="D49" s="139"/>
      <c r="E49" s="139" t="s">
        <v>22</v>
      </c>
      <c r="G49" s="273"/>
      <c r="H49" s="274"/>
      <c r="I49" s="274"/>
      <c r="J49" s="275"/>
    </row>
    <row r="50" spans="1:12" ht="15" customHeight="1">
      <c r="A50" s="281" t="s">
        <v>25</v>
      </c>
      <c r="B50" s="282"/>
      <c r="C50" s="2"/>
      <c r="D50" s="2"/>
      <c r="G50" s="273"/>
      <c r="H50" s="274"/>
      <c r="I50" s="274"/>
      <c r="J50" s="275"/>
    </row>
    <row r="51" spans="1:12" ht="15" customHeight="1">
      <c r="A51" s="18" t="s">
        <v>26</v>
      </c>
      <c r="C51" s="24"/>
      <c r="G51" s="273"/>
      <c r="H51" s="274"/>
      <c r="I51" s="274"/>
      <c r="J51" s="275"/>
      <c r="L51" s="140" t="s">
        <v>22</v>
      </c>
    </row>
    <row r="52" spans="1:12" ht="15.75" customHeight="1" thickBot="1">
      <c r="A52" s="12"/>
      <c r="B52" s="27"/>
      <c r="C52" s="28"/>
      <c r="D52" s="13"/>
      <c r="E52" s="13"/>
      <c r="F52" s="13"/>
      <c r="G52" s="276"/>
      <c r="H52" s="277"/>
      <c r="I52" s="277"/>
      <c r="J52" s="278"/>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14.5">
      <c r="A58" s="18">
        <v>1</v>
      </c>
      <c r="B58" s="194" t="s">
        <v>259</v>
      </c>
      <c r="C58" s="198" t="s">
        <v>260</v>
      </c>
      <c r="D58" s="186">
        <v>1</v>
      </c>
      <c r="J58" s="151"/>
    </row>
    <row r="59" spans="1:12" ht="13">
      <c r="A59" s="18">
        <v>2</v>
      </c>
      <c r="B59" s="199" t="s">
        <v>261</v>
      </c>
      <c r="C59" s="200" t="s">
        <v>262</v>
      </c>
      <c r="D59" s="185">
        <v>1</v>
      </c>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83" t="s">
        <v>30</v>
      </c>
      <c r="E64" s="283"/>
      <c r="F64" s="283"/>
      <c r="G64" s="283"/>
      <c r="H64" s="283"/>
      <c r="I64" s="283"/>
      <c r="J64" s="151"/>
    </row>
    <row r="65" spans="1:10" ht="13.15" customHeight="1">
      <c r="A65" s="18"/>
      <c r="D65" s="283"/>
      <c r="E65" s="283"/>
      <c r="F65" s="283"/>
      <c r="G65" s="283"/>
      <c r="H65" s="283"/>
      <c r="I65" s="283"/>
      <c r="J65" s="173"/>
    </row>
    <row r="66" spans="1:10" ht="13">
      <c r="A66" s="284"/>
      <c r="B66" s="285"/>
      <c r="D66" s="283"/>
      <c r="E66" s="283"/>
      <c r="F66" s="283"/>
      <c r="G66" s="283"/>
      <c r="H66" s="283"/>
      <c r="I66" s="283"/>
      <c r="J66" s="173" t="s">
        <v>245</v>
      </c>
    </row>
    <row r="67" spans="1:10">
      <c r="A67" s="286"/>
      <c r="B67" s="271"/>
      <c r="D67" s="283"/>
      <c r="E67" s="283"/>
      <c r="F67" s="283"/>
      <c r="G67" s="283"/>
      <c r="H67" s="283"/>
      <c r="I67" s="283"/>
      <c r="J67" s="173"/>
    </row>
    <row r="68" spans="1:10">
      <c r="A68" s="18"/>
      <c r="J68" s="151"/>
    </row>
    <row r="69" spans="1:10" ht="13" thickBot="1">
      <c r="A69" s="18"/>
      <c r="J69" s="151"/>
    </row>
    <row r="70" spans="1:10" ht="15" thickTop="1">
      <c r="A70" s="287" t="s">
        <v>31</v>
      </c>
      <c r="B70" s="288"/>
      <c r="C70" s="288"/>
      <c r="D70" s="288"/>
      <c r="E70" s="288"/>
      <c r="F70" s="288"/>
      <c r="G70" s="288"/>
      <c r="H70" s="288"/>
      <c r="I70" s="288"/>
      <c r="J70" s="289"/>
    </row>
    <row r="71" spans="1:10" ht="12.75" customHeight="1">
      <c r="A71" s="265"/>
      <c r="B71" s="266"/>
      <c r="C71" s="290"/>
      <c r="D71" s="295"/>
      <c r="E71" s="245"/>
      <c r="F71" s="296"/>
      <c r="G71" s="295"/>
      <c r="H71" s="296"/>
      <c r="I71" s="295"/>
      <c r="J71" s="246"/>
    </row>
    <row r="72" spans="1:10" ht="12.75" customHeight="1">
      <c r="A72" s="286"/>
      <c r="B72" s="271"/>
      <c r="C72" s="291"/>
      <c r="D72" s="297"/>
      <c r="E72" s="210"/>
      <c r="F72" s="298"/>
      <c r="G72" s="297"/>
      <c r="H72" s="298"/>
      <c r="I72" s="297"/>
      <c r="J72" s="248"/>
    </row>
    <row r="73" spans="1:10" ht="12.75" customHeight="1">
      <c r="A73" s="286"/>
      <c r="B73" s="271"/>
      <c r="C73" s="291"/>
      <c r="D73" s="297"/>
      <c r="E73" s="210"/>
      <c r="F73" s="298"/>
      <c r="G73" s="297"/>
      <c r="H73" s="298"/>
      <c r="I73" s="297"/>
      <c r="J73" s="248"/>
    </row>
    <row r="74" spans="1:10" ht="12.75" customHeight="1">
      <c r="A74" s="286"/>
      <c r="B74" s="271"/>
      <c r="C74" s="291"/>
      <c r="D74" s="297"/>
      <c r="E74" s="210"/>
      <c r="F74" s="298"/>
      <c r="G74" s="297"/>
      <c r="H74" s="298"/>
      <c r="I74" s="297"/>
      <c r="J74" s="248"/>
    </row>
    <row r="75" spans="1:10" ht="12.75" customHeight="1">
      <c r="A75" s="286"/>
      <c r="B75" s="271"/>
      <c r="C75" s="291"/>
      <c r="D75" s="297"/>
      <c r="E75" s="210"/>
      <c r="F75" s="298"/>
      <c r="G75" s="297"/>
      <c r="H75" s="298"/>
      <c r="I75" s="297"/>
      <c r="J75" s="248"/>
    </row>
    <row r="76" spans="1:10" ht="12.75" customHeight="1">
      <c r="A76" s="286"/>
      <c r="B76" s="271"/>
      <c r="C76" s="291"/>
      <c r="D76" s="297"/>
      <c r="E76" s="210"/>
      <c r="F76" s="298"/>
      <c r="G76" s="297"/>
      <c r="H76" s="298"/>
      <c r="I76" s="297"/>
      <c r="J76" s="248"/>
    </row>
    <row r="77" spans="1:10" ht="12.75" customHeight="1">
      <c r="A77" s="286"/>
      <c r="B77" s="271"/>
      <c r="C77" s="291"/>
      <c r="D77" s="297"/>
      <c r="E77" s="210"/>
      <c r="F77" s="298"/>
      <c r="G77" s="297"/>
      <c r="H77" s="298"/>
      <c r="I77" s="297"/>
      <c r="J77" s="248"/>
    </row>
    <row r="78" spans="1:10" ht="12.75" customHeight="1">
      <c r="A78" s="286"/>
      <c r="B78" s="271"/>
      <c r="C78" s="291"/>
      <c r="D78" s="297"/>
      <c r="E78" s="210"/>
      <c r="F78" s="298"/>
      <c r="G78" s="297"/>
      <c r="H78" s="298"/>
      <c r="I78" s="297"/>
      <c r="J78" s="248"/>
    </row>
    <row r="79" spans="1:10" ht="12.65" customHeight="1">
      <c r="A79" s="286"/>
      <c r="B79" s="271"/>
      <c r="C79" s="291"/>
      <c r="D79" s="297"/>
      <c r="E79" s="210"/>
      <c r="F79" s="298"/>
      <c r="G79" s="297"/>
      <c r="H79" s="298"/>
      <c r="I79" s="297"/>
      <c r="J79" s="248"/>
    </row>
    <row r="80" spans="1:10" ht="12.75" customHeight="1">
      <c r="A80" s="286"/>
      <c r="B80" s="271"/>
      <c r="C80" s="291"/>
      <c r="D80" s="297"/>
      <c r="E80" s="210"/>
      <c r="F80" s="298"/>
      <c r="G80" s="297"/>
      <c r="H80" s="298"/>
      <c r="I80" s="297"/>
      <c r="J80" s="248"/>
    </row>
    <row r="81" spans="1:10" ht="15" customHeight="1">
      <c r="A81" s="292"/>
      <c r="B81" s="293"/>
      <c r="C81" s="294"/>
      <c r="D81" s="299"/>
      <c r="E81" s="250"/>
      <c r="F81" s="300"/>
      <c r="G81" s="299"/>
      <c r="H81" s="300"/>
      <c r="I81" s="299"/>
      <c r="J81" s="251"/>
    </row>
    <row r="82" spans="1:10">
      <c r="A82" s="272" t="s">
        <v>32</v>
      </c>
      <c r="B82" s="255"/>
      <c r="C82" s="255"/>
      <c r="D82" s="255" t="s">
        <v>33</v>
      </c>
      <c r="E82" s="255"/>
      <c r="F82" s="255"/>
      <c r="G82" s="255" t="s">
        <v>34</v>
      </c>
      <c r="H82" s="255"/>
      <c r="I82" s="255" t="s">
        <v>35</v>
      </c>
      <c r="J82" s="256"/>
    </row>
    <row r="83" spans="1:10" ht="12.75" customHeight="1">
      <c r="A83" s="271"/>
      <c r="B83" s="271"/>
      <c r="C83" s="271"/>
      <c r="D83" s="210" t="s">
        <v>241</v>
      </c>
      <c r="E83" s="210"/>
      <c r="F83" s="210"/>
      <c r="G83" s="210"/>
      <c r="H83" s="210"/>
      <c r="I83" s="210"/>
      <c r="J83" s="246"/>
    </row>
    <row r="84" spans="1:10" ht="12.75" customHeight="1">
      <c r="A84" s="271"/>
      <c r="B84" s="271"/>
      <c r="C84" s="271"/>
      <c r="D84" s="210"/>
      <c r="E84" s="210"/>
      <c r="F84" s="210"/>
      <c r="G84" s="210"/>
      <c r="H84" s="210"/>
      <c r="I84" s="210"/>
      <c r="J84" s="248"/>
    </row>
    <row r="85" spans="1:10" ht="12.75" customHeight="1">
      <c r="A85" s="271"/>
      <c r="B85" s="271"/>
      <c r="C85" s="271"/>
      <c r="D85" s="210"/>
      <c r="E85" s="210"/>
      <c r="F85" s="210"/>
      <c r="G85" s="210"/>
      <c r="H85" s="210"/>
      <c r="I85" s="210"/>
      <c r="J85" s="248"/>
    </row>
    <row r="86" spans="1:10" ht="12.75" customHeight="1">
      <c r="A86" s="271"/>
      <c r="B86" s="271"/>
      <c r="C86" s="271"/>
      <c r="D86" s="210"/>
      <c r="E86" s="210"/>
      <c r="F86" s="210"/>
      <c r="G86" s="210"/>
      <c r="H86" s="210"/>
      <c r="I86" s="210"/>
      <c r="J86" s="248"/>
    </row>
    <row r="87" spans="1:10" ht="12.75" customHeight="1">
      <c r="A87" s="271"/>
      <c r="B87" s="271"/>
      <c r="C87" s="271"/>
      <c r="D87" s="210"/>
      <c r="E87" s="210"/>
      <c r="F87" s="210"/>
      <c r="G87" s="210"/>
      <c r="H87" s="210"/>
      <c r="I87" s="210"/>
      <c r="J87" s="248"/>
    </row>
    <row r="88" spans="1:10" ht="12.75" customHeight="1">
      <c r="A88" s="271"/>
      <c r="B88" s="271"/>
      <c r="C88" s="271"/>
      <c r="D88" s="210"/>
      <c r="E88" s="210"/>
      <c r="F88" s="210"/>
      <c r="G88" s="210"/>
      <c r="H88" s="210"/>
      <c r="I88" s="210"/>
      <c r="J88" s="248"/>
    </row>
    <row r="89" spans="1:10" ht="12.75" customHeight="1">
      <c r="A89" s="271"/>
      <c r="B89" s="271"/>
      <c r="C89" s="271"/>
      <c r="D89" s="210"/>
      <c r="E89" s="210"/>
      <c r="F89" s="210"/>
      <c r="G89" s="210"/>
      <c r="H89" s="210"/>
      <c r="I89" s="210"/>
      <c r="J89" s="248"/>
    </row>
    <row r="90" spans="1:10" ht="12.75" customHeight="1">
      <c r="A90" s="271"/>
      <c r="B90" s="271"/>
      <c r="C90" s="271"/>
      <c r="D90" s="210"/>
      <c r="E90" s="210"/>
      <c r="F90" s="210"/>
      <c r="G90" s="210"/>
      <c r="H90" s="210"/>
      <c r="I90" s="210"/>
      <c r="J90" s="248"/>
    </row>
    <row r="91" spans="1:10" ht="12.75" customHeight="1">
      <c r="A91" s="271"/>
      <c r="B91" s="271"/>
      <c r="C91" s="271"/>
      <c r="D91" s="210"/>
      <c r="E91" s="210"/>
      <c r="F91" s="210"/>
      <c r="G91" s="210"/>
      <c r="H91" s="210"/>
      <c r="I91" s="210"/>
      <c r="J91" s="248"/>
    </row>
    <row r="92" spans="1:10" ht="12.75" customHeight="1">
      <c r="A92" s="271"/>
      <c r="B92" s="271"/>
      <c r="C92" s="271"/>
      <c r="D92" s="210"/>
      <c r="E92" s="210"/>
      <c r="F92" s="210"/>
      <c r="G92" s="210"/>
      <c r="H92" s="210"/>
      <c r="I92" s="210"/>
      <c r="J92" s="248"/>
    </row>
    <row r="93" spans="1:10" ht="55.5" customHeight="1">
      <c r="A93" s="271"/>
      <c r="B93" s="271"/>
      <c r="C93" s="271"/>
      <c r="D93" s="210"/>
      <c r="E93" s="210"/>
      <c r="F93" s="210"/>
      <c r="G93" s="210"/>
      <c r="H93" s="210"/>
      <c r="I93" s="210"/>
      <c r="J93" s="251"/>
    </row>
    <row r="94" spans="1:10" ht="14.5" customHeight="1">
      <c r="A94" s="262" t="s">
        <v>231</v>
      </c>
      <c r="B94" s="263"/>
      <c r="C94" s="263"/>
      <c r="D94" s="263"/>
      <c r="E94" s="263"/>
      <c r="F94" s="263"/>
      <c r="G94" s="263"/>
      <c r="H94" s="263"/>
      <c r="I94" s="263"/>
      <c r="J94" s="264"/>
    </row>
    <row r="95" spans="1:10">
      <c r="A95" s="265"/>
      <c r="B95" s="266"/>
      <c r="C95" s="266"/>
      <c r="D95" s="266"/>
      <c r="E95" s="266"/>
      <c r="F95" s="266"/>
      <c r="G95" s="266"/>
      <c r="H95" s="266"/>
      <c r="I95" s="266"/>
      <c r="J95" s="267"/>
    </row>
    <row r="96" spans="1:10" ht="192.5" customHeight="1" thickBot="1">
      <c r="A96" s="268"/>
      <c r="B96" s="269"/>
      <c r="C96" s="269"/>
      <c r="D96" s="269"/>
      <c r="E96" s="269"/>
      <c r="F96" s="269"/>
      <c r="G96" s="269"/>
      <c r="H96" s="269"/>
      <c r="I96" s="269"/>
      <c r="J96" s="270"/>
    </row>
    <row r="97" spans="1:10" ht="15" thickTop="1">
      <c r="A97" s="259" t="s">
        <v>242</v>
      </c>
      <c r="B97" s="260"/>
      <c r="C97" s="260"/>
      <c r="D97" s="260"/>
      <c r="E97" s="260"/>
      <c r="F97" s="260"/>
      <c r="G97" s="260"/>
      <c r="H97" s="260"/>
      <c r="I97" s="260"/>
      <c r="J97" s="261"/>
    </row>
    <row r="98" spans="1:10" ht="12.5" customHeight="1">
      <c r="A98" s="244" t="s">
        <v>241</v>
      </c>
      <c r="B98" s="245"/>
      <c r="C98" s="245"/>
      <c r="D98" s="245"/>
      <c r="E98" s="245"/>
      <c r="F98" s="245"/>
      <c r="G98" s="245"/>
      <c r="H98" s="245"/>
      <c r="I98" s="245"/>
      <c r="J98" s="246"/>
    </row>
    <row r="99" spans="1:10" ht="12.5" customHeight="1">
      <c r="A99" s="247"/>
      <c r="B99" s="210"/>
      <c r="C99" s="210"/>
      <c r="D99" s="210"/>
      <c r="E99" s="210"/>
      <c r="F99" s="210"/>
      <c r="G99" s="210"/>
      <c r="H99" s="210"/>
      <c r="I99" s="210"/>
      <c r="J99" s="248"/>
    </row>
    <row r="100" spans="1:10" ht="12.5" customHeight="1">
      <c r="A100" s="247"/>
      <c r="B100" s="210"/>
      <c r="C100" s="210"/>
      <c r="D100" s="210"/>
      <c r="E100" s="210"/>
      <c r="F100" s="210"/>
      <c r="G100" s="210"/>
      <c r="H100" s="210"/>
      <c r="I100" s="210"/>
      <c r="J100" s="248"/>
    </row>
    <row r="101" spans="1:10" ht="12.5" customHeight="1">
      <c r="A101" s="247"/>
      <c r="B101" s="210"/>
      <c r="C101" s="210"/>
      <c r="D101" s="210"/>
      <c r="E101" s="210"/>
      <c r="F101" s="210"/>
      <c r="G101" s="210"/>
      <c r="H101" s="210"/>
      <c r="I101" s="210"/>
      <c r="J101" s="248"/>
    </row>
    <row r="102" spans="1:10" ht="12.5" customHeight="1">
      <c r="A102" s="247"/>
      <c r="B102" s="210"/>
      <c r="C102" s="210"/>
      <c r="D102" s="210"/>
      <c r="E102" s="210"/>
      <c r="F102" s="210"/>
      <c r="G102" s="210"/>
      <c r="H102" s="210"/>
      <c r="I102" s="210"/>
      <c r="J102" s="248"/>
    </row>
    <row r="103" spans="1:10" ht="12.5" customHeight="1">
      <c r="A103" s="247"/>
      <c r="B103" s="210"/>
      <c r="C103" s="210"/>
      <c r="D103" s="210"/>
      <c r="E103" s="210"/>
      <c r="F103" s="210"/>
      <c r="G103" s="210"/>
      <c r="H103" s="210"/>
      <c r="I103" s="210"/>
      <c r="J103" s="248"/>
    </row>
    <row r="104" spans="1:10" ht="12.5" customHeight="1">
      <c r="A104" s="247"/>
      <c r="B104" s="210"/>
      <c r="C104" s="210"/>
      <c r="D104" s="210"/>
      <c r="E104" s="210"/>
      <c r="F104" s="210"/>
      <c r="G104" s="210"/>
      <c r="H104" s="210"/>
      <c r="I104" s="210"/>
      <c r="J104" s="248"/>
    </row>
    <row r="105" spans="1:10" ht="12.5" customHeight="1">
      <c r="A105" s="247"/>
      <c r="B105" s="210"/>
      <c r="C105" s="210"/>
      <c r="D105" s="210"/>
      <c r="E105" s="210"/>
      <c r="F105" s="210"/>
      <c r="G105" s="210"/>
      <c r="H105" s="210"/>
      <c r="I105" s="210"/>
      <c r="J105" s="248"/>
    </row>
    <row r="106" spans="1:10" ht="12.5" customHeight="1">
      <c r="A106" s="247"/>
      <c r="B106" s="210"/>
      <c r="C106" s="210"/>
      <c r="D106" s="210"/>
      <c r="E106" s="210"/>
      <c r="F106" s="210"/>
      <c r="G106" s="210"/>
      <c r="H106" s="210"/>
      <c r="I106" s="210"/>
      <c r="J106" s="248"/>
    </row>
    <row r="107" spans="1:10" ht="65" customHeight="1">
      <c r="A107" s="249"/>
      <c r="B107" s="250"/>
      <c r="C107" s="250"/>
      <c r="D107" s="250"/>
      <c r="E107" s="250"/>
      <c r="F107" s="250"/>
      <c r="G107" s="250"/>
      <c r="H107" s="250"/>
      <c r="I107" s="250"/>
      <c r="J107" s="251"/>
    </row>
    <row r="108" spans="1:10">
      <c r="A108" s="252" t="s">
        <v>243</v>
      </c>
      <c r="B108" s="253"/>
      <c r="C108" s="253"/>
      <c r="D108" s="253"/>
      <c r="E108" s="253"/>
      <c r="F108" s="253"/>
      <c r="G108" s="253"/>
      <c r="H108" s="254"/>
      <c r="I108" s="255" t="s">
        <v>232</v>
      </c>
      <c r="J108" s="256"/>
    </row>
    <row r="109" spans="1:10">
      <c r="A109" s="18"/>
      <c r="J109" s="151"/>
    </row>
    <row r="110" spans="1:10" ht="13">
      <c r="A110" s="18"/>
      <c r="I110" s="257" t="s">
        <v>233</v>
      </c>
      <c r="J110" s="258"/>
    </row>
    <row r="111" spans="1:10">
      <c r="A111" s="18"/>
      <c r="I111" s="243"/>
      <c r="J111" s="151"/>
    </row>
    <row r="112" spans="1:10">
      <c r="A112" s="18"/>
      <c r="I112" s="243"/>
      <c r="J112" s="151"/>
    </row>
    <row r="113" spans="1:10">
      <c r="A113" s="174" t="s">
        <v>36</v>
      </c>
      <c r="I113" s="243"/>
      <c r="J113" s="151"/>
    </row>
    <row r="114" spans="1:10">
      <c r="A114" s="175" t="s">
        <v>37</v>
      </c>
      <c r="I114" s="243"/>
      <c r="J114" s="191"/>
    </row>
    <row r="115" spans="1:10" ht="13">
      <c r="A115" s="18"/>
      <c r="I115" s="176" t="s">
        <v>251</v>
      </c>
      <c r="J115" s="177" t="s">
        <v>234</v>
      </c>
    </row>
    <row r="116" spans="1:10">
      <c r="A116" s="18"/>
      <c r="J116" s="151"/>
    </row>
    <row r="117" spans="1:10" ht="13" thickBot="1">
      <c r="A117" s="12"/>
      <c r="B117" s="13"/>
      <c r="C117" s="13"/>
      <c r="D117" s="13"/>
      <c r="E117" s="13"/>
      <c r="F117" s="13"/>
      <c r="G117" s="13"/>
      <c r="H117" s="13"/>
      <c r="I117" s="13"/>
      <c r="J117" s="162"/>
    </row>
  </sheetData>
  <mergeCells count="32">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7:J97"/>
    <mergeCell ref="A94:J94"/>
    <mergeCell ref="A95:J96"/>
    <mergeCell ref="A83:C93"/>
    <mergeCell ref="D83:I93"/>
    <mergeCell ref="J83:J93"/>
    <mergeCell ref="I111:I114"/>
    <mergeCell ref="A98:J107"/>
    <mergeCell ref="A108:H108"/>
    <mergeCell ref="I108:J108"/>
    <mergeCell ref="I110:J11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I20" sqref="I20"/>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ADARO MINERAL INDONESIA</v>
      </c>
      <c r="E12" s="49" t="s">
        <v>52</v>
      </c>
      <c r="F12" s="64"/>
      <c r="G12" s="181">
        <f>'Worksop Report'!H7</f>
        <v>0</v>
      </c>
      <c r="H12" s="50"/>
      <c r="I12" s="51"/>
    </row>
    <row r="13" spans="1:9">
      <c r="A13" s="45" t="s">
        <v>48</v>
      </c>
      <c r="E13" s="52" t="s">
        <v>1</v>
      </c>
      <c r="F13" s="52"/>
      <c r="G13" s="52" t="s">
        <v>53</v>
      </c>
      <c r="H13" s="52"/>
      <c r="I13" s="52" t="s">
        <v>54</v>
      </c>
    </row>
    <row r="14" spans="1:9">
      <c r="A14" s="45" t="s">
        <v>49</v>
      </c>
      <c r="E14" s="59">
        <f>'Worksop Report'!C8</f>
        <v>45771</v>
      </c>
      <c r="F14" s="59"/>
      <c r="G14" s="60"/>
      <c r="H14" s="60"/>
      <c r="I14" s="60"/>
    </row>
    <row r="15" spans="1:9">
      <c r="A15" s="45" t="s">
        <v>50</v>
      </c>
      <c r="E15" s="59"/>
      <c r="F15" s="59"/>
      <c r="G15" s="60"/>
      <c r="H15" s="60"/>
      <c r="I15" s="60"/>
    </row>
    <row r="17" spans="1:9">
      <c r="A17" s="316" t="s">
        <v>55</v>
      </c>
      <c r="B17" s="317"/>
      <c r="C17" s="54" t="s">
        <v>58</v>
      </c>
      <c r="D17" s="322" t="s">
        <v>62</v>
      </c>
      <c r="E17" s="323"/>
      <c r="F17" s="323"/>
      <c r="G17" s="324"/>
      <c r="H17" s="56"/>
      <c r="I17" s="54" t="s">
        <v>64</v>
      </c>
    </row>
    <row r="18" spans="1:9">
      <c r="A18" s="320" t="str">
        <f>'Worksop Report'!C12</f>
        <v>DA42004</v>
      </c>
      <c r="B18" s="321"/>
      <c r="C18" s="55" t="str">
        <f>'Worksop Report'!C10</f>
        <v>W1T96421620645629</v>
      </c>
      <c r="D18" s="320"/>
      <c r="E18" s="325"/>
      <c r="F18" s="325"/>
      <c r="G18" s="321"/>
      <c r="H18" s="53"/>
      <c r="I18" s="142">
        <f>'Worksop Report'!C8</f>
        <v>45771</v>
      </c>
    </row>
    <row r="19" spans="1:9">
      <c r="A19" s="316" t="s">
        <v>56</v>
      </c>
      <c r="B19" s="317"/>
      <c r="C19" s="54" t="s">
        <v>59</v>
      </c>
      <c r="D19" s="322" t="s">
        <v>63</v>
      </c>
      <c r="E19" s="323"/>
      <c r="F19" s="323"/>
      <c r="G19" s="323"/>
      <c r="H19" s="324"/>
      <c r="I19" s="54" t="s">
        <v>65</v>
      </c>
    </row>
    <row r="20" spans="1:9" ht="15.5">
      <c r="A20" s="320" t="str">
        <f>'Worksop Report'!J11</f>
        <v>80402km / 7946h</v>
      </c>
      <c r="B20" s="321"/>
      <c r="C20" s="55" t="str">
        <f>'Worksop Report'!C11</f>
        <v>471922C0783526</v>
      </c>
      <c r="D20" s="61" t="s">
        <v>67</v>
      </c>
      <c r="E20" s="63"/>
      <c r="F20" s="134"/>
      <c r="G20" s="62" t="s">
        <v>68</v>
      </c>
      <c r="H20" s="134"/>
      <c r="I20" s="55" t="s">
        <v>250</v>
      </c>
    </row>
    <row r="21" spans="1:9">
      <c r="A21" s="316" t="s">
        <v>57</v>
      </c>
      <c r="B21" s="317"/>
      <c r="C21" s="54" t="s">
        <v>60</v>
      </c>
      <c r="D21" s="322" t="s">
        <v>62</v>
      </c>
      <c r="E21" s="323"/>
      <c r="F21" s="323"/>
      <c r="G21" s="324"/>
      <c r="H21" s="56"/>
      <c r="I21" s="54" t="s">
        <v>66</v>
      </c>
    </row>
    <row r="22" spans="1:9">
      <c r="A22" s="320"/>
      <c r="B22" s="321"/>
      <c r="C22" s="55" t="s">
        <v>61</v>
      </c>
      <c r="D22" s="320"/>
      <c r="E22" s="325"/>
      <c r="F22" s="325"/>
      <c r="G22" s="321"/>
      <c r="H22" s="53"/>
      <c r="I22" s="55"/>
    </row>
    <row r="23" spans="1:9">
      <c r="A23" s="318" t="s">
        <v>69</v>
      </c>
      <c r="B23" s="318"/>
      <c r="C23" s="318"/>
      <c r="D23" s="318"/>
      <c r="E23" s="318"/>
      <c r="F23" s="318"/>
      <c r="G23" s="318"/>
      <c r="H23" s="318"/>
      <c r="I23" s="318"/>
    </row>
    <row r="24" spans="1:9" s="46" customFormat="1">
      <c r="A24" s="30" t="s">
        <v>70</v>
      </c>
      <c r="B24" s="319" t="s">
        <v>71</v>
      </c>
      <c r="C24" s="319"/>
      <c r="D24" s="30" t="s">
        <v>72</v>
      </c>
      <c r="E24" s="319" t="s">
        <v>73</v>
      </c>
      <c r="F24" s="319"/>
      <c r="G24" s="319"/>
      <c r="H24" s="319"/>
      <c r="I24" s="319"/>
    </row>
    <row r="25" spans="1:9">
      <c r="A25" s="30"/>
      <c r="B25" s="311"/>
      <c r="C25" s="313"/>
      <c r="D25" s="60"/>
      <c r="E25" s="311"/>
      <c r="F25" s="312"/>
      <c r="G25" s="312"/>
      <c r="H25" s="312"/>
      <c r="I25" s="313"/>
    </row>
    <row r="26" spans="1:9">
      <c r="A26" s="30"/>
      <c r="B26" s="311"/>
      <c r="C26" s="313"/>
      <c r="D26" s="52"/>
      <c r="E26" s="311"/>
      <c r="F26" s="312"/>
      <c r="G26" s="312"/>
      <c r="H26" s="312"/>
      <c r="I26" s="313"/>
    </row>
    <row r="27" spans="1:9">
      <c r="A27" s="30"/>
      <c r="B27" s="311"/>
      <c r="C27" s="313"/>
      <c r="D27" s="52"/>
      <c r="E27" s="311"/>
      <c r="F27" s="312"/>
      <c r="G27" s="312"/>
      <c r="H27" s="312"/>
      <c r="I27" s="313"/>
    </row>
    <row r="28" spans="1:9">
      <c r="A28" s="30"/>
      <c r="B28" s="311"/>
      <c r="C28" s="313"/>
      <c r="D28" s="52"/>
      <c r="E28" s="311"/>
      <c r="F28" s="312"/>
      <c r="G28" s="312"/>
      <c r="H28" s="312"/>
      <c r="I28" s="313"/>
    </row>
    <row r="29" spans="1:9">
      <c r="A29" s="30"/>
      <c r="B29" s="311"/>
      <c r="C29" s="313"/>
      <c r="D29" s="52"/>
      <c r="E29" s="311"/>
      <c r="F29" s="312"/>
      <c r="G29" s="312"/>
      <c r="H29" s="312"/>
      <c r="I29" s="313"/>
    </row>
    <row r="30" spans="1:9">
      <c r="A30" s="30"/>
      <c r="B30" s="311"/>
      <c r="C30" s="313"/>
      <c r="D30" s="52"/>
      <c r="E30" s="311"/>
      <c r="F30" s="312"/>
      <c r="G30" s="312"/>
      <c r="H30" s="312"/>
      <c r="I30" s="313"/>
    </row>
    <row r="31" spans="1:9">
      <c r="A31" s="30"/>
      <c r="B31" s="311"/>
      <c r="C31" s="313"/>
      <c r="D31" s="52"/>
      <c r="E31" s="311"/>
      <c r="F31" s="312"/>
      <c r="G31" s="312"/>
      <c r="H31" s="312"/>
      <c r="I31" s="313"/>
    </row>
    <row r="32" spans="1:9">
      <c r="A32" s="30"/>
      <c r="B32" s="311"/>
      <c r="C32" s="313"/>
      <c r="D32" s="52"/>
      <c r="E32" s="311"/>
      <c r="F32" s="312"/>
      <c r="G32" s="312"/>
      <c r="H32" s="312"/>
      <c r="I32" s="313"/>
    </row>
    <row r="33" spans="1:11">
      <c r="A33" s="30"/>
      <c r="B33" s="311"/>
      <c r="C33" s="313"/>
      <c r="D33" s="52"/>
      <c r="E33" s="311"/>
      <c r="F33" s="312"/>
      <c r="G33" s="312"/>
      <c r="H33" s="312"/>
      <c r="I33" s="313"/>
    </row>
    <row r="34" spans="1:11">
      <c r="A34" s="30"/>
      <c r="B34" s="311"/>
      <c r="C34" s="313"/>
      <c r="D34" s="52"/>
      <c r="E34" s="311"/>
      <c r="F34" s="312"/>
      <c r="G34" s="312"/>
      <c r="H34" s="312"/>
      <c r="I34" s="313"/>
    </row>
    <row r="36" spans="1:11">
      <c r="B36" s="314"/>
      <c r="C36" s="314"/>
    </row>
    <row r="37" spans="1:11" ht="18.5">
      <c r="B37" s="315" t="s">
        <v>74</v>
      </c>
      <c r="C37" s="315"/>
      <c r="D37" s="309" t="s">
        <v>87</v>
      </c>
      <c r="E37" s="309"/>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10" t="s">
        <v>92</v>
      </c>
      <c r="C57" s="310"/>
      <c r="G57" s="310" t="s">
        <v>93</v>
      </c>
      <c r="H57" s="310"/>
      <c r="I57" s="310"/>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G20" sqref="G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ADARO MINERAL INDONESIA</v>
      </c>
      <c r="E12" s="49" t="s">
        <v>52</v>
      </c>
      <c r="F12" s="181">
        <f>'Pre Order'!G12</f>
        <v>0</v>
      </c>
      <c r="G12" s="51"/>
    </row>
    <row r="13" spans="1:7">
      <c r="A13" s="45" t="s">
        <v>48</v>
      </c>
      <c r="E13" s="52" t="s">
        <v>1</v>
      </c>
      <c r="F13" s="52" t="s">
        <v>53</v>
      </c>
      <c r="G13" s="52" t="s">
        <v>54</v>
      </c>
    </row>
    <row r="14" spans="1:7">
      <c r="A14" s="45" t="s">
        <v>49</v>
      </c>
      <c r="E14" s="59">
        <f>'Pre Order'!E14</f>
        <v>45771</v>
      </c>
      <c r="F14" s="60"/>
      <c r="G14" s="60"/>
    </row>
    <row r="15" spans="1:7">
      <c r="A15" s="45" t="s">
        <v>50</v>
      </c>
      <c r="E15" s="59"/>
      <c r="F15" s="60"/>
      <c r="G15" s="60"/>
    </row>
    <row r="17" spans="1:11">
      <c r="A17" s="316" t="s">
        <v>55</v>
      </c>
      <c r="B17" s="317"/>
      <c r="C17" s="54" t="s">
        <v>58</v>
      </c>
      <c r="D17" s="322" t="s">
        <v>62</v>
      </c>
      <c r="E17" s="323"/>
      <c r="F17" s="324"/>
      <c r="G17" s="178" t="s">
        <v>64</v>
      </c>
    </row>
    <row r="18" spans="1:11">
      <c r="A18" s="320" t="str">
        <f>'Worksop Report'!C12</f>
        <v>DA42004</v>
      </c>
      <c r="B18" s="321"/>
      <c r="C18" s="55" t="str">
        <f>'Worksop Report'!C10</f>
        <v>W1T96421620645629</v>
      </c>
      <c r="D18" s="320"/>
      <c r="E18" s="325"/>
      <c r="F18" s="321"/>
      <c r="G18" s="179">
        <f>'Pre Order'!I18</f>
        <v>45771</v>
      </c>
    </row>
    <row r="19" spans="1:11">
      <c r="A19" s="316" t="s">
        <v>56</v>
      </c>
      <c r="B19" s="317"/>
      <c r="C19" s="54" t="s">
        <v>59</v>
      </c>
      <c r="D19" s="322" t="s">
        <v>63</v>
      </c>
      <c r="E19" s="323"/>
      <c r="F19" s="324"/>
      <c r="G19" s="54" t="s">
        <v>65</v>
      </c>
    </row>
    <row r="20" spans="1:11">
      <c r="A20" s="320" t="str">
        <f>'Worksop Report'!J11</f>
        <v>80402km / 7946h</v>
      </c>
      <c r="B20" s="321"/>
      <c r="C20" s="55" t="str">
        <f>'Worksop Report'!C11</f>
        <v>471922C0783526</v>
      </c>
      <c r="D20" s="61" t="s">
        <v>67</v>
      </c>
      <c r="E20" s="63" t="s">
        <v>68</v>
      </c>
      <c r="F20" s="62"/>
      <c r="G20" s="55" t="s">
        <v>250</v>
      </c>
    </row>
    <row r="21" spans="1:11">
      <c r="A21" s="316" t="s">
        <v>57</v>
      </c>
      <c r="B21" s="317"/>
      <c r="C21" s="54" t="s">
        <v>60</v>
      </c>
      <c r="D21" s="322" t="s">
        <v>62</v>
      </c>
      <c r="E21" s="323"/>
      <c r="F21" s="324"/>
      <c r="G21" s="54" t="s">
        <v>66</v>
      </c>
    </row>
    <row r="22" spans="1:11">
      <c r="A22" s="320"/>
      <c r="B22" s="321"/>
      <c r="C22" s="55" t="s">
        <v>61</v>
      </c>
      <c r="D22" s="320"/>
      <c r="E22" s="325"/>
      <c r="F22" s="321"/>
      <c r="G22" s="55"/>
    </row>
    <row r="23" spans="1:11">
      <c r="A23" s="318" t="s">
        <v>69</v>
      </c>
      <c r="B23" s="318"/>
      <c r="C23" s="318"/>
      <c r="D23" s="318"/>
      <c r="E23" s="318"/>
      <c r="F23" s="318"/>
      <c r="G23" s="318"/>
    </row>
    <row r="24" spans="1:11" s="46" customFormat="1">
      <c r="A24" s="30" t="s">
        <v>70</v>
      </c>
      <c r="B24" s="319" t="s">
        <v>71</v>
      </c>
      <c r="C24" s="319"/>
      <c r="D24" s="30" t="s">
        <v>72</v>
      </c>
      <c r="E24" s="319" t="s">
        <v>73</v>
      </c>
      <c r="F24" s="319"/>
      <c r="G24" s="319"/>
    </row>
    <row r="25" spans="1:11" ht="14.5" customHeight="1">
      <c r="A25" s="30" t="s">
        <v>221</v>
      </c>
      <c r="B25" s="328"/>
      <c r="C25" s="329"/>
      <c r="D25" s="52"/>
      <c r="E25" s="311"/>
      <c r="F25" s="312"/>
      <c r="G25" s="313"/>
    </row>
    <row r="26" spans="1:11" ht="15" thickBot="1">
      <c r="A26" s="30"/>
      <c r="B26" s="330"/>
      <c r="C26" s="331"/>
      <c r="D26" s="52"/>
      <c r="E26" s="311"/>
      <c r="F26" s="312"/>
      <c r="G26" s="313"/>
    </row>
    <row r="27" spans="1:11" ht="15" thickBot="1">
      <c r="A27" s="30"/>
      <c r="B27" s="49"/>
      <c r="C27" s="89"/>
      <c r="D27" s="52"/>
      <c r="E27" s="311"/>
      <c r="F27" s="312"/>
      <c r="G27" s="313"/>
      <c r="K27" s="148"/>
    </row>
    <row r="28" spans="1:11">
      <c r="A28" s="30"/>
      <c r="B28" s="49"/>
      <c r="C28" s="89"/>
      <c r="D28" s="52"/>
      <c r="E28" s="311"/>
      <c r="F28" s="312"/>
      <c r="G28" s="313"/>
    </row>
    <row r="29" spans="1:11">
      <c r="A29" s="30"/>
      <c r="B29" s="49"/>
      <c r="C29" s="89"/>
      <c r="D29" s="52"/>
      <c r="E29" s="311"/>
      <c r="F29" s="312"/>
      <c r="G29" s="313"/>
    </row>
    <row r="30" spans="1:11">
      <c r="A30" s="52"/>
      <c r="B30" s="311"/>
      <c r="C30" s="313"/>
      <c r="D30" s="52"/>
      <c r="E30" s="311"/>
      <c r="F30" s="312"/>
      <c r="G30" s="313"/>
    </row>
    <row r="31" spans="1:11">
      <c r="A31" s="52"/>
      <c r="B31" s="311"/>
      <c r="C31" s="313"/>
      <c r="D31" s="52"/>
      <c r="E31" s="311"/>
      <c r="F31" s="312"/>
      <c r="G31" s="313"/>
    </row>
    <row r="32" spans="1:11">
      <c r="A32" s="52"/>
      <c r="B32" s="311"/>
      <c r="C32" s="313"/>
      <c r="D32" s="52"/>
      <c r="E32" s="311"/>
      <c r="F32" s="312"/>
      <c r="G32" s="313"/>
    </row>
    <row r="33" spans="1:7">
      <c r="A33" s="52"/>
      <c r="B33" s="311"/>
      <c r="C33" s="313"/>
      <c r="D33" s="52"/>
      <c r="E33" s="311"/>
      <c r="F33" s="312"/>
      <c r="G33" s="313"/>
    </row>
    <row r="34" spans="1:7">
      <c r="A34" s="52"/>
      <c r="B34" s="311"/>
      <c r="C34" s="313"/>
      <c r="D34" s="52"/>
      <c r="E34" s="311"/>
      <c r="F34" s="312"/>
      <c r="G34" s="313"/>
    </row>
    <row r="35" spans="1:7">
      <c r="A35" s="52"/>
      <c r="B35" s="311"/>
      <c r="C35" s="313"/>
      <c r="D35" s="52"/>
      <c r="E35" s="311"/>
      <c r="F35" s="312"/>
      <c r="G35" s="313"/>
    </row>
    <row r="36" spans="1:7">
      <c r="A36" s="52"/>
      <c r="B36" s="311"/>
      <c r="C36" s="313"/>
      <c r="D36" s="52"/>
      <c r="E36" s="311"/>
      <c r="F36" s="312"/>
      <c r="G36" s="313"/>
    </row>
    <row r="37" spans="1:7">
      <c r="A37" s="52"/>
      <c r="B37" s="311"/>
      <c r="C37" s="313"/>
      <c r="D37" s="52"/>
      <c r="E37" s="311"/>
      <c r="F37" s="312"/>
      <c r="G37" s="313"/>
    </row>
    <row r="38" spans="1:7">
      <c r="A38" s="52"/>
      <c r="B38" s="311"/>
      <c r="C38" s="313"/>
      <c r="D38" s="52"/>
      <c r="E38" s="311"/>
      <c r="F38" s="312"/>
      <c r="G38" s="313"/>
    </row>
    <row r="39" spans="1:7">
      <c r="A39" s="52"/>
      <c r="B39" s="311"/>
      <c r="C39" s="313"/>
      <c r="D39" s="52"/>
      <c r="E39" s="311"/>
      <c r="F39" s="312"/>
      <c r="G39" s="313"/>
    </row>
    <row r="40" spans="1:7">
      <c r="A40" s="52"/>
      <c r="B40" s="311"/>
      <c r="C40" s="313"/>
      <c r="D40" s="52"/>
      <c r="E40" s="311"/>
      <c r="F40" s="312"/>
      <c r="G40" s="313"/>
    </row>
    <row r="41" spans="1:7">
      <c r="A41" s="52"/>
      <c r="B41" s="311"/>
      <c r="C41" s="313"/>
      <c r="D41" s="52"/>
      <c r="E41" s="311"/>
      <c r="F41" s="312"/>
      <c r="G41" s="313"/>
    </row>
    <row r="42" spans="1:7">
      <c r="A42" s="326" t="s">
        <v>96</v>
      </c>
      <c r="B42" s="326"/>
      <c r="C42" s="326"/>
      <c r="D42" s="326"/>
      <c r="E42" s="326" t="s">
        <v>97</v>
      </c>
      <c r="F42" s="327"/>
      <c r="G42" s="327"/>
    </row>
    <row r="43" spans="1:7">
      <c r="A43" s="326"/>
      <c r="B43" s="326"/>
      <c r="C43" s="326"/>
      <c r="D43" s="326"/>
      <c r="E43" s="327"/>
      <c r="F43" s="327"/>
      <c r="G43" s="327"/>
    </row>
    <row r="44" spans="1:7">
      <c r="A44" s="326"/>
      <c r="B44" s="326"/>
      <c r="C44" s="326"/>
      <c r="D44" s="326"/>
      <c r="E44" s="327"/>
      <c r="F44" s="327"/>
      <c r="G44" s="327"/>
    </row>
    <row r="45" spans="1:7">
      <c r="A45" s="326"/>
      <c r="B45" s="326"/>
      <c r="C45" s="326"/>
      <c r="D45" s="326"/>
      <c r="E45" s="327"/>
      <c r="F45" s="327"/>
      <c r="G45" s="327"/>
    </row>
    <row r="46" spans="1:7">
      <c r="A46" s="326"/>
      <c r="B46" s="326"/>
      <c r="C46" s="326"/>
      <c r="D46" s="326"/>
      <c r="E46" s="327"/>
      <c r="F46" s="327"/>
      <c r="G46" s="327"/>
    </row>
    <row r="47" spans="1:7">
      <c r="A47" s="326"/>
      <c r="B47" s="326"/>
      <c r="C47" s="326"/>
      <c r="D47" s="326"/>
      <c r="E47" s="327"/>
      <c r="F47" s="327"/>
      <c r="G47" s="327"/>
    </row>
    <row r="48" spans="1:7">
      <c r="A48" s="326"/>
      <c r="B48" s="326"/>
      <c r="C48" s="326"/>
      <c r="D48" s="326"/>
      <c r="E48" s="327"/>
      <c r="F48" s="327"/>
      <c r="G48" s="327"/>
    </row>
    <row r="49" spans="1:7" ht="46.5" customHeight="1">
      <c r="A49" s="326"/>
      <c r="B49" s="326"/>
      <c r="C49" s="326"/>
      <c r="D49" s="326"/>
      <c r="E49" s="327"/>
      <c r="F49" s="327"/>
      <c r="G49" s="327"/>
    </row>
    <row r="51" spans="1:7">
      <c r="B51" s="310" t="s">
        <v>92</v>
      </c>
      <c r="C51" s="310"/>
      <c r="F51" s="310" t="s">
        <v>93</v>
      </c>
      <c r="G51" s="310"/>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I22" sqref="I22"/>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42" t="s">
        <v>109</v>
      </c>
      <c r="D7" s="343"/>
      <c r="E7" s="343"/>
      <c r="F7" s="343"/>
      <c r="G7" s="343"/>
      <c r="H7" s="77"/>
      <c r="I7" s="77"/>
    </row>
    <row r="8" spans="1:11">
      <c r="A8" s="341" t="s">
        <v>99</v>
      </c>
      <c r="B8" s="341"/>
      <c r="C8" s="341" t="s">
        <v>110</v>
      </c>
      <c r="D8" s="341"/>
      <c r="E8" s="341"/>
      <c r="F8" s="341"/>
      <c r="G8" s="341" t="s">
        <v>111</v>
      </c>
      <c r="H8" s="341"/>
      <c r="I8" s="341"/>
      <c r="J8" s="341" t="s">
        <v>112</v>
      </c>
      <c r="K8" s="341"/>
    </row>
    <row r="9" spans="1:11">
      <c r="A9" s="31"/>
      <c r="B9" s="79"/>
      <c r="C9" s="103" t="s">
        <v>118</v>
      </c>
      <c r="D9" s="337" t="str">
        <f>'Worksop Report'!H9</f>
        <v>PT. PUTRA PERKASA ABADI</v>
      </c>
      <c r="E9" s="337"/>
      <c r="F9" s="338"/>
      <c r="G9" s="103" t="s">
        <v>122</v>
      </c>
      <c r="H9" s="337" t="str">
        <f>'Worksop Report'!H11</f>
        <v>AROCS 4042K</v>
      </c>
      <c r="I9" s="338"/>
      <c r="J9" s="103" t="s">
        <v>113</v>
      </c>
      <c r="K9" s="182">
        <f>'Work Order'!F12</f>
        <v>0</v>
      </c>
    </row>
    <row r="10" spans="1:11">
      <c r="A10" s="29"/>
      <c r="B10" s="80"/>
      <c r="C10" s="104" t="s">
        <v>120</v>
      </c>
      <c r="D10" s="334" t="str">
        <f>'Worksop Report'!J9</f>
        <v>ADARO MINERAL INDONESIA</v>
      </c>
      <c r="E10" s="334"/>
      <c r="F10" s="335"/>
      <c r="G10" s="104" t="s">
        <v>123</v>
      </c>
      <c r="H10" s="334" t="str">
        <f>'Worksop Report'!C10</f>
        <v>W1T96421620645629</v>
      </c>
      <c r="I10" s="335"/>
      <c r="J10" s="104" t="s">
        <v>114</v>
      </c>
      <c r="K10" s="80"/>
    </row>
    <row r="11" spans="1:11">
      <c r="A11" s="29"/>
      <c r="B11" s="80"/>
      <c r="C11" s="104"/>
      <c r="D11" s="105"/>
      <c r="E11" s="105"/>
      <c r="F11" s="106"/>
      <c r="G11" s="104" t="s">
        <v>124</v>
      </c>
      <c r="H11" s="334" t="str">
        <f>'Worksop Report'!C11</f>
        <v>471922C0783526</v>
      </c>
      <c r="I11" s="335"/>
      <c r="J11" s="104" t="s">
        <v>115</v>
      </c>
      <c r="K11" s="80"/>
    </row>
    <row r="12" spans="1:11" ht="36">
      <c r="A12" s="29"/>
      <c r="B12" s="80"/>
      <c r="C12" s="107" t="s">
        <v>119</v>
      </c>
      <c r="D12" s="145" t="str">
        <f>'Worksop Report'!C12</f>
        <v>DA42004</v>
      </c>
      <c r="E12" s="105"/>
      <c r="F12" s="106"/>
      <c r="G12" s="108" t="s">
        <v>125</v>
      </c>
      <c r="H12" s="339"/>
      <c r="I12" s="340"/>
      <c r="J12" s="109" t="s">
        <v>116</v>
      </c>
      <c r="K12" s="80"/>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6" t="s">
        <v>106</v>
      </c>
      <c r="H15" s="336"/>
      <c r="I15" s="336"/>
      <c r="J15" s="85" t="s">
        <v>107</v>
      </c>
      <c r="K15" s="85" t="s">
        <v>108</v>
      </c>
    </row>
    <row r="16" spans="1:11" ht="16" customHeight="1">
      <c r="A16" s="60">
        <v>1</v>
      </c>
      <c r="B16" s="197" t="s">
        <v>259</v>
      </c>
      <c r="C16" s="52"/>
      <c r="D16" s="52"/>
      <c r="E16" s="52"/>
      <c r="F16" s="186"/>
      <c r="G16" s="332" t="s">
        <v>260</v>
      </c>
      <c r="H16" s="332"/>
      <c r="I16" s="332"/>
      <c r="J16" s="52"/>
      <c r="K16" s="52"/>
    </row>
    <row r="17" spans="1:11">
      <c r="A17" s="30">
        <v>2</v>
      </c>
      <c r="B17" s="201" t="s">
        <v>261</v>
      </c>
      <c r="C17" s="52"/>
      <c r="D17" s="52"/>
      <c r="E17" s="52"/>
      <c r="F17" s="196"/>
      <c r="G17" s="333" t="s">
        <v>262</v>
      </c>
      <c r="H17" s="333"/>
      <c r="I17" s="333"/>
      <c r="J17" s="52"/>
      <c r="K17" s="52"/>
    </row>
    <row r="18" spans="1:11">
      <c r="A18" s="30">
        <v>3</v>
      </c>
      <c r="B18" s="183"/>
      <c r="C18" s="52"/>
      <c r="D18" s="52"/>
      <c r="E18" s="52"/>
      <c r="F18" s="196"/>
      <c r="G18" s="183"/>
      <c r="H18" s="183"/>
      <c r="I18" s="183"/>
      <c r="J18" s="52"/>
      <c r="K18" s="52"/>
    </row>
    <row r="19" spans="1:11">
      <c r="A19" s="30">
        <v>4</v>
      </c>
      <c r="B19" s="183"/>
      <c r="C19" s="52"/>
      <c r="D19" s="52"/>
      <c r="E19" s="52"/>
      <c r="F19" s="196"/>
      <c r="G19" s="183"/>
      <c r="H19" s="183"/>
      <c r="I19" s="183"/>
      <c r="J19" s="52"/>
      <c r="K19" s="52"/>
    </row>
    <row r="20" spans="1:11">
      <c r="A20" s="30">
        <v>5</v>
      </c>
      <c r="B20" s="183"/>
      <c r="C20" s="52"/>
      <c r="D20" s="52"/>
      <c r="E20" s="52"/>
      <c r="F20" s="196"/>
      <c r="G20" s="183"/>
      <c r="H20" s="183"/>
      <c r="I20" s="183"/>
      <c r="J20" s="52"/>
      <c r="K20" s="52"/>
    </row>
    <row r="21" spans="1:11">
      <c r="A21" s="30">
        <v>6</v>
      </c>
      <c r="B21" s="183"/>
      <c r="C21" s="52"/>
      <c r="D21" s="52"/>
      <c r="E21" s="52"/>
      <c r="F21" s="196"/>
      <c r="G21" s="183"/>
      <c r="H21" s="183"/>
      <c r="I21" s="183"/>
      <c r="J21" s="52"/>
      <c r="K21" s="52"/>
    </row>
    <row r="22" spans="1:11">
      <c r="A22" s="30">
        <v>7</v>
      </c>
      <c r="B22" s="183"/>
      <c r="C22" s="52"/>
      <c r="D22" s="52"/>
      <c r="E22" s="52"/>
      <c r="F22" s="196"/>
      <c r="G22" s="183"/>
      <c r="H22" s="183"/>
      <c r="I22" s="183"/>
      <c r="J22" s="52"/>
      <c r="K22" s="52"/>
    </row>
    <row r="23" spans="1:11">
      <c r="A23" s="30">
        <v>8</v>
      </c>
      <c r="B23" s="183"/>
      <c r="C23" s="52"/>
      <c r="D23" s="52"/>
      <c r="E23" s="52"/>
      <c r="F23" s="172"/>
      <c r="G23" s="183"/>
      <c r="H23" s="183"/>
      <c r="I23" s="183"/>
      <c r="J23" s="52"/>
      <c r="K23" s="52"/>
    </row>
    <row r="24" spans="1:11">
      <c r="A24" s="30">
        <v>9</v>
      </c>
      <c r="B24" s="52"/>
      <c r="C24" s="52"/>
      <c r="D24" s="52"/>
      <c r="E24" s="52"/>
      <c r="F24" s="30"/>
      <c r="G24" s="319"/>
      <c r="H24" s="319"/>
      <c r="I24" s="319"/>
      <c r="J24" s="52"/>
      <c r="K24" s="52"/>
    </row>
    <row r="25" spans="1:11">
      <c r="A25" s="30">
        <v>10</v>
      </c>
      <c r="B25" s="52"/>
      <c r="C25" s="52"/>
      <c r="D25" s="52"/>
      <c r="E25" s="52"/>
      <c r="F25" s="30"/>
      <c r="G25" s="319"/>
      <c r="H25" s="319"/>
      <c r="I25" s="319"/>
      <c r="J25" s="52"/>
      <c r="K25" s="52"/>
    </row>
    <row r="26" spans="1:11">
      <c r="A26" s="30">
        <v>11</v>
      </c>
      <c r="B26" s="52"/>
      <c r="C26" s="52"/>
      <c r="D26" s="52"/>
      <c r="E26" s="52"/>
      <c r="F26" s="30"/>
      <c r="G26" s="319"/>
      <c r="H26" s="319"/>
      <c r="I26" s="319"/>
      <c r="J26" s="52"/>
      <c r="K26" s="52"/>
    </row>
    <row r="27" spans="1:11">
      <c r="A27" s="30">
        <v>12</v>
      </c>
      <c r="B27" s="52"/>
      <c r="C27" s="52"/>
      <c r="D27" s="52"/>
      <c r="E27" s="52"/>
      <c r="F27" s="30"/>
      <c r="G27" s="319"/>
      <c r="H27" s="319"/>
      <c r="I27" s="319"/>
      <c r="J27" s="52"/>
      <c r="K27" s="52"/>
    </row>
    <row r="28" spans="1:11">
      <c r="A28" s="30">
        <v>13</v>
      </c>
      <c r="B28" s="52"/>
      <c r="C28" s="52"/>
      <c r="D28" s="52"/>
      <c r="E28" s="52"/>
      <c r="F28" s="30"/>
      <c r="G28" s="319"/>
      <c r="H28" s="319"/>
      <c r="I28" s="319"/>
      <c r="J28" s="52"/>
      <c r="K28" s="52"/>
    </row>
    <row r="29" spans="1:11">
      <c r="A29" s="30">
        <v>14</v>
      </c>
      <c r="B29" s="52"/>
      <c r="C29" s="52"/>
      <c r="D29" s="52"/>
      <c r="E29" s="52"/>
      <c r="F29" s="30"/>
      <c r="G29" s="319"/>
      <c r="H29" s="319"/>
      <c r="I29" s="319"/>
      <c r="J29" s="52"/>
      <c r="K29" s="52"/>
    </row>
    <row r="30" spans="1:11" s="46" customFormat="1">
      <c r="A30" s="295"/>
      <c r="B30" s="245"/>
      <c r="C30" s="245"/>
      <c r="D30" s="245"/>
      <c r="E30" s="245"/>
      <c r="F30" s="245"/>
      <c r="G30" s="245"/>
      <c r="H30" s="245"/>
      <c r="I30" s="31" t="s">
        <v>126</v>
      </c>
      <c r="J30" s="84" t="s">
        <v>127</v>
      </c>
      <c r="K30" s="32" t="s">
        <v>128</v>
      </c>
    </row>
    <row r="31" spans="1:11">
      <c r="A31" s="297"/>
      <c r="B31" s="210"/>
      <c r="C31" s="210"/>
      <c r="D31" s="210"/>
      <c r="E31" s="210"/>
      <c r="F31" s="210"/>
      <c r="G31" s="210"/>
      <c r="H31" s="210"/>
      <c r="I31" s="81"/>
      <c r="J31" s="83"/>
      <c r="K31" s="80"/>
    </row>
    <row r="32" spans="1:11">
      <c r="A32" s="297"/>
      <c r="B32" s="210"/>
      <c r="C32" s="210"/>
      <c r="D32" s="210"/>
      <c r="E32" s="210"/>
      <c r="F32" s="210"/>
      <c r="G32" s="210"/>
      <c r="H32" s="210"/>
      <c r="I32" s="81"/>
      <c r="J32" s="83"/>
      <c r="K32" s="80"/>
    </row>
    <row r="33" spans="1:11">
      <c r="A33" s="299"/>
      <c r="B33" s="250"/>
      <c r="C33" s="250"/>
      <c r="D33" s="250"/>
      <c r="E33" s="250"/>
      <c r="F33" s="250"/>
      <c r="G33" s="250"/>
      <c r="H33" s="250"/>
      <c r="I33" s="61"/>
      <c r="J33" s="113" t="s">
        <v>250</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47" t="s">
        <v>155</v>
      </c>
      <c r="L10" s="348"/>
    </row>
    <row r="11" spans="1:15">
      <c r="C11" s="49" t="s">
        <v>152</v>
      </c>
      <c r="D11" s="89"/>
      <c r="G11" s="49" t="s">
        <v>154</v>
      </c>
      <c r="H11" s="89"/>
      <c r="K11" s="49" t="s">
        <v>156</v>
      </c>
      <c r="L11" s="89" t="str">
        <f>'Worksop Report'!I115</f>
        <v xml:space="preserve">DIDIK </v>
      </c>
    </row>
    <row r="12" spans="1:15">
      <c r="K12" s="49" t="s">
        <v>157</v>
      </c>
      <c r="L12" s="147"/>
    </row>
    <row r="14" spans="1:15">
      <c r="C14" s="356" t="s">
        <v>158</v>
      </c>
      <c r="D14" s="357"/>
      <c r="G14" s="355" t="s">
        <v>175</v>
      </c>
      <c r="H14" s="355"/>
      <c r="K14" s="351" t="s">
        <v>186</v>
      </c>
      <c r="L14" s="351"/>
    </row>
    <row r="15" spans="1:15" ht="18.5" customHeight="1">
      <c r="B15" s="138" t="s">
        <v>22</v>
      </c>
      <c r="C15" s="353" t="s">
        <v>159</v>
      </c>
      <c r="D15" s="354"/>
      <c r="F15" s="138" t="s">
        <v>22</v>
      </c>
      <c r="G15" s="349" t="s">
        <v>176</v>
      </c>
      <c r="H15" s="349"/>
      <c r="J15" s="138" t="s">
        <v>22</v>
      </c>
      <c r="K15" s="349" t="s">
        <v>187</v>
      </c>
      <c r="L15" s="349"/>
      <c r="O15" s="116" t="s">
        <v>22</v>
      </c>
    </row>
    <row r="16" spans="1:15" ht="20" customHeight="1">
      <c r="B16" s="138" t="s">
        <v>22</v>
      </c>
      <c r="C16" s="358" t="s">
        <v>160</v>
      </c>
      <c r="D16" s="359"/>
      <c r="F16" s="138" t="s">
        <v>22</v>
      </c>
      <c r="G16" s="344" t="s">
        <v>169</v>
      </c>
      <c r="H16" s="344"/>
      <c r="J16" s="138" t="s">
        <v>22</v>
      </c>
      <c r="K16" s="344" t="s">
        <v>188</v>
      </c>
      <c r="L16" s="344"/>
      <c r="O16" s="117" t="s">
        <v>208</v>
      </c>
    </row>
    <row r="17" spans="2:12" ht="18" customHeight="1">
      <c r="B17" s="138" t="s">
        <v>22</v>
      </c>
      <c r="C17" s="353" t="s">
        <v>161</v>
      </c>
      <c r="D17" s="354"/>
      <c r="F17" s="138" t="s">
        <v>22</v>
      </c>
      <c r="G17" s="349" t="s">
        <v>177</v>
      </c>
      <c r="H17" s="349"/>
      <c r="J17" s="138" t="s">
        <v>22</v>
      </c>
      <c r="K17" s="350" t="s">
        <v>189</v>
      </c>
      <c r="L17" s="350"/>
    </row>
    <row r="18" spans="2:12" ht="18" customHeight="1">
      <c r="B18" s="138" t="s">
        <v>22</v>
      </c>
      <c r="C18" s="358" t="s">
        <v>162</v>
      </c>
      <c r="D18" s="359"/>
      <c r="F18" s="138" t="s">
        <v>22</v>
      </c>
      <c r="G18" s="344" t="s">
        <v>160</v>
      </c>
      <c r="H18" s="344"/>
      <c r="J18" s="138" t="s">
        <v>22</v>
      </c>
      <c r="K18" s="344" t="s">
        <v>190</v>
      </c>
      <c r="L18" s="344"/>
    </row>
    <row r="19" spans="2:12" ht="18" customHeight="1">
      <c r="B19" s="138" t="s">
        <v>22</v>
      </c>
      <c r="C19" s="353" t="s">
        <v>163</v>
      </c>
      <c r="D19" s="354"/>
      <c r="F19" s="138" t="s">
        <v>22</v>
      </c>
      <c r="G19" s="349" t="s">
        <v>178</v>
      </c>
      <c r="H19" s="349"/>
      <c r="J19" s="138" t="s">
        <v>22</v>
      </c>
      <c r="K19" s="349" t="s">
        <v>190</v>
      </c>
      <c r="L19" s="349"/>
    </row>
    <row r="20" spans="2:12" ht="18" customHeight="1">
      <c r="B20" s="138" t="s">
        <v>22</v>
      </c>
      <c r="C20" s="358" t="s">
        <v>164</v>
      </c>
      <c r="D20" s="359"/>
      <c r="F20" s="138" t="s">
        <v>22</v>
      </c>
      <c r="G20" s="344" t="s">
        <v>179</v>
      </c>
      <c r="H20" s="344"/>
      <c r="J20" s="138" t="s">
        <v>22</v>
      </c>
      <c r="K20" s="344" t="s">
        <v>190</v>
      </c>
      <c r="L20" s="344"/>
    </row>
    <row r="21" spans="2:12" ht="18" customHeight="1">
      <c r="B21" s="138" t="s">
        <v>22</v>
      </c>
      <c r="C21" s="353" t="s">
        <v>165</v>
      </c>
      <c r="D21" s="354"/>
      <c r="F21" s="138" t="s">
        <v>22</v>
      </c>
      <c r="G21" s="349" t="s">
        <v>180</v>
      </c>
      <c r="H21" s="349"/>
      <c r="J21" s="138" t="s">
        <v>22</v>
      </c>
      <c r="K21" s="349" t="s">
        <v>190</v>
      </c>
      <c r="L21" s="349"/>
    </row>
    <row r="22" spans="2:12" ht="27.5" customHeight="1">
      <c r="B22" s="138" t="s">
        <v>22</v>
      </c>
      <c r="C22" s="358" t="s">
        <v>166</v>
      </c>
      <c r="D22" s="359"/>
      <c r="F22" s="138" t="s">
        <v>22</v>
      </c>
      <c r="G22" s="344" t="s">
        <v>181</v>
      </c>
      <c r="H22" s="344"/>
      <c r="J22" s="138" t="s">
        <v>22</v>
      </c>
      <c r="K22" s="344" t="s">
        <v>190</v>
      </c>
      <c r="L22" s="344"/>
    </row>
    <row r="23" spans="2:12" ht="18.5" customHeight="1">
      <c r="B23" s="120"/>
      <c r="F23" s="138" t="s">
        <v>22</v>
      </c>
      <c r="G23" s="349" t="s">
        <v>182</v>
      </c>
      <c r="H23" s="349"/>
      <c r="K23" s="349" t="s">
        <v>190</v>
      </c>
      <c r="L23" s="349"/>
    </row>
    <row r="24" spans="2:12" ht="21">
      <c r="B24" s="120"/>
      <c r="C24" s="351" t="s">
        <v>167</v>
      </c>
      <c r="D24" s="351"/>
      <c r="F24" s="119"/>
      <c r="G24" s="351" t="s">
        <v>183</v>
      </c>
      <c r="H24" s="351"/>
      <c r="K24" s="351" t="s">
        <v>191</v>
      </c>
      <c r="L24" s="351"/>
    </row>
    <row r="25" spans="2:12" ht="18.5" customHeight="1">
      <c r="B25" s="138" t="s">
        <v>22</v>
      </c>
      <c r="C25" s="349" t="s">
        <v>168</v>
      </c>
      <c r="D25" s="349"/>
      <c r="F25" s="138" t="s">
        <v>22</v>
      </c>
      <c r="G25" s="349" t="s">
        <v>184</v>
      </c>
      <c r="H25" s="349"/>
      <c r="J25" s="138" t="s">
        <v>22</v>
      </c>
      <c r="K25" s="349" t="s">
        <v>192</v>
      </c>
      <c r="L25" s="349"/>
    </row>
    <row r="26" spans="2:12" ht="18.5" customHeight="1">
      <c r="B26" s="138" t="s">
        <v>22</v>
      </c>
      <c r="C26" s="344" t="s">
        <v>169</v>
      </c>
      <c r="D26" s="344"/>
      <c r="F26" s="138" t="s">
        <v>22</v>
      </c>
      <c r="G26" s="344" t="s">
        <v>185</v>
      </c>
      <c r="H26" s="344"/>
      <c r="J26" s="138" t="s">
        <v>22</v>
      </c>
      <c r="K26" s="344" t="s">
        <v>193</v>
      </c>
      <c r="L26" s="344"/>
    </row>
    <row r="27" spans="2:12" ht="18.5">
      <c r="B27" s="138" t="s">
        <v>22</v>
      </c>
      <c r="C27" s="349" t="s">
        <v>170</v>
      </c>
      <c r="D27" s="349"/>
      <c r="J27" s="138" t="s">
        <v>22</v>
      </c>
      <c r="K27" s="349" t="s">
        <v>194</v>
      </c>
      <c r="L27" s="349"/>
    </row>
    <row r="28" spans="2:12" ht="18.5" customHeight="1">
      <c r="B28" s="138" t="s">
        <v>22</v>
      </c>
      <c r="C28" s="344" t="s">
        <v>171</v>
      </c>
      <c r="D28" s="344"/>
      <c r="J28" s="138" t="s">
        <v>22</v>
      </c>
      <c r="K28" s="344" t="s">
        <v>195</v>
      </c>
      <c r="L28" s="344"/>
    </row>
    <row r="29" spans="2:12" ht="18.5">
      <c r="B29" s="138" t="s">
        <v>22</v>
      </c>
      <c r="C29" s="349" t="s">
        <v>172</v>
      </c>
      <c r="D29" s="349"/>
      <c r="J29" s="138" t="s">
        <v>22</v>
      </c>
      <c r="K29" s="349"/>
      <c r="L29" s="349"/>
    </row>
    <row r="30" spans="2:12" ht="18.5">
      <c r="B30" s="138" t="s">
        <v>22</v>
      </c>
      <c r="C30" s="344" t="s">
        <v>173</v>
      </c>
      <c r="D30" s="344"/>
      <c r="J30" s="138" t="s">
        <v>22</v>
      </c>
      <c r="K30" s="352"/>
      <c r="L30" s="352"/>
    </row>
    <row r="31" spans="2:12" ht="18.5">
      <c r="B31" s="138" t="s">
        <v>22</v>
      </c>
      <c r="C31" s="349" t="s">
        <v>174</v>
      </c>
      <c r="D31" s="349"/>
      <c r="J31" s="138" t="s">
        <v>22</v>
      </c>
      <c r="K31" s="349"/>
      <c r="L31" s="349"/>
    </row>
    <row r="32" spans="2:12" ht="18.5">
      <c r="J32" s="138" t="s">
        <v>22</v>
      </c>
    </row>
    <row r="33" spans="2:11">
      <c r="B33" s="121" t="s">
        <v>196</v>
      </c>
    </row>
    <row r="34" spans="2:11" ht="18.5">
      <c r="B34" s="122" t="s">
        <v>205</v>
      </c>
      <c r="C34" s="137"/>
      <c r="D34" s="78" t="s">
        <v>100</v>
      </c>
      <c r="E34" s="137"/>
      <c r="F34" s="57"/>
      <c r="J34" s="345" t="s">
        <v>203</v>
      </c>
      <c r="K34" s="345"/>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46" t="s">
        <v>204</v>
      </c>
      <c r="K38" s="346"/>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2025-04-24T07:17:36Z</dcterms:modified>
</cp:coreProperties>
</file>