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Report MIFA\Progres\DA54814\"/>
    </mc:Choice>
  </mc:AlternateContent>
  <xr:revisionPtr revIDLastSave="0" documentId="13_ncr:1_{0A5F559C-516B-4D15-A7DA-8FCAF63FEF89}"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<sst xmlns="http://schemas.openxmlformats.org/spreadsheetml/2006/main" count="427" uniqueCount="270">
  <si>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</si>
  <si>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</si>
  <si>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</si>
  <si>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</si>
  <si>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</si>
  <si>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</si>
  <si>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</si>
  <si>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</si>
  <si>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</si>
  <si>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</si>
  <si>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</si>
  <si>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</si>
  <si>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</si>
  <si>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</si>
  <si>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</si>
  <si>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</si>
  <si>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</si>
  <si>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</si>
  <si>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</si>
  <si>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</si>
  <si>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</si>
  <si>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</si>
  <si>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</si>
  <si>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</si>
  <si>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</si>
  <si>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</si>
  <si>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</si>
  <si>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</si>
  <si>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</si>
  <si>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</si>
  <si>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</si>
  <si>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</si>
  <si>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</si>
  <si>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</si>
  <si>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</si>
  <si>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</si>
  <si>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</si>
  <si>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</si>
  <si>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</si>
  <si>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</si>
  <si>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</si>
  <si>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</si>
  <si>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</si>
  <si>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</si>
  <si>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</si>
  <si>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</si>
  <si>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</si>
  <si>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</si>
  <si>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</si>
  <si>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</si>
  <si>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</si>
  <si>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</si>
  <si>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</si>
  <si>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</si>
  <si>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</si>
  <si>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</si>
  <si>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</si>
  <si>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</si>
  <si>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</si>
  <si>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</si>
  <si>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</si>
  <si>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</si>
  <si>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</si>
  <si>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</si>
  <si>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</si>
  <si>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</si>
  <si>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</si>
  <si>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</si>
  <si>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</si>
  <si>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</si>
  <si>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</si>
  <si>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</si>
  <si>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</si>
  <si>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</si>
  <si>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</si>
  <si>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</si>
  <si>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</si>
  <si>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</si>
  <si>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</si>
  <si>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</si>
  <si>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</si>
  <si>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</si>
  <si>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</si>
  <si>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</si>
  <si>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</si>
  <si>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</si>
  <si>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</si>
  <si>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</si>
  <si>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</si>
  <si>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</si>
  <si>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</si>
  <si>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</si>
  <si>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</si>
  <si>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</si>
  <si>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</si>
  <si>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</si>
  <si>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</si>
  <si>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</si>
  <si>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</si>
  <si>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</si>
  <si>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</si>
  <si>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</si>
  <si>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</si>
  <si>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</si>
  <si>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</si>
  <si>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</si>
  <si>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</si>
  <si>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</si>
  <si>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</si>
  <si>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</si>
  <si>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</si>
  <si>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</si>
  <si>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</si>
  <si>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</si>
  <si>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</si>
  <si>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</si>
  <si>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</si>
  <si>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</si>
  <si>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</si>
  <si>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</si>
  <si>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</si>
  <si>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</si>
  <si>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</si>
  <si>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</si>
  <si>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</si>
  <si>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</si>
  <si>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</si>
  <si>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</si>
  <si>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</si>
  <si>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</si>
  <si>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</si>
  <si>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</si>
  <si>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</si>
  <si>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</si>
  <si>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</si>
  <si>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</si>
  <si>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</si>
  <si>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</si>
  <si>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</si>
  <si>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</si>
  <si>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</si>
  <si>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</si>
  <si>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</si>
  <si>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</si>
  <si>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</si>
  <si>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</si>
  <si>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</si>
  <si>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</si>
  <si>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</si>
  <si>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</si>
  <si>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</si>
  <si>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</si>
  <si>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</si>
  <si>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</si>
  <si>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</si>
  <si>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</si>
  <si>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</si>
  <si>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</si>
  <si>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</si>
  <si>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</si>
  <si>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</si>
  <si>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</si>
  <si>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</si>
  <si>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</si>
  <si>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</si>
  <si>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</si>
  <si>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</si>
  <si>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</si>
  <si>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</si>
  <si>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</si>
  <si>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</si>
  <si>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</si>
  <si>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</si>
  <si>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</si>
  <si>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</si>
  <si>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</si>
  <si>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</si>
  <si>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</si>
  <si>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</si>
  <si>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</si>
  <si>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</si>
  <si>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</si>
  <si>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</si>
  <si>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</si>
  <si>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</si>
  <si>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</si>
  <si>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</si>
  <si>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</si>
  <si>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</si>
  <si>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</si>
  <si>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</si>
  <si>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</si>
  <si>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</si>
  <si>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</si>
  <si>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</si>
  <si>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</si>
  <si>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</si>
  <si>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</si>
  <si>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</si>
  <si>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</si>
  <si>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</si>
  <si>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</si>
  <si>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</si>
  <si>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</si>
  <si>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</si>
  <si>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</si>
  <si>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</si>
  <si>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</si>
  <si>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</si>
  <si>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</si>
  <si>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</si>
  <si>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</si>
  <si>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</si>
  <si>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</si>
  <si>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</si>
  <si>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</si>
  <si>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</si>
  <si>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</si>
  <si>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</si>
  <si>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</si>
  <si>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</si>
  <si>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</si>
  <si>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</si>
  <si>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</si>
  <si>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</si>
  <si>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</si>
  <si>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</si>
  <si>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</si>
  <si>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</si>
  <si>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</si>
  <si>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</si>
  <si>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</si>
  <si>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</si>
  <si>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</si>
  <si>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</si>
  <si>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</si>
  <si>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</si>
  <si>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</si>
  <si>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</si>
  <si>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</si>
  <si>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</si>
  <si>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</si>
  <si>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</si>
  <si>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</si>
  <si>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</si>
  <si>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</si>
  <si>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</si>
  <si>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</si>
  <si>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</si>
  <si>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</si>
  <si>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</si>
  <si>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</si>
  <si>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PT. ANTAREJA MAHADA MAKMUR</t>
  </si>
  <si>
    <t>AROCS 4845 K</t>
  </si>
  <si>
    <t>PT MIFA</t>
  </si>
  <si>
    <r>
      <rPr>
        <sz val="10"/>
        <rFont val="Wingdings"/>
        <charset val="2"/>
      </rPr>
      <t>ü</t>
    </r>
    <r>
      <rPr>
        <sz val="10"/>
        <rFont val="CorpoS"/>
      </rPr>
      <t xml:space="preserve">     Hauling operation</t>
    </r>
  </si>
  <si>
    <t>BROKEN</t>
  </si>
  <si>
    <t>attachment picture 2</t>
  </si>
  <si>
    <t>W1T96423120527560</t>
  </si>
  <si>
    <t>460972U1082027</t>
  </si>
  <si>
    <t>DA54814</t>
  </si>
  <si>
    <t>226028 / 9954</t>
  </si>
  <si>
    <t>Result PAP OIL Differential middle bad</t>
  </si>
  <si>
    <t>WHEN SCHEDULE SERVICE ANY REPLACE DIFFERENTIAL MIDDLE</t>
  </si>
  <si>
    <t>CHECK RESULT PAP OIL</t>
  </si>
  <si>
    <t>CHECK DIFFERENTIAL MIDDLE</t>
  </si>
  <si>
    <t>SEVERE</t>
  </si>
  <si>
    <t>WHEN SCHEDULE SERVICE WE REPLACE DIFFERENTIAL MIDDLE WITH ROTABLE PART. AFTER FINISH THE JOD WE REMOVE DIFFERENTIAL MIDDLE AND WE FOUND RS DIFFERENTIAL AT SHORT SHAFT GEAR JAMMED. WE CLEANING PART AND WE REPLACE RS DIFFERENTIAL AND ASSEMBLY WITH NEW PART.</t>
  </si>
  <si>
    <t>A0003508023</t>
  </si>
  <si>
    <t>RS DIFFERENTIAL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</si>
</sst>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5.png"/><Relationship Id="rId7" Type="http://schemas.microsoft.com/office/2007/relationships/hdphoto" Target="../media/hdphoto1.wdp"/><Relationship Id="rId12" Type="http://schemas.openxmlformats.org/officeDocument/2006/relationships/image" Target="../media/image12.jpeg"/><Relationship Id="rId2" Type="http://schemas.openxmlformats.org/officeDocument/2006/relationships/image" Target="../media/image4.jpeg"/><Relationship Id="rId16" Type="http://schemas.openxmlformats.org/officeDocument/2006/relationships/image" Target="../media/image16.jpeg"/><Relationship Id="rId1" Type="http://schemas.openxmlformats.org/officeDocument/2006/relationships/image" Target="../media/image3.jpeg"/><Relationship Id="rId6" Type="http://schemas.openxmlformats.org/officeDocument/2006/relationships/image" Target="../media/image7.png"/><Relationship Id="rId11" Type="http://schemas.openxmlformats.org/officeDocument/2006/relationships/image" Target="../media/image11.jpeg"/><Relationship Id="rId5" Type="http://schemas.openxmlformats.org/officeDocument/2006/relationships/image" Target="../media/image2.pn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6.jpeg"/><Relationship Id="rId9" Type="http://schemas.openxmlformats.org/officeDocument/2006/relationships/image" Target="../media/image9.pn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8.png"/><Relationship Id="rId1" Type="http://schemas.openxmlformats.org/officeDocument/2006/relationships/image" Target="../media/image17.png"/><Relationship Id="rId5" Type="http://schemas.microsoft.com/office/2007/relationships/hdphoto" Target="../media/hdphoto2.wdp"/><Relationship Id="rId4" Type="http://schemas.openxmlformats.org/officeDocument/2006/relationships/image" Target="../media/image19.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7.png"/></Relationships>
</file>

<file path=xl/drawings/_rels/drawing5.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3.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1228653</xdr:colOff>
      <xdr:row>89</xdr:row>
      <xdr:rowOff>124196</xdr:rowOff>
    </xdr:from>
    <xdr:to>
      <xdr:col>9</xdr:col>
      <xdr:colOff>3337478</xdr:colOff>
      <xdr:row>99</xdr:row>
      <xdr:rowOff>633204</xdr:rowOff>
    </xdr:to>
    <xdr:pic>
      <xdr:nvPicPr>
        <xdr:cNvPr id="21" name="Picture 20">
          <a:extLst>
            <a:ext uri="{FF2B5EF4-FFF2-40B4-BE49-F238E27FC236}">
              <a16:creationId xmlns:a16="http://schemas.microsoft.com/office/drawing/2014/main" id="{92EA81F8-EB84-4419-B73D-8E031ECC14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479367" y="14860228"/>
          <a:ext cx="3771921" cy="2121706"/>
        </a:xfrm>
        <a:prstGeom prst="rect">
          <a:avLst/>
        </a:prstGeom>
      </xdr:spPr>
    </xdr:pic>
    <xdr:clientData/>
  </xdr:twoCellAnchor>
  <xdr:twoCellAnchor editAs="oneCell">
    <xdr:from>
      <xdr:col>0</xdr:col>
      <xdr:colOff>255728</xdr:colOff>
      <xdr:row>90</xdr:row>
      <xdr:rowOff>1937</xdr:rowOff>
    </xdr:from>
    <xdr:to>
      <xdr:col>2</xdr:col>
      <xdr:colOff>1118809</xdr:colOff>
      <xdr:row>99</xdr:row>
      <xdr:rowOff>2880219</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55728" y="14899239"/>
          <a:ext cx="2435462" cy="4329710"/>
        </a:xfrm>
        <a:prstGeom prst="rect">
          <a:avLst/>
        </a:prstGeom>
      </xdr:spPr>
    </xdr:pic>
    <xdr:clientData/>
  </xdr:twoCellAnchor>
  <xdr:twoCellAnchor editAs="oneCell">
    <xdr:from>
      <xdr:col>3</xdr:col>
      <xdr:colOff>172617</xdr:colOff>
      <xdr:row>106</xdr:row>
      <xdr:rowOff>84312</xdr:rowOff>
    </xdr:from>
    <xdr:to>
      <xdr:col>7</xdr:col>
      <xdr:colOff>547888</xdr:colOff>
      <xdr:row>113</xdr:row>
      <xdr:rowOff>1910545</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3549204" y="20464788"/>
          <a:ext cx="4044160" cy="2955122"/>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29912</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203610</xdr:colOff>
      <xdr:row>72</xdr:row>
      <xdr:rowOff>93155</xdr:rowOff>
    </xdr:from>
    <xdr:to>
      <xdr:col>6</xdr:col>
      <xdr:colOff>787231</xdr:colOff>
      <xdr:row>82</xdr:row>
      <xdr:rowOff>141109</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3580197" y="12027123"/>
          <a:ext cx="2952272" cy="1660653"/>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10862</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53890</xdr:colOff>
      <xdr:row>89</xdr:row>
      <xdr:rowOff>107277</xdr:rowOff>
    </xdr:from>
    <xdr:to>
      <xdr:col>1</xdr:col>
      <xdr:colOff>14991</xdr:colOff>
      <xdr:row>91</xdr:row>
      <xdr:rowOff>68661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53890" y="14843309"/>
          <a:ext cx="263482" cy="28392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8</xdr:col>
      <xdr:colOff>374908</xdr:colOff>
      <xdr:row>104</xdr:row>
      <xdr:rowOff>112188</xdr:rowOff>
    </xdr:from>
    <xdr:to>
      <xdr:col>9</xdr:col>
      <xdr:colOff>2531502</xdr:colOff>
      <xdr:row>113</xdr:row>
      <xdr:rowOff>473730</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10625622" y="20170125"/>
          <a:ext cx="3819690" cy="1812970"/>
        </a:xfrm>
        <a:prstGeom prst="rect">
          <a:avLst/>
        </a:prstGeom>
      </xdr:spPr>
    </xdr:pic>
    <xdr:clientData/>
  </xdr:twoCellAnchor>
  <xdr:twoCellAnchor editAs="oneCell">
    <xdr:from>
      <xdr:col>6</xdr:col>
      <xdr:colOff>1053888</xdr:colOff>
      <xdr:row>72</xdr:row>
      <xdr:rowOff>90597</xdr:rowOff>
    </xdr:from>
    <xdr:to>
      <xdr:col>7</xdr:col>
      <xdr:colOff>2681109</xdr:colOff>
      <xdr:row>82</xdr:row>
      <xdr:rowOff>124594</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6799126" y="12024565"/>
          <a:ext cx="2927459" cy="1646696"/>
        </a:xfrm>
        <a:prstGeom prst="rect">
          <a:avLst/>
        </a:prstGeom>
      </xdr:spPr>
    </xdr:pic>
    <xdr:clientData/>
  </xdr:twoCellAnchor>
  <xdr:twoCellAnchor editAs="oneCell">
    <xdr:from>
      <xdr:col>0</xdr:col>
      <xdr:colOff>273043</xdr:colOff>
      <xdr:row>72</xdr:row>
      <xdr:rowOff>77633</xdr:rowOff>
    </xdr:from>
    <xdr:to>
      <xdr:col>2</xdr:col>
      <xdr:colOff>1713490</xdr:colOff>
      <xdr:row>82</xdr:row>
      <xdr:rowOff>159650</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273043" y="12011601"/>
          <a:ext cx="3012828" cy="1694716"/>
        </a:xfrm>
        <a:prstGeom prst="rect">
          <a:avLst/>
        </a:prstGeom>
      </xdr:spPr>
    </xdr:pic>
    <xdr:clientData/>
  </xdr:twoCellAnchor>
  <xdr:twoCellAnchor editAs="oneCell">
    <xdr:from>
      <xdr:col>8</xdr:col>
      <xdr:colOff>899747</xdr:colOff>
      <xdr:row>72</xdr:row>
      <xdr:rowOff>100368</xdr:rowOff>
    </xdr:from>
    <xdr:to>
      <xdr:col>9</xdr:col>
      <xdr:colOff>2182115</xdr:colOff>
      <xdr:row>82</xdr:row>
      <xdr:rowOff>144492</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rot="16200000">
          <a:off x="11794781" y="11390016"/>
          <a:ext cx="1656823" cy="2945464"/>
        </a:xfrm>
        <a:prstGeom prst="rect">
          <a:avLst/>
        </a:prstGeom>
      </xdr:spPr>
    </xdr:pic>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2</xdr:col>
      <xdr:colOff>1630617</xdr:colOff>
      <xdr:row>90</xdr:row>
      <xdr:rowOff>22193</xdr:rowOff>
    </xdr:from>
    <xdr:to>
      <xdr:col>6</xdr:col>
      <xdr:colOff>1229683</xdr:colOff>
      <xdr:row>99</xdr:row>
      <xdr:rowOff>692471</xdr:rowOff>
    </xdr:to>
    <xdr:pic>
      <xdr:nvPicPr>
        <xdr:cNvPr id="12" name="Picture 11">
          <a:extLst>
            <a:ext uri="{FF2B5EF4-FFF2-40B4-BE49-F238E27FC236}">
              <a16:creationId xmlns:a16="http://schemas.microsoft.com/office/drawing/2014/main" id="{4F6F74C5-3570-4EFD-ACFC-6E324C0AB06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3202998" y="14919495"/>
          <a:ext cx="3771923" cy="2121706"/>
        </a:xfrm>
        <a:prstGeom prst="rect">
          <a:avLst/>
        </a:prstGeom>
      </xdr:spPr>
    </xdr:pic>
    <xdr:clientData/>
  </xdr:twoCellAnchor>
  <xdr:twoCellAnchor editAs="oneCell">
    <xdr:from>
      <xdr:col>7</xdr:col>
      <xdr:colOff>303121</xdr:colOff>
      <xdr:row>90</xdr:row>
      <xdr:rowOff>89282</xdr:rowOff>
    </xdr:from>
    <xdr:to>
      <xdr:col>8</xdr:col>
      <xdr:colOff>809635</xdr:colOff>
      <xdr:row>99</xdr:row>
      <xdr:rowOff>725714</xdr:rowOff>
    </xdr:to>
    <xdr:pic>
      <xdr:nvPicPr>
        <xdr:cNvPr id="15" name="Picture 14">
          <a:extLst>
            <a:ext uri="{FF2B5EF4-FFF2-40B4-BE49-F238E27FC236}">
              <a16:creationId xmlns:a16="http://schemas.microsoft.com/office/drawing/2014/main" id="{B14C3D0D-7843-4A8B-9800-436530A61A09}"/>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7348597" y="14986584"/>
          <a:ext cx="3711752" cy="2087860"/>
        </a:xfrm>
        <a:prstGeom prst="rect">
          <a:avLst/>
        </a:prstGeom>
      </xdr:spPr>
    </xdr:pic>
    <xdr:clientData/>
  </xdr:twoCellAnchor>
  <xdr:twoCellAnchor editAs="oneCell">
    <xdr:from>
      <xdr:col>2</xdr:col>
      <xdr:colOff>1653016</xdr:colOff>
      <xdr:row>99</xdr:row>
      <xdr:rowOff>831694</xdr:rowOff>
    </xdr:from>
    <xdr:to>
      <xdr:col>6</xdr:col>
      <xdr:colOff>1215989</xdr:colOff>
      <xdr:row>99</xdr:row>
      <xdr:rowOff>2933097</xdr:rowOff>
    </xdr:to>
    <xdr:pic>
      <xdr:nvPicPr>
        <xdr:cNvPr id="16" name="Picture 15">
          <a:extLst>
            <a:ext uri="{FF2B5EF4-FFF2-40B4-BE49-F238E27FC236}">
              <a16:creationId xmlns:a16="http://schemas.microsoft.com/office/drawing/2014/main" id="{C0A4189A-7761-44A7-BFA4-F0F94206D858}"/>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rot="5400000">
          <a:off x="4042610" y="16363211"/>
          <a:ext cx="2101403" cy="3735830"/>
        </a:xfrm>
        <a:prstGeom prst="rect">
          <a:avLst/>
        </a:prstGeom>
      </xdr:spPr>
    </xdr:pic>
    <xdr:clientData/>
  </xdr:twoCellAnchor>
  <xdr:twoCellAnchor>
    <xdr:from>
      <xdr:col>1</xdr:col>
      <xdr:colOff>91153</xdr:colOff>
      <xdr:row>90</xdr:row>
      <xdr:rowOff>57846</xdr:rowOff>
    </xdr:from>
    <xdr:to>
      <xdr:col>2</xdr:col>
      <xdr:colOff>191509</xdr:colOff>
      <xdr:row>91</xdr:row>
      <xdr:rowOff>151191</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393534" y="14955148"/>
          <a:ext cx="1370356" cy="2546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ID" sz="1100"/>
            <a:t>RESULT PAP OIL</a:t>
          </a:r>
        </a:p>
      </xdr:txBody>
    </xdr:sp>
    <xdr:clientData/>
  </xdr:twoCellAnchor>
  <xdr:twoCellAnchor>
    <xdr:from>
      <xdr:col>1</xdr:col>
      <xdr:colOff>1038175</xdr:colOff>
      <xdr:row>94</xdr:row>
      <xdr:rowOff>10079</xdr:rowOff>
    </xdr:from>
    <xdr:to>
      <xdr:col>2</xdr:col>
      <xdr:colOff>171347</xdr:colOff>
      <xdr:row>96</xdr:row>
      <xdr:rowOff>30238</xdr:rowOff>
    </xdr:to>
    <xdr:cxnSp macro="">
      <xdr:nvCxnSpPr>
        <xdr:cNvPr id="79" name="Straight Arrow Connector 78">
          <a:extLst>
            <a:ext uri="{FF2B5EF4-FFF2-40B4-BE49-F238E27FC236}">
              <a16:creationId xmlns:a16="http://schemas.microsoft.com/office/drawing/2014/main" id="{B3BF527F-65BF-4AA5-B24A-0911B0B1C833}"/>
            </a:ext>
          </a:extLst>
        </xdr:cNvPr>
        <xdr:cNvCxnSpPr/>
      </xdr:nvCxnSpPr>
      <xdr:spPr>
        <a:xfrm flipV="1">
          <a:off x="1340556" y="15552460"/>
          <a:ext cx="403172" cy="34269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271630</xdr:colOff>
      <xdr:row>108</xdr:row>
      <xdr:rowOff>67493</xdr:rowOff>
    </xdr:from>
    <xdr:to>
      <xdr:col>6</xdr:col>
      <xdr:colOff>644110</xdr:colOff>
      <xdr:row>111</xdr:row>
      <xdr:rowOff>12043</xdr:rowOff>
    </xdr:to>
    <xdr:sp macro="" textlink="">
      <xdr:nvSpPr>
        <xdr:cNvPr id="23" name="Oval 22">
          <a:extLst>
            <a:ext uri="{FF2B5EF4-FFF2-40B4-BE49-F238E27FC236}">
              <a16:creationId xmlns:a16="http://schemas.microsoft.com/office/drawing/2014/main" id="{A1FC6736-D511-07EF-9CF2-B48CFA9918DE}"/>
            </a:ext>
          </a:extLst>
        </xdr:cNvPr>
        <xdr:cNvSpPr/>
      </xdr:nvSpPr>
      <xdr:spPr>
        <a:xfrm rot="19436069">
          <a:off x="6016868" y="20770509"/>
          <a:ext cx="372480" cy="428359"/>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1028097</xdr:colOff>
      <xdr:row>94</xdr:row>
      <xdr:rowOff>80634</xdr:rowOff>
    </xdr:from>
    <xdr:to>
      <xdr:col>7</xdr:col>
      <xdr:colOff>302382</xdr:colOff>
      <xdr:row>99</xdr:row>
      <xdr:rowOff>120952</xdr:rowOff>
    </xdr:to>
    <xdr:sp macro="" textlink="">
      <xdr:nvSpPr>
        <xdr:cNvPr id="25" name="Arrow: Right 24">
          <a:extLst>
            <a:ext uri="{FF2B5EF4-FFF2-40B4-BE49-F238E27FC236}">
              <a16:creationId xmlns:a16="http://schemas.microsoft.com/office/drawing/2014/main" id="{52ADCC52-55A7-6776-8CAB-5AB0C1B88AF7}"/>
            </a:ext>
          </a:extLst>
        </xdr:cNvPr>
        <xdr:cNvSpPr/>
      </xdr:nvSpPr>
      <xdr:spPr>
        <a:xfrm>
          <a:off x="6773335" y="15623015"/>
          <a:ext cx="574523" cy="846667"/>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8</xdr:col>
      <xdr:colOff>636211</xdr:colOff>
      <xdr:row>94</xdr:row>
      <xdr:rowOff>21367</xdr:rowOff>
    </xdr:from>
    <xdr:to>
      <xdr:col>8</xdr:col>
      <xdr:colOff>1210734</xdr:colOff>
      <xdr:row>99</xdr:row>
      <xdr:rowOff>61685</xdr:rowOff>
    </xdr:to>
    <xdr:sp macro="" textlink="">
      <xdr:nvSpPr>
        <xdr:cNvPr id="26" name="Arrow: Right 25">
          <a:extLst>
            <a:ext uri="{FF2B5EF4-FFF2-40B4-BE49-F238E27FC236}">
              <a16:creationId xmlns:a16="http://schemas.microsoft.com/office/drawing/2014/main" id="{9AFF51AA-E638-453C-B8F0-77FF6326AF24}"/>
            </a:ext>
          </a:extLst>
        </xdr:cNvPr>
        <xdr:cNvSpPr/>
      </xdr:nvSpPr>
      <xdr:spPr>
        <a:xfrm>
          <a:off x="10886925" y="15563748"/>
          <a:ext cx="574523" cy="846667"/>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3</xdr:col>
      <xdr:colOff>304029</xdr:colOff>
      <xdr:row>90</xdr:row>
      <xdr:rowOff>28818</xdr:rowOff>
    </xdr:from>
    <xdr:to>
      <xdr:col>6</xdr:col>
      <xdr:colOff>967619</xdr:colOff>
      <xdr:row>92</xdr:row>
      <xdr:rowOff>0</xdr:rowOff>
    </xdr:to>
    <xdr:sp macro="" textlink="">
      <xdr:nvSpPr>
        <xdr:cNvPr id="28" name="TextBox 27">
          <a:extLst>
            <a:ext uri="{FF2B5EF4-FFF2-40B4-BE49-F238E27FC236}">
              <a16:creationId xmlns:a16="http://schemas.microsoft.com/office/drawing/2014/main" id="{00C26EA9-0677-479A-A034-410222B37E37}"/>
            </a:ext>
          </a:extLst>
        </xdr:cNvPr>
        <xdr:cNvSpPr txBox="1"/>
      </xdr:nvSpPr>
      <xdr:spPr>
        <a:xfrm>
          <a:off x="3680616" y="14926120"/>
          <a:ext cx="3032241" cy="2937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ID" sz="1100"/>
            <a:t>CONDITIO</a:t>
          </a:r>
          <a:r>
            <a:rPr lang="en-ID" sz="1100" baseline="0"/>
            <a:t> DIFFERENTIAL MIDDLE AFTER REMOVE</a:t>
          </a:r>
          <a:endParaRPr lang="en-ID" sz="1100"/>
        </a:p>
      </xdr:txBody>
    </xdr:sp>
    <xdr:clientData/>
  </xdr:twoCellAnchor>
  <xdr:twoCellAnchor>
    <xdr:from>
      <xdr:col>9</xdr:col>
      <xdr:colOff>154048</xdr:colOff>
      <xdr:row>89</xdr:row>
      <xdr:rowOff>110663</xdr:rowOff>
    </xdr:from>
    <xdr:to>
      <xdr:col>9</xdr:col>
      <xdr:colOff>3104445</xdr:colOff>
      <xdr:row>91</xdr:row>
      <xdr:rowOff>50397</xdr:rowOff>
    </xdr:to>
    <xdr:sp macro="" textlink="">
      <xdr:nvSpPr>
        <xdr:cNvPr id="33" name="TextBox 32">
          <a:extLst>
            <a:ext uri="{FF2B5EF4-FFF2-40B4-BE49-F238E27FC236}">
              <a16:creationId xmlns:a16="http://schemas.microsoft.com/office/drawing/2014/main" id="{B143CDF5-19ED-4E07-9C6A-A6FB8A6A7D47}"/>
            </a:ext>
          </a:extLst>
        </xdr:cNvPr>
        <xdr:cNvSpPr txBox="1"/>
      </xdr:nvSpPr>
      <xdr:spPr>
        <a:xfrm>
          <a:off x="12067858" y="14846695"/>
          <a:ext cx="2950397" cy="2622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aseline="0"/>
            <a:t>INTERAXLE RS GEAR GOOD CONDITION</a:t>
          </a:r>
          <a:endParaRPr lang="en-ID" sz="1100"/>
        </a:p>
      </xdr:txBody>
    </xdr:sp>
    <xdr:clientData/>
  </xdr:twoCellAnchor>
  <xdr:twoCellAnchor>
    <xdr:from>
      <xdr:col>2</xdr:col>
      <xdr:colOff>1627481</xdr:colOff>
      <xdr:row>90</xdr:row>
      <xdr:rowOff>27852</xdr:rowOff>
    </xdr:from>
    <xdr:to>
      <xdr:col>3</xdr:col>
      <xdr:colOff>86757</xdr:colOff>
      <xdr:row>91</xdr:row>
      <xdr:rowOff>150506</xdr:rowOff>
    </xdr:to>
    <xdr:sp macro="" textlink="">
      <xdr:nvSpPr>
        <xdr:cNvPr id="36" name="Google Shape;580;p20">
          <a:extLst>
            <a:ext uri="{FF2B5EF4-FFF2-40B4-BE49-F238E27FC236}">
              <a16:creationId xmlns:a16="http://schemas.microsoft.com/office/drawing/2014/main" id="{6BACE5A2-35AC-4BDE-BB00-697FC05CDB2A}"/>
            </a:ext>
          </a:extLst>
        </xdr:cNvPr>
        <xdr:cNvSpPr txBox="1">
          <a:spLocks/>
        </xdr:cNvSpPr>
      </xdr:nvSpPr>
      <xdr:spPr>
        <a:xfrm>
          <a:off x="3199862" y="14925154"/>
          <a:ext cx="263482" cy="28392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editAs="oneCell">
    <xdr:from>
      <xdr:col>7</xdr:col>
      <xdr:colOff>289873</xdr:colOff>
      <xdr:row>99</xdr:row>
      <xdr:rowOff>890703</xdr:rowOff>
    </xdr:from>
    <xdr:to>
      <xdr:col>8</xdr:col>
      <xdr:colOff>806349</xdr:colOff>
      <xdr:row>99</xdr:row>
      <xdr:rowOff>2984166</xdr:rowOff>
    </xdr:to>
    <xdr:pic>
      <xdr:nvPicPr>
        <xdr:cNvPr id="22" name="Picture 21">
          <a:extLst>
            <a:ext uri="{FF2B5EF4-FFF2-40B4-BE49-F238E27FC236}">
              <a16:creationId xmlns:a16="http://schemas.microsoft.com/office/drawing/2014/main" id="{A4BCC272-947C-40AC-9806-429A2B677BA5}"/>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rot="5400000">
          <a:off x="8149474" y="16425308"/>
          <a:ext cx="2093463" cy="3721714"/>
        </a:xfrm>
        <a:prstGeom prst="rect">
          <a:avLst/>
        </a:prstGeom>
      </xdr:spPr>
    </xdr:pic>
    <xdr:clientData/>
  </xdr:twoCellAnchor>
  <xdr:twoCellAnchor editAs="oneCell">
    <xdr:from>
      <xdr:col>8</xdr:col>
      <xdr:colOff>1296716</xdr:colOff>
      <xdr:row>99</xdr:row>
      <xdr:rowOff>886208</xdr:rowOff>
    </xdr:from>
    <xdr:to>
      <xdr:col>9</xdr:col>
      <xdr:colOff>3200858</xdr:colOff>
      <xdr:row>99</xdr:row>
      <xdr:rowOff>2892778</xdr:rowOff>
    </xdr:to>
    <xdr:pic>
      <xdr:nvPicPr>
        <xdr:cNvPr id="39" name="Picture 38">
          <a:extLst>
            <a:ext uri="{FF2B5EF4-FFF2-40B4-BE49-F238E27FC236}">
              <a16:creationId xmlns:a16="http://schemas.microsoft.com/office/drawing/2014/main" id="{2CC7A843-A20B-4DD9-8FC8-36EC2751BFC5}"/>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1547430" y="17234938"/>
          <a:ext cx="3567238" cy="2006570"/>
        </a:xfrm>
        <a:prstGeom prst="rect">
          <a:avLst/>
        </a:prstGeom>
      </xdr:spPr>
    </xdr:pic>
    <xdr:clientData/>
  </xdr:twoCellAnchor>
  <xdr:twoCellAnchor>
    <xdr:from>
      <xdr:col>7</xdr:col>
      <xdr:colOff>839444</xdr:colOff>
      <xdr:row>90</xdr:row>
      <xdr:rowOff>50188</xdr:rowOff>
    </xdr:from>
    <xdr:to>
      <xdr:col>8</xdr:col>
      <xdr:colOff>201587</xdr:colOff>
      <xdr:row>91</xdr:row>
      <xdr:rowOff>141113</xdr:rowOff>
    </xdr:to>
    <xdr:sp macro="" textlink="">
      <xdr:nvSpPr>
        <xdr:cNvPr id="40" name="TextBox 39">
          <a:extLst>
            <a:ext uri="{FF2B5EF4-FFF2-40B4-BE49-F238E27FC236}">
              <a16:creationId xmlns:a16="http://schemas.microsoft.com/office/drawing/2014/main" id="{F1B950F8-46D8-44C6-B21E-B3A2A9A7C10B}"/>
            </a:ext>
          </a:extLst>
        </xdr:cNvPr>
        <xdr:cNvSpPr txBox="1"/>
      </xdr:nvSpPr>
      <xdr:spPr>
        <a:xfrm>
          <a:off x="7884920" y="14947490"/>
          <a:ext cx="2567381" cy="2521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ID" sz="1100"/>
            <a:t>GEAR CROWN WHEEL</a:t>
          </a:r>
          <a:r>
            <a:rPr lang="en-ID" sz="1100" baseline="0"/>
            <a:t> GOOD CONDITION</a:t>
          </a:r>
          <a:endParaRPr lang="en-ID" sz="1100"/>
        </a:p>
      </xdr:txBody>
    </xdr:sp>
    <xdr:clientData/>
  </xdr:twoCellAnchor>
  <xdr:twoCellAnchor>
    <xdr:from>
      <xdr:col>4</xdr:col>
      <xdr:colOff>1222022</xdr:colOff>
      <xdr:row>99</xdr:row>
      <xdr:rowOff>1411111</xdr:rowOff>
    </xdr:from>
    <xdr:to>
      <xdr:col>5</xdr:col>
      <xdr:colOff>312460</xdr:colOff>
      <xdr:row>99</xdr:row>
      <xdr:rowOff>1746148</xdr:rowOff>
    </xdr:to>
    <xdr:cxnSp macro="">
      <xdr:nvCxnSpPr>
        <xdr:cNvPr id="43" name="Straight Arrow Connector 42">
          <a:extLst>
            <a:ext uri="{FF2B5EF4-FFF2-40B4-BE49-F238E27FC236}">
              <a16:creationId xmlns:a16="http://schemas.microsoft.com/office/drawing/2014/main" id="{FA0D067F-4F45-41D5-9E08-A4355C903A35}"/>
            </a:ext>
          </a:extLst>
        </xdr:cNvPr>
        <xdr:cNvCxnSpPr/>
      </xdr:nvCxnSpPr>
      <xdr:spPr>
        <a:xfrm flipH="1">
          <a:off x="5394879" y="17759841"/>
          <a:ext cx="330200" cy="33503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836587</xdr:colOff>
      <xdr:row>99</xdr:row>
      <xdr:rowOff>2039659</xdr:rowOff>
    </xdr:from>
    <xdr:to>
      <xdr:col>4</xdr:col>
      <xdr:colOff>1072041</xdr:colOff>
      <xdr:row>99</xdr:row>
      <xdr:rowOff>2348492</xdr:rowOff>
    </xdr:to>
    <xdr:cxnSp macro="">
      <xdr:nvCxnSpPr>
        <xdr:cNvPr id="46" name="Straight Arrow Connector 45">
          <a:extLst>
            <a:ext uri="{FF2B5EF4-FFF2-40B4-BE49-F238E27FC236}">
              <a16:creationId xmlns:a16="http://schemas.microsoft.com/office/drawing/2014/main" id="{7F16313A-8F04-4ACD-9C8A-BFAE80DFED0B}"/>
            </a:ext>
          </a:extLst>
        </xdr:cNvPr>
        <xdr:cNvCxnSpPr/>
      </xdr:nvCxnSpPr>
      <xdr:spPr>
        <a:xfrm flipV="1">
          <a:off x="5009444" y="18388389"/>
          <a:ext cx="235454" cy="30883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2662161</xdr:colOff>
      <xdr:row>99</xdr:row>
      <xdr:rowOff>2007001</xdr:rowOff>
    </xdr:from>
    <xdr:to>
      <xdr:col>7</xdr:col>
      <xdr:colOff>3134682</xdr:colOff>
      <xdr:row>99</xdr:row>
      <xdr:rowOff>2338411</xdr:rowOff>
    </xdr:to>
    <xdr:cxnSp macro="">
      <xdr:nvCxnSpPr>
        <xdr:cNvPr id="20" name="Straight Arrow Connector 19">
          <a:extLst>
            <a:ext uri="{FF2B5EF4-FFF2-40B4-BE49-F238E27FC236}">
              <a16:creationId xmlns:a16="http://schemas.microsoft.com/office/drawing/2014/main" id="{2BBB6431-6EE6-49F6-AB00-1009E24462F4}"/>
            </a:ext>
          </a:extLst>
        </xdr:cNvPr>
        <xdr:cNvCxnSpPr/>
      </xdr:nvCxnSpPr>
      <xdr:spPr>
        <a:xfrm flipH="1" flipV="1">
          <a:off x="9707637" y="18355731"/>
          <a:ext cx="472521" cy="33141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413253</xdr:colOff>
      <xdr:row>99</xdr:row>
      <xdr:rowOff>1239761</xdr:rowOff>
    </xdr:from>
    <xdr:to>
      <xdr:col>9</xdr:col>
      <xdr:colOff>2469443</xdr:colOff>
      <xdr:row>99</xdr:row>
      <xdr:rowOff>2600476</xdr:rowOff>
    </xdr:to>
    <xdr:sp macro="" textlink="">
      <xdr:nvSpPr>
        <xdr:cNvPr id="49" name="Rectangle 48">
          <a:extLst>
            <a:ext uri="{FF2B5EF4-FFF2-40B4-BE49-F238E27FC236}">
              <a16:creationId xmlns:a16="http://schemas.microsoft.com/office/drawing/2014/main" id="{96B77E80-C2FB-7D3F-4CFA-EA428D739451}"/>
            </a:ext>
          </a:extLst>
        </xdr:cNvPr>
        <xdr:cNvSpPr/>
      </xdr:nvSpPr>
      <xdr:spPr>
        <a:xfrm>
          <a:off x="12327063" y="17588491"/>
          <a:ext cx="2056190" cy="1360715"/>
        </a:xfrm>
        <a:prstGeom prst="rect">
          <a:avLst/>
        </a:prstGeom>
        <a:noFill/>
        <a:ln w="28575">
          <a:solidFill>
            <a:srgbClr val="FFFF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668097</xdr:colOff>
      <xdr:row>99</xdr:row>
      <xdr:rowOff>826299</xdr:rowOff>
    </xdr:from>
    <xdr:to>
      <xdr:col>6</xdr:col>
      <xdr:colOff>443494</xdr:colOff>
      <xdr:row>99</xdr:row>
      <xdr:rowOff>1108731</xdr:rowOff>
    </xdr:to>
    <xdr:sp macro="" textlink="">
      <xdr:nvSpPr>
        <xdr:cNvPr id="51" name="TextBox 50">
          <a:extLst>
            <a:ext uri="{FF2B5EF4-FFF2-40B4-BE49-F238E27FC236}">
              <a16:creationId xmlns:a16="http://schemas.microsoft.com/office/drawing/2014/main" id="{EC5FE35A-4043-4227-9D5F-30D3E090BEDA}"/>
            </a:ext>
          </a:extLst>
        </xdr:cNvPr>
        <xdr:cNvSpPr txBox="1"/>
      </xdr:nvSpPr>
      <xdr:spPr>
        <a:xfrm>
          <a:off x="4044684" y="17175029"/>
          <a:ext cx="2144048" cy="2824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ID" sz="1100"/>
            <a:t>RS</a:t>
          </a:r>
          <a:r>
            <a:rPr lang="en-ID" sz="1100" baseline="0"/>
            <a:t> DIFFERENTIAL GEAR BROKEN</a:t>
          </a:r>
          <a:endParaRPr lang="en-ID" sz="1100"/>
        </a:p>
      </xdr:txBody>
    </xdr:sp>
    <xdr:clientData/>
  </xdr:twoCellAnchor>
  <xdr:twoCellAnchor>
    <xdr:from>
      <xdr:col>7</xdr:col>
      <xdr:colOff>1173275</xdr:colOff>
      <xdr:row>99</xdr:row>
      <xdr:rowOff>887985</xdr:rowOff>
    </xdr:from>
    <xdr:to>
      <xdr:col>8</xdr:col>
      <xdr:colOff>112085</xdr:colOff>
      <xdr:row>99</xdr:row>
      <xdr:rowOff>1170417</xdr:rowOff>
    </xdr:to>
    <xdr:sp macro="" textlink="">
      <xdr:nvSpPr>
        <xdr:cNvPr id="57" name="TextBox 56">
          <a:extLst>
            <a:ext uri="{FF2B5EF4-FFF2-40B4-BE49-F238E27FC236}">
              <a16:creationId xmlns:a16="http://schemas.microsoft.com/office/drawing/2014/main" id="{CC866B67-F266-4086-AE19-4E9F27DEE380}"/>
            </a:ext>
          </a:extLst>
        </xdr:cNvPr>
        <xdr:cNvSpPr txBox="1"/>
      </xdr:nvSpPr>
      <xdr:spPr>
        <a:xfrm>
          <a:off x="8218751" y="17236715"/>
          <a:ext cx="2144048" cy="2824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ID" sz="1100"/>
            <a:t>RS</a:t>
          </a:r>
          <a:r>
            <a:rPr lang="en-ID" sz="1100" baseline="0"/>
            <a:t> DIFFERENTIAL GEAR BROKEN</a:t>
          </a:r>
          <a:endParaRPr lang="en-ID" sz="1100"/>
        </a:p>
      </xdr:txBody>
    </xdr:sp>
    <xdr:clientData/>
  </xdr:twoCellAnchor>
  <xdr:twoCellAnchor>
    <xdr:from>
      <xdr:col>8</xdr:col>
      <xdr:colOff>1466786</xdr:colOff>
      <xdr:row>99</xdr:row>
      <xdr:rowOff>869035</xdr:rowOff>
    </xdr:from>
    <xdr:to>
      <xdr:col>9</xdr:col>
      <xdr:colOff>3124602</xdr:colOff>
      <xdr:row>99</xdr:row>
      <xdr:rowOff>1169206</xdr:rowOff>
    </xdr:to>
    <xdr:sp macro="" textlink="">
      <xdr:nvSpPr>
        <xdr:cNvPr id="58" name="TextBox 57">
          <a:extLst>
            <a:ext uri="{FF2B5EF4-FFF2-40B4-BE49-F238E27FC236}">
              <a16:creationId xmlns:a16="http://schemas.microsoft.com/office/drawing/2014/main" id="{702ABDE7-3E56-41C0-9B37-189B8B7891FA}"/>
            </a:ext>
          </a:extLst>
        </xdr:cNvPr>
        <xdr:cNvSpPr txBox="1"/>
      </xdr:nvSpPr>
      <xdr:spPr>
        <a:xfrm>
          <a:off x="11717500" y="17217765"/>
          <a:ext cx="3320912" cy="3001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ID" sz="1100"/>
            <a:t>REPLACE DIFFERENTIAL</a:t>
          </a:r>
          <a:r>
            <a:rPr lang="en-ID" sz="1100" baseline="0"/>
            <a:t> MIDDLE WITH ROTABLE PART</a:t>
          </a:r>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Report'!I122</f>
        <v>Egi sugiana</v>
      </c>
      <c r="C11" s="91"/>
      <c r="D11" s="60" t="s">
        <v>133</v>
      </c>
      <c r="E11" s="60"/>
      <c r="F11" s="60"/>
      <c r="G11" s="96"/>
      <c r="H11" s="96"/>
      <c r="I11" s="96"/>
      <c r="J11" s="96"/>
      <c r="K11" s="91"/>
    </row>
    <row r="13" spans="1:14" ht="14.5" customHeight="1">
      <c r="A13" s="193" t="s">
        <v>134</v>
      </c>
      <c r="B13" s="92" t="s">
        <v>135</v>
      </c>
      <c r="C13" s="194" t="s">
        <v>141</v>
      </c>
      <c r="D13" s="195" t="s">
        <v>136</v>
      </c>
      <c r="E13" s="196"/>
      <c r="F13" s="199" t="s">
        <v>137</v>
      </c>
      <c r="G13" s="200"/>
      <c r="H13" s="200"/>
      <c r="I13" s="201"/>
      <c r="J13" s="195" t="s">
        <v>138</v>
      </c>
      <c r="K13" s="196"/>
    </row>
    <row r="14" spans="1:14">
      <c r="A14" s="193"/>
      <c r="B14" s="92" t="s">
        <v>108</v>
      </c>
      <c r="C14" s="194"/>
      <c r="D14" s="197"/>
      <c r="E14" s="198"/>
      <c r="F14" s="202"/>
      <c r="G14" s="203"/>
      <c r="H14" s="203"/>
      <c r="I14" s="204"/>
      <c r="J14" s="197"/>
      <c r="K14" s="198"/>
      <c r="M14" s="145"/>
    </row>
    <row r="15" spans="1:14" ht="14.5" customHeight="1">
      <c r="A15" s="211" t="s">
        <v>221</v>
      </c>
      <c r="B15" s="214"/>
      <c r="C15" s="54" t="s">
        <v>139</v>
      </c>
      <c r="D15" s="94"/>
      <c r="E15" s="94"/>
      <c r="F15" s="205"/>
      <c r="G15" s="206"/>
      <c r="H15" s="206"/>
      <c r="I15" s="207"/>
      <c r="J15" s="223">
        <f>D15-D16</f>
        <v>0</v>
      </c>
      <c r="K15" s="224"/>
      <c r="M15" s="146" t="s">
        <v>219</v>
      </c>
      <c r="N15" s="135">
        <v>4.1666666666666664E-2</v>
      </c>
    </row>
    <row r="16" spans="1:14">
      <c r="A16" s="212"/>
      <c r="B16" s="215"/>
      <c r="C16" s="54" t="s">
        <v>140</v>
      </c>
      <c r="D16" s="94"/>
      <c r="E16" s="94"/>
      <c r="F16" s="208"/>
      <c r="G16" s="209"/>
      <c r="H16" s="209"/>
      <c r="I16" s="210"/>
      <c r="J16" s="225"/>
      <c r="K16" s="226"/>
      <c r="M16" s="146" t="s">
        <v>220</v>
      </c>
      <c r="N16" s="135">
        <v>8.3333333333333301E-2</v>
      </c>
    </row>
    <row r="17" spans="1:14">
      <c r="A17" s="212"/>
      <c r="B17" s="215"/>
      <c r="C17" s="97" t="s">
        <v>139</v>
      </c>
      <c r="D17" s="116"/>
      <c r="E17" s="98"/>
      <c r="F17" s="217"/>
      <c r="G17" s="218"/>
      <c r="H17" s="218"/>
      <c r="I17" s="219"/>
      <c r="J17" s="227">
        <f>D17-D18</f>
        <v>0</v>
      </c>
      <c r="K17" s="228"/>
      <c r="M17" s="146" t="s">
        <v>221</v>
      </c>
      <c r="N17" s="135">
        <v>0.125</v>
      </c>
    </row>
    <row r="18" spans="1:14">
      <c r="A18" s="213"/>
      <c r="B18" s="216"/>
      <c r="C18" s="97" t="s">
        <v>140</v>
      </c>
      <c r="D18" s="116"/>
      <c r="E18" s="98"/>
      <c r="F18" s="220"/>
      <c r="G18" s="221"/>
      <c r="H18" s="221"/>
      <c r="I18" s="222"/>
      <c r="J18" s="229"/>
      <c r="K18" s="230"/>
      <c r="M18" s="146" t="s">
        <v>222</v>
      </c>
      <c r="N18" s="135">
        <v>0.16666666666666699</v>
      </c>
    </row>
    <row r="19" spans="1:14">
      <c r="A19" s="211"/>
      <c r="B19" s="214"/>
      <c r="C19" s="54" t="s">
        <v>139</v>
      </c>
      <c r="D19" s="94"/>
      <c r="E19" s="93"/>
      <c r="F19" s="205">
        <v>44942</v>
      </c>
      <c r="G19" s="206"/>
      <c r="H19" s="206"/>
      <c r="I19" s="207"/>
      <c r="J19" s="223">
        <f>D19-D20</f>
        <v>0</v>
      </c>
      <c r="K19" s="224"/>
      <c r="M19" s="146"/>
      <c r="N19" s="135">
        <v>0.20833333333333301</v>
      </c>
    </row>
    <row r="20" spans="1:14">
      <c r="A20" s="212"/>
      <c r="B20" s="215"/>
      <c r="C20" s="54" t="s">
        <v>140</v>
      </c>
      <c r="D20" s="94"/>
      <c r="E20" s="93"/>
      <c r="F20" s="208"/>
      <c r="G20" s="209"/>
      <c r="H20" s="209"/>
      <c r="I20" s="210"/>
      <c r="J20" s="225"/>
      <c r="K20" s="226"/>
      <c r="N20" s="135">
        <v>0.25</v>
      </c>
    </row>
    <row r="21" spans="1:14">
      <c r="A21" s="212"/>
      <c r="B21" s="215"/>
      <c r="C21" s="97" t="s">
        <v>139</v>
      </c>
      <c r="D21" s="116"/>
      <c r="E21" s="98"/>
      <c r="F21" s="217"/>
      <c r="G21" s="218"/>
      <c r="H21" s="218"/>
      <c r="I21" s="219"/>
      <c r="J21" s="227">
        <f>D21-D22</f>
        <v>0</v>
      </c>
      <c r="K21" s="228"/>
      <c r="N21" s="135">
        <v>0.29166666666666702</v>
      </c>
    </row>
    <row r="22" spans="1:14">
      <c r="A22" s="213"/>
      <c r="B22" s="216"/>
      <c r="C22" s="97" t="s">
        <v>140</v>
      </c>
      <c r="D22" s="116"/>
      <c r="E22" s="98"/>
      <c r="F22" s="220"/>
      <c r="G22" s="221"/>
      <c r="H22" s="221"/>
      <c r="I22" s="222"/>
      <c r="J22" s="229"/>
      <c r="K22" s="230"/>
      <c r="N22" s="135">
        <v>0.33333333333333298</v>
      </c>
    </row>
    <row r="23" spans="1:14">
      <c r="A23" s="211"/>
      <c r="B23" s="214"/>
      <c r="C23" s="54" t="s">
        <v>139</v>
      </c>
      <c r="D23" s="94"/>
      <c r="E23" s="93"/>
      <c r="F23" s="205"/>
      <c r="G23" s="206"/>
      <c r="H23" s="206"/>
      <c r="I23" s="207"/>
      <c r="J23" s="223">
        <f>D23-D24</f>
        <v>0</v>
      </c>
      <c r="K23" s="224"/>
      <c r="N23" s="135">
        <v>0.375</v>
      </c>
    </row>
    <row r="24" spans="1:14">
      <c r="A24" s="212"/>
      <c r="B24" s="215"/>
      <c r="C24" s="54" t="s">
        <v>140</v>
      </c>
      <c r="D24" s="94"/>
      <c r="E24" s="93"/>
      <c r="F24" s="208"/>
      <c r="G24" s="209"/>
      <c r="H24" s="209"/>
      <c r="I24" s="210"/>
      <c r="J24" s="225"/>
      <c r="K24" s="226"/>
      <c r="N24" s="135">
        <v>0.41666666666666702</v>
      </c>
    </row>
    <row r="25" spans="1:14">
      <c r="A25" s="212"/>
      <c r="B25" s="215"/>
      <c r="C25" s="97" t="s">
        <v>139</v>
      </c>
      <c r="D25" s="116"/>
      <c r="E25" s="98"/>
      <c r="F25" s="217"/>
      <c r="G25" s="218"/>
      <c r="H25" s="218"/>
      <c r="I25" s="219"/>
      <c r="J25" s="227">
        <f>D25-D26</f>
        <v>0</v>
      </c>
      <c r="K25" s="228"/>
      <c r="N25" s="135">
        <v>0.45833333333333298</v>
      </c>
    </row>
    <row r="26" spans="1:14">
      <c r="A26" s="213"/>
      <c r="B26" s="216"/>
      <c r="C26" s="97" t="s">
        <v>140</v>
      </c>
      <c r="D26" s="116"/>
      <c r="E26" s="98"/>
      <c r="F26" s="220"/>
      <c r="G26" s="221"/>
      <c r="H26" s="221"/>
      <c r="I26" s="222"/>
      <c r="J26" s="229"/>
      <c r="K26" s="230"/>
      <c r="N26" s="135">
        <v>0.5</v>
      </c>
    </row>
    <row r="27" spans="1:14">
      <c r="A27" s="211"/>
      <c r="B27" s="214"/>
      <c r="C27" s="54" t="s">
        <v>139</v>
      </c>
      <c r="D27" s="94"/>
      <c r="E27" s="93"/>
      <c r="F27" s="205"/>
      <c r="G27" s="206"/>
      <c r="H27" s="206"/>
      <c r="I27" s="207"/>
      <c r="J27" s="223">
        <f>D27-D28</f>
        <v>0</v>
      </c>
      <c r="K27" s="224"/>
      <c r="N27" s="135">
        <v>0.54166666666666696</v>
      </c>
    </row>
    <row r="28" spans="1:14">
      <c r="A28" s="212"/>
      <c r="B28" s="215"/>
      <c r="C28" s="54" t="s">
        <v>140</v>
      </c>
      <c r="D28" s="94"/>
      <c r="E28" s="93"/>
      <c r="F28" s="208"/>
      <c r="G28" s="209"/>
      <c r="H28" s="209"/>
      <c r="I28" s="210"/>
      <c r="J28" s="225"/>
      <c r="K28" s="226"/>
      <c r="N28" s="135">
        <v>0.58333333333333304</v>
      </c>
    </row>
    <row r="29" spans="1:14">
      <c r="A29" s="212"/>
      <c r="B29" s="215"/>
      <c r="C29" s="97" t="s">
        <v>139</v>
      </c>
      <c r="D29" s="116"/>
      <c r="E29" s="98"/>
      <c r="F29" s="217"/>
      <c r="G29" s="218"/>
      <c r="H29" s="218"/>
      <c r="I29" s="219"/>
      <c r="J29" s="227">
        <f>D29-D30</f>
        <v>0</v>
      </c>
      <c r="K29" s="228"/>
      <c r="N29" s="135">
        <v>0.625</v>
      </c>
    </row>
    <row r="30" spans="1:14">
      <c r="A30" s="213"/>
      <c r="B30" s="216"/>
      <c r="C30" s="97" t="s">
        <v>140</v>
      </c>
      <c r="D30" s="116"/>
      <c r="E30" s="98"/>
      <c r="F30" s="220"/>
      <c r="G30" s="221"/>
      <c r="H30" s="221"/>
      <c r="I30" s="222"/>
      <c r="J30" s="229"/>
      <c r="K30" s="230"/>
      <c r="N30" s="135">
        <v>0.66666666666666696</v>
      </c>
    </row>
    <row r="31" spans="1:14">
      <c r="A31" s="211"/>
      <c r="B31" s="214"/>
      <c r="C31" s="54" t="s">
        <v>139</v>
      </c>
      <c r="D31" s="94"/>
      <c r="E31" s="93"/>
      <c r="F31" s="205"/>
      <c r="G31" s="206"/>
      <c r="H31" s="206"/>
      <c r="I31" s="207"/>
      <c r="J31" s="223">
        <f>D31-D32</f>
        <v>0</v>
      </c>
      <c r="K31" s="224"/>
      <c r="N31" s="135">
        <v>0.54166666666666696</v>
      </c>
    </row>
    <row r="32" spans="1:14">
      <c r="A32" s="212"/>
      <c r="B32" s="215"/>
      <c r="C32" s="54" t="s">
        <v>140</v>
      </c>
      <c r="D32" s="94"/>
      <c r="E32" s="93"/>
      <c r="F32" s="208"/>
      <c r="G32" s="209"/>
      <c r="H32" s="209"/>
      <c r="I32" s="210"/>
      <c r="J32" s="225"/>
      <c r="K32" s="226"/>
      <c r="N32" s="135">
        <v>0.58333333333333304</v>
      </c>
    </row>
    <row r="33" spans="1:14">
      <c r="A33" s="212"/>
      <c r="B33" s="215"/>
      <c r="C33" s="97" t="s">
        <v>139</v>
      </c>
      <c r="D33" s="116"/>
      <c r="E33" s="98"/>
      <c r="F33" s="217"/>
      <c r="G33" s="218"/>
      <c r="H33" s="218"/>
      <c r="I33" s="219"/>
      <c r="J33" s="227">
        <f>D33-D34</f>
        <v>0</v>
      </c>
      <c r="K33" s="228"/>
      <c r="N33" s="135">
        <v>0.625</v>
      </c>
    </row>
    <row r="34" spans="1:14">
      <c r="A34" s="213"/>
      <c r="B34" s="216"/>
      <c r="C34" s="97" t="s">
        <v>140</v>
      </c>
      <c r="D34" s="116"/>
      <c r="E34" s="98"/>
      <c r="F34" s="220"/>
      <c r="G34" s="221"/>
      <c r="H34" s="221"/>
      <c r="I34" s="222"/>
      <c r="J34" s="229"/>
      <c r="K34" s="230"/>
      <c r="N34" s="135">
        <v>0.66666666666666696</v>
      </c>
    </row>
    <row r="35" spans="1:14">
      <c r="A35" s="211"/>
      <c r="B35" s="214"/>
      <c r="C35" s="54" t="s">
        <v>139</v>
      </c>
      <c r="D35" s="94"/>
      <c r="E35" s="93"/>
      <c r="F35" s="205"/>
      <c r="G35" s="206"/>
      <c r="H35" s="206"/>
      <c r="I35" s="207"/>
      <c r="J35" s="223">
        <f>D35-D36</f>
        <v>0</v>
      </c>
      <c r="K35" s="224"/>
      <c r="N35" s="135">
        <v>0.54166666666666696</v>
      </c>
    </row>
    <row r="36" spans="1:14">
      <c r="A36" s="212"/>
      <c r="B36" s="215"/>
      <c r="C36" s="54" t="s">
        <v>140</v>
      </c>
      <c r="D36" s="94"/>
      <c r="E36" s="93"/>
      <c r="F36" s="208"/>
      <c r="G36" s="209"/>
      <c r="H36" s="209"/>
      <c r="I36" s="210"/>
      <c r="J36" s="225"/>
      <c r="K36" s="226"/>
      <c r="N36" s="135">
        <v>0.58333333333333304</v>
      </c>
    </row>
    <row r="37" spans="1:14">
      <c r="A37" s="212"/>
      <c r="B37" s="215"/>
      <c r="C37" s="97" t="s">
        <v>139</v>
      </c>
      <c r="D37" s="116"/>
      <c r="E37" s="98"/>
      <c r="F37" s="217"/>
      <c r="G37" s="218"/>
      <c r="H37" s="218"/>
      <c r="I37" s="219"/>
      <c r="J37" s="227">
        <f>D37-D38</f>
        <v>0</v>
      </c>
      <c r="K37" s="228"/>
      <c r="N37" s="135">
        <v>0.625</v>
      </c>
    </row>
    <row r="38" spans="1:14">
      <c r="A38" s="213"/>
      <c r="B38" s="216"/>
      <c r="C38" s="97" t="s">
        <v>140</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142</v>
      </c>
      <c r="D40" s="99" t="s">
        <v>143</v>
      </c>
      <c r="E40" s="99" t="s">
        <v>144</v>
      </c>
      <c r="F40" s="99" t="s">
        <v>145</v>
      </c>
      <c r="G40" s="99" t="s">
        <v>146</v>
      </c>
      <c r="H40" s="99" t="s">
        <v>147</v>
      </c>
      <c r="I40" s="99" t="s">
        <v>148</v>
      </c>
      <c r="J40" s="99" t="s">
        <v>149</v>
      </c>
      <c r="K40" s="99" t="s">
        <v>150</v>
      </c>
      <c r="N40" s="135">
        <v>0.75</v>
      </c>
    </row>
    <row r="41" spans="1:14" ht="15" thickBot="1">
      <c r="A41" s="231" t="s">
        <v>151</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topLeftCell="A107" zoomScale="63" zoomScaleNormal="70" zoomScaleSheetLayoutView="75" workbookViewId="0">
      <selection activeCell="I105" sqref="I105:J114"/>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44" t="s">
        <v>230</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45663</v>
      </c>
      <c r="D8" s="8"/>
      <c r="E8" s="2"/>
      <c r="F8" s="9"/>
      <c r="G8" s="2"/>
      <c r="H8" s="2"/>
      <c r="I8" s="2"/>
      <c r="J8" s="154" t="s">
        <v>231</v>
      </c>
    </row>
    <row r="9" spans="1:10" ht="13">
      <c r="A9" s="6" t="s">
        <v>2</v>
      </c>
      <c r="B9" s="2"/>
      <c r="C9" s="10"/>
      <c r="D9" s="11"/>
      <c r="E9" s="2"/>
      <c r="F9" s="9"/>
      <c r="G9" s="2" t="s">
        <v>123</v>
      </c>
      <c r="H9" s="2" t="s">
        <v>252</v>
      </c>
      <c r="J9" s="155" t="s">
        <v>254</v>
      </c>
    </row>
    <row r="10" spans="1:10" ht="13">
      <c r="A10" s="6" t="s">
        <v>3</v>
      </c>
      <c r="B10" s="2"/>
      <c r="C10" s="156" t="s">
        <v>258</v>
      </c>
      <c r="D10" s="2"/>
      <c r="E10" s="2"/>
      <c r="F10" s="9"/>
      <c r="G10" s="2" t="s">
        <v>4</v>
      </c>
      <c r="H10" s="12"/>
      <c r="I10" s="2" t="s">
        <v>5</v>
      </c>
      <c r="J10" s="157"/>
    </row>
    <row r="11" spans="1:10" ht="13">
      <c r="A11" s="6" t="s">
        <v>6</v>
      </c>
      <c r="B11" s="2"/>
      <c r="C11" s="158" t="s">
        <v>259</v>
      </c>
      <c r="D11" s="13"/>
      <c r="E11" s="2"/>
      <c r="F11" s="9"/>
      <c r="G11" s="2" t="s">
        <v>7</v>
      </c>
      <c r="H11" s="11" t="s">
        <v>253</v>
      </c>
      <c r="I11" s="2" t="s">
        <v>8</v>
      </c>
      <c r="J11" s="159" t="s">
        <v>261</v>
      </c>
    </row>
    <row r="12" spans="1:10" ht="13.5" thickBot="1">
      <c r="A12" s="160" t="s">
        <v>232</v>
      </c>
      <c r="B12" s="15"/>
      <c r="C12" s="161" t="s">
        <v>260</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262</v>
      </c>
      <c r="J16" s="153"/>
    </row>
    <row r="17" spans="1:10" ht="13">
      <c r="A17" s="19" t="s">
        <v>11</v>
      </c>
      <c r="B17" s="2"/>
      <c r="C17" s="2"/>
      <c r="D17" s="2"/>
      <c r="E17" s="2"/>
      <c r="F17" s="2"/>
      <c r="J17" s="153"/>
    </row>
    <row r="18" spans="1:10" ht="13">
      <c r="A18" s="19"/>
      <c r="B18" s="2" t="s">
        <v>233</v>
      </c>
      <c r="C18" s="189" t="s">
        <v>248</v>
      </c>
      <c r="D18" s="2"/>
      <c r="E18" s="189" t="s">
        <v>249</v>
      </c>
      <c r="F18" s="2"/>
      <c r="G18" s="163" t="s">
        <v>247</v>
      </c>
      <c r="H18" s="163" t="s">
        <v>234</v>
      </c>
      <c r="J18" s="153"/>
    </row>
    <row r="19" spans="1:10" ht="13">
      <c r="A19" s="20"/>
      <c r="B19" s="164"/>
      <c r="C19" s="163" t="s">
        <v>250</v>
      </c>
      <c r="E19" s="163" t="s">
        <v>251</v>
      </c>
      <c r="G19" s="189" t="s">
        <v>255</v>
      </c>
      <c r="J19" s="153"/>
    </row>
    <row r="20" spans="1:10" ht="13">
      <c r="A20" s="19" t="s">
        <v>235</v>
      </c>
      <c r="J20" s="153"/>
    </row>
    <row r="21" spans="1:10" ht="13">
      <c r="A21" s="165"/>
      <c r="B21" s="163" t="s">
        <v>263</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236</v>
      </c>
    </row>
    <row r="27" spans="1:10">
      <c r="A27" s="20"/>
      <c r="B27" s="167" t="s">
        <v>264</v>
      </c>
      <c r="C27" s="168"/>
      <c r="D27" s="168"/>
      <c r="E27" s="168"/>
      <c r="F27" s="168"/>
      <c r="G27" s="168"/>
      <c r="H27" s="169" t="s">
        <v>266</v>
      </c>
      <c r="I27" s="169" t="s">
        <v>237</v>
      </c>
      <c r="J27" s="170" t="s">
        <v>238</v>
      </c>
    </row>
    <row r="28" spans="1:10">
      <c r="A28" s="20"/>
      <c r="B28" s="167" t="s">
        <v>265</v>
      </c>
      <c r="C28" s="168"/>
      <c r="D28" s="168"/>
      <c r="E28" s="168"/>
      <c r="F28" s="168"/>
      <c r="G28" s="168"/>
      <c r="H28" s="169" t="s">
        <v>256</v>
      </c>
      <c r="I28" s="169" t="s">
        <v>237</v>
      </c>
      <c r="J28" s="170" t="s">
        <v>257</v>
      </c>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17</v>
      </c>
      <c r="G44" s="164"/>
      <c r="H44" s="164"/>
      <c r="I44" s="164"/>
      <c r="J44" s="173"/>
    </row>
    <row r="45" spans="1:10" ht="15" customHeight="1">
      <c r="A45" s="248" t="s">
        <v>18</v>
      </c>
      <c r="B45" s="249"/>
      <c r="C45" s="249"/>
      <c r="D45" s="249"/>
      <c r="E45" s="249"/>
      <c r="F45" s="249"/>
      <c r="G45" s="250" t="s">
        <v>239</v>
      </c>
      <c r="H45" s="250"/>
      <c r="I45" s="250"/>
      <c r="J45" s="251"/>
    </row>
    <row r="46" spans="1:10" ht="15" customHeight="1">
      <c r="A46" s="19"/>
      <c r="G46" s="234" t="s">
        <v>267</v>
      </c>
      <c r="H46" s="235"/>
      <c r="I46" s="235"/>
      <c r="J46" s="236"/>
    </row>
    <row r="47" spans="1:10" ht="13.15" customHeight="1">
      <c r="A47" s="20"/>
      <c r="C47" s="21" t="s">
        <v>19</v>
      </c>
      <c r="D47" s="21" t="s">
        <v>20</v>
      </c>
      <c r="E47" s="21" t="s">
        <v>16</v>
      </c>
      <c r="F47" s="26"/>
      <c r="G47" s="234"/>
      <c r="H47" s="235"/>
      <c r="I47" s="235"/>
      <c r="J47" s="236"/>
    </row>
    <row r="48" spans="1:10" ht="12.75" customHeight="1">
      <c r="A48" s="240" t="s">
        <v>21</v>
      </c>
      <c r="B48" s="241"/>
      <c r="C48" s="141" t="s">
        <v>22</v>
      </c>
      <c r="D48" s="141"/>
      <c r="E48" s="141" t="s">
        <v>22</v>
      </c>
      <c r="G48" s="234"/>
      <c r="H48" s="235"/>
      <c r="I48" s="235"/>
      <c r="J48" s="236"/>
    </row>
    <row r="49" spans="1:12" ht="15" customHeight="1">
      <c r="A49" s="27" t="s">
        <v>23</v>
      </c>
      <c r="B49" s="28"/>
      <c r="C49" s="141" t="s">
        <v>22</v>
      </c>
      <c r="D49" s="141"/>
      <c r="E49" s="141" t="s">
        <v>22</v>
      </c>
      <c r="G49" s="234"/>
      <c r="H49" s="235"/>
      <c r="I49" s="235"/>
      <c r="J49" s="236"/>
    </row>
    <row r="50" spans="1:12" ht="13.15" customHeight="1">
      <c r="A50" s="240" t="s">
        <v>24</v>
      </c>
      <c r="B50" s="241"/>
      <c r="C50" s="141" t="s">
        <v>22</v>
      </c>
      <c r="D50" s="141" t="s">
        <v>22</v>
      </c>
      <c r="E50" s="141" t="s">
        <v>22</v>
      </c>
      <c r="G50" s="234"/>
      <c r="H50" s="235"/>
      <c r="I50" s="235"/>
      <c r="J50" s="236"/>
    </row>
    <row r="51" spans="1:12" ht="15" customHeight="1">
      <c r="A51" s="242" t="s">
        <v>25</v>
      </c>
      <c r="B51" s="243"/>
      <c r="C51" s="2"/>
      <c r="D51" s="2"/>
      <c r="G51" s="234"/>
      <c r="H51" s="235"/>
      <c r="I51" s="235"/>
      <c r="J51" s="236"/>
    </row>
    <row r="52" spans="1:12" ht="15" customHeight="1">
      <c r="A52" s="20" t="s">
        <v>26</v>
      </c>
      <c r="C52" s="26"/>
      <c r="G52" s="234"/>
      <c r="H52" s="235"/>
      <c r="I52" s="235"/>
      <c r="J52" s="236"/>
      <c r="L52" s="142" t="s">
        <v>22</v>
      </c>
    </row>
    <row r="53" spans="1:12" ht="15.75" customHeight="1" thickBot="1">
      <c r="A53" s="14"/>
      <c r="B53" s="29"/>
      <c r="C53" s="30"/>
      <c r="D53" s="15"/>
      <c r="E53" s="15"/>
      <c r="F53" s="15"/>
      <c r="G53" s="237"/>
      <c r="H53" s="238"/>
      <c r="I53" s="238"/>
      <c r="J53" s="239"/>
      <c r="L53" s="143" t="s">
        <v>210</v>
      </c>
    </row>
    <row r="54" spans="1:12">
      <c r="A54" s="20"/>
      <c r="J54" s="153"/>
      <c r="L54" s="143"/>
    </row>
    <row r="55" spans="1:12" ht="13" thickBot="1">
      <c r="A55" s="20" t="s">
        <v>27</v>
      </c>
      <c r="J55" s="153"/>
    </row>
    <row r="56" spans="1:12" ht="13">
      <c r="A56" s="17" t="s">
        <v>28</v>
      </c>
      <c r="B56" s="4"/>
      <c r="C56" s="4"/>
      <c r="D56" s="4"/>
      <c r="E56" s="4"/>
      <c r="F56" s="4"/>
      <c r="G56" s="4"/>
      <c r="H56" s="4"/>
      <c r="I56" s="4"/>
      <c r="J56" s="151"/>
    </row>
    <row r="57" spans="1:12">
      <c r="A57" s="20"/>
      <c r="J57" s="153"/>
    </row>
    <row r="58" spans="1:12">
      <c r="A58" s="20"/>
      <c r="B58" s="174" t="s">
        <v>42</v>
      </c>
      <c r="C58" s="174" t="s">
        <v>41</v>
      </c>
      <c r="D58" s="175" t="s">
        <v>40</v>
      </c>
      <c r="J58" s="153"/>
    </row>
    <row r="59" spans="1:12" ht="13">
      <c r="A59" s="20"/>
      <c r="B59" s="164" t="s">
        <v>268</v>
      </c>
      <c r="C59" s="164" t="s">
        <v>269</v>
      </c>
      <c r="D59" s="176">
        <v>1</v>
      </c>
      <c r="J59" s="153"/>
    </row>
    <row r="60" spans="1:12" ht="13">
      <c r="A60" s="20"/>
      <c r="B60" s="164"/>
      <c r="C60" s="164"/>
      <c r="D60" s="176"/>
      <c r="J60" s="153"/>
    </row>
    <row r="61" spans="1:12" ht="13">
      <c r="A61" s="20"/>
      <c r="B61" s="164"/>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55"/>
      <c r="B69" s="256"/>
      <c r="D69" s="269"/>
      <c r="E69" s="269"/>
      <c r="F69" s="269"/>
      <c r="G69" s="269"/>
      <c r="H69" s="269"/>
      <c r="I69" s="269"/>
      <c r="J69" s="177"/>
    </row>
    <row r="70" spans="1:10">
      <c r="A70" s="20"/>
      <c r="J70" s="153"/>
    </row>
    <row r="71" spans="1:10" ht="13" thickBot="1">
      <c r="A71" s="20"/>
      <c r="J71" s="153"/>
    </row>
    <row r="72" spans="1:10" ht="15" thickTop="1">
      <c r="A72" s="272" t="s">
        <v>31</v>
      </c>
      <c r="B72" s="273"/>
      <c r="C72" s="273"/>
      <c r="D72" s="273"/>
      <c r="E72" s="273"/>
      <c r="F72" s="273"/>
      <c r="G72" s="273"/>
      <c r="H72" s="273"/>
      <c r="I72" s="273"/>
      <c r="J72" s="274"/>
    </row>
    <row r="73" spans="1:10" ht="12.75" customHeight="1">
      <c r="A73" s="252"/>
      <c r="B73" s="253"/>
      <c r="C73" s="254"/>
      <c r="D73" s="261"/>
      <c r="E73" s="262"/>
      <c r="F73" s="275"/>
      <c r="G73" s="261"/>
      <c r="H73" s="275"/>
      <c r="I73" s="261"/>
      <c r="J73" s="266"/>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7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2.65" customHeight="1">
      <c r="A81" s="255"/>
      <c r="B81" s="256"/>
      <c r="C81" s="257"/>
      <c r="D81" s="263"/>
      <c r="E81" s="233"/>
      <c r="F81" s="276"/>
      <c r="G81" s="263"/>
      <c r="H81" s="276"/>
      <c r="I81" s="263"/>
      <c r="J81" s="267"/>
    </row>
    <row r="82" spans="1:10" ht="12.75" customHeight="1">
      <c r="A82" s="255"/>
      <c r="B82" s="256"/>
      <c r="C82" s="257"/>
      <c r="D82" s="263"/>
      <c r="E82" s="233"/>
      <c r="F82" s="276"/>
      <c r="G82" s="263"/>
      <c r="H82" s="276"/>
      <c r="I82" s="263"/>
      <c r="J82" s="267"/>
    </row>
    <row r="83" spans="1:10" ht="15" customHeight="1">
      <c r="A83" s="258"/>
      <c r="B83" s="259"/>
      <c r="C83" s="260"/>
      <c r="D83" s="264"/>
      <c r="E83" s="265"/>
      <c r="F83" s="277"/>
      <c r="G83" s="264"/>
      <c r="H83" s="277"/>
      <c r="I83" s="264"/>
      <c r="J83" s="268"/>
    </row>
    <row r="84" spans="1:10">
      <c r="A84" s="278" t="s">
        <v>32</v>
      </c>
      <c r="B84" s="279"/>
      <c r="C84" s="279"/>
      <c r="D84" s="279" t="s">
        <v>33</v>
      </c>
      <c r="E84" s="279"/>
      <c r="F84" s="279"/>
      <c r="G84" s="279" t="s">
        <v>34</v>
      </c>
      <c r="H84" s="279"/>
      <c r="I84" s="279" t="s">
        <v>35</v>
      </c>
      <c r="J84" s="280"/>
    </row>
    <row r="85" spans="1:10">
      <c r="A85" s="20"/>
      <c r="J85" s="153"/>
    </row>
    <row r="86" spans="1:10">
      <c r="A86" s="20"/>
      <c r="J86" s="153"/>
    </row>
    <row r="87" spans="1:10">
      <c r="A87" s="20"/>
      <c r="J87" s="153"/>
    </row>
    <row r="88" spans="1:10" ht="13" thickBot="1">
      <c r="A88" s="20"/>
      <c r="J88" s="153"/>
    </row>
    <row r="89" spans="1:10" ht="15" thickTop="1">
      <c r="A89" s="272" t="s">
        <v>31</v>
      </c>
      <c r="B89" s="273"/>
      <c r="C89" s="273"/>
      <c r="D89" s="273"/>
      <c r="E89" s="273"/>
      <c r="F89" s="273"/>
      <c r="G89" s="273"/>
      <c r="H89" s="273"/>
      <c r="I89" s="273"/>
      <c r="J89" s="274"/>
    </row>
    <row r="90" spans="1:10" ht="12.75" customHeight="1">
      <c r="A90" s="252"/>
      <c r="B90" s="253"/>
      <c r="C90" s="254"/>
      <c r="D90" s="261"/>
      <c r="E90" s="262"/>
      <c r="F90" s="262"/>
      <c r="G90" s="262"/>
      <c r="H90" s="262"/>
      <c r="I90" s="262"/>
      <c r="J90" s="266"/>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2.75" customHeight="1">
      <c r="A98" s="255"/>
      <c r="B98" s="256"/>
      <c r="C98" s="257"/>
      <c r="D98" s="263"/>
      <c r="E98" s="233"/>
      <c r="F98" s="233"/>
      <c r="G98" s="233"/>
      <c r="H98" s="233"/>
      <c r="I98" s="233"/>
      <c r="J98" s="267"/>
    </row>
    <row r="99" spans="1:10" ht="12.75" customHeight="1">
      <c r="A99" s="255"/>
      <c r="B99" s="256"/>
      <c r="C99" s="257"/>
      <c r="D99" s="263"/>
      <c r="E99" s="233"/>
      <c r="F99" s="233"/>
      <c r="G99" s="233"/>
      <c r="H99" s="233"/>
      <c r="I99" s="233"/>
      <c r="J99" s="267"/>
    </row>
    <row r="100" spans="1:10" ht="239" customHeight="1">
      <c r="A100" s="258"/>
      <c r="B100" s="259"/>
      <c r="C100" s="260"/>
      <c r="D100" s="264"/>
      <c r="E100" s="265"/>
      <c r="F100" s="265"/>
      <c r="G100" s="265"/>
      <c r="H100" s="265"/>
      <c r="I100" s="265"/>
      <c r="J100" s="268"/>
    </row>
    <row r="101" spans="1:10">
      <c r="A101" s="278" t="s">
        <v>240</v>
      </c>
      <c r="B101" s="279"/>
      <c r="C101" s="279"/>
      <c r="D101" s="281" t="s">
        <v>241</v>
      </c>
      <c r="E101" s="282"/>
      <c r="F101" s="282"/>
      <c r="G101" s="282"/>
      <c r="H101" s="282"/>
      <c r="I101" s="283"/>
      <c r="J101" s="178"/>
    </row>
    <row r="102" spans="1:10">
      <c r="A102" s="20"/>
      <c r="J102" s="153"/>
    </row>
    <row r="103" spans="1:10" ht="13" thickBot="1">
      <c r="A103" s="20"/>
      <c r="J103" s="153"/>
    </row>
    <row r="104" spans="1:10" ht="15" thickTop="1">
      <c r="A104" s="272" t="s">
        <v>31</v>
      </c>
      <c r="B104" s="273"/>
      <c r="C104" s="273"/>
      <c r="D104" s="273"/>
      <c r="E104" s="273"/>
      <c r="F104" s="273"/>
      <c r="G104" s="273"/>
      <c r="H104" s="273"/>
      <c r="I104" s="273"/>
      <c r="J104" s="274"/>
    </row>
    <row r="105" spans="1:10">
      <c r="A105" s="252"/>
      <c r="B105" s="253"/>
      <c r="C105" s="254"/>
      <c r="D105" s="284"/>
      <c r="E105" s="284"/>
      <c r="F105" s="284"/>
      <c r="G105" s="284"/>
      <c r="H105" s="284"/>
      <c r="I105" s="285"/>
      <c r="J105" s="286"/>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c r="A112" s="255"/>
      <c r="B112" s="256"/>
      <c r="C112" s="257"/>
      <c r="D112" s="284"/>
      <c r="E112" s="284"/>
      <c r="F112" s="284"/>
      <c r="G112" s="284"/>
      <c r="H112" s="284"/>
      <c r="I112" s="287"/>
      <c r="J112" s="288"/>
    </row>
    <row r="113" spans="1:10">
      <c r="A113" s="255"/>
      <c r="B113" s="256"/>
      <c r="C113" s="257"/>
      <c r="D113" s="284"/>
      <c r="E113" s="284"/>
      <c r="F113" s="284"/>
      <c r="G113" s="284"/>
      <c r="H113" s="284"/>
      <c r="I113" s="287"/>
      <c r="J113" s="288"/>
    </row>
    <row r="114" spans="1:10" ht="178.5" customHeight="1">
      <c r="A114" s="258"/>
      <c r="B114" s="259"/>
      <c r="C114" s="260"/>
      <c r="D114" s="284"/>
      <c r="E114" s="284"/>
      <c r="F114" s="284"/>
      <c r="G114" s="284"/>
      <c r="H114" s="284"/>
      <c r="I114" s="289"/>
      <c r="J114" s="290"/>
    </row>
    <row r="115" spans="1:10">
      <c r="A115" s="278" t="s">
        <v>36</v>
      </c>
      <c r="B115" s="279"/>
      <c r="C115" s="279"/>
      <c r="D115" s="279"/>
      <c r="E115" s="279"/>
      <c r="F115" s="279"/>
      <c r="G115" s="279" t="s">
        <v>37</v>
      </c>
      <c r="H115" s="279"/>
      <c r="I115" s="279" t="s">
        <v>242</v>
      </c>
      <c r="J115" s="280"/>
    </row>
    <row r="116" spans="1:10">
      <c r="A116" s="20"/>
      <c r="J116" s="153"/>
    </row>
    <row r="117" spans="1:10" ht="13">
      <c r="A117" s="20"/>
      <c r="I117" s="291" t="s">
        <v>243</v>
      </c>
      <c r="J117" s="292"/>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246</v>
      </c>
      <c r="J122" s="186" t="s">
        <v>244</v>
      </c>
    </row>
    <row r="123" spans="1:10">
      <c r="A123" s="20"/>
      <c r="J123" s="153"/>
    </row>
    <row r="124" spans="1:10" ht="13" thickBot="1">
      <c r="A124" s="14"/>
      <c r="B124" s="15"/>
      <c r="C124" s="15"/>
      <c r="D124" s="15"/>
      <c r="E124" s="15"/>
      <c r="F124" s="15"/>
      <c r="G124" s="15"/>
      <c r="H124" s="15"/>
      <c r="I124" s="15"/>
      <c r="J124" s="166"/>
    </row>
  </sheetData>
  <mergeCells count="37">
    <mergeCell ref="A115:C115"/>
    <mergeCell ref="D115:F115"/>
    <mergeCell ref="G115:H115"/>
    <mergeCell ref="I115:J115"/>
    <mergeCell ref="I117:J117"/>
    <mergeCell ref="A101:C101"/>
    <mergeCell ref="D101:I101"/>
    <mergeCell ref="A104:J104"/>
    <mergeCell ref="A105:C114"/>
    <mergeCell ref="D105:F114"/>
    <mergeCell ref="G105:H114"/>
    <mergeCell ref="I105:J11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G46:J53"/>
    <mergeCell ref="A48:B48"/>
    <mergeCell ref="A50:B50"/>
    <mergeCell ref="A51:B51"/>
    <mergeCell ref="D3:H4"/>
    <mergeCell ref="B25:G25"/>
    <mergeCell ref="B26:G26"/>
    <mergeCell ref="A45:F45"/>
    <mergeCell ref="G45:J45"/>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45663</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DA54814</v>
      </c>
      <c r="B18" s="299"/>
      <c r="C18" s="57" t="str">
        <f>'Worksop Report'!C10</f>
        <v>W1T96423120527560</v>
      </c>
      <c r="D18" s="298"/>
      <c r="E18" s="303"/>
      <c r="F18" s="303"/>
      <c r="G18" s="299"/>
      <c r="H18" s="55"/>
      <c r="I18" s="144">
        <f>'Worksop Report'!C8</f>
        <v>45663</v>
      </c>
    </row>
    <row r="19" spans="1:9">
      <c r="A19" s="293" t="s">
        <v>58</v>
      </c>
      <c r="B19" s="294"/>
      <c r="C19" s="56" t="s">
        <v>61</v>
      </c>
      <c r="D19" s="300" t="s">
        <v>65</v>
      </c>
      <c r="E19" s="301"/>
      <c r="F19" s="301"/>
      <c r="G19" s="301"/>
      <c r="H19" s="302"/>
      <c r="I19" s="56" t="s">
        <v>67</v>
      </c>
    </row>
    <row r="20" spans="1:9" ht="15.5">
      <c r="A20" s="298" t="str">
        <f>'Worksop Report'!J11</f>
        <v>226028 / 9954</v>
      </c>
      <c r="B20" s="299"/>
      <c r="C20" s="57" t="str">
        <f>'Worksop Report'!C11</f>
        <v>460972U1082027</v>
      </c>
      <c r="D20" s="63" t="s">
        <v>69</v>
      </c>
      <c r="E20" s="65"/>
      <c r="F20" s="136"/>
      <c r="G20" s="64" t="s">
        <v>70</v>
      </c>
      <c r="H20" s="136"/>
      <c r="I20" s="57" t="str">
        <f>'Worksop Report'!I122</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45663</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DA54814</v>
      </c>
      <c r="B18" s="299"/>
      <c r="C18" s="57" t="str">
        <f>'Worksop Report'!C10</f>
        <v>W1T96423120527560</v>
      </c>
      <c r="D18" s="298"/>
      <c r="E18" s="303"/>
      <c r="F18" s="299"/>
      <c r="G18" s="188">
        <f>'Pre Order'!I18</f>
        <v>45663</v>
      </c>
    </row>
    <row r="19" spans="1:12">
      <c r="A19" s="293" t="s">
        <v>58</v>
      </c>
      <c r="B19" s="294"/>
      <c r="C19" s="56" t="s">
        <v>61</v>
      </c>
      <c r="D19" s="300" t="s">
        <v>65</v>
      </c>
      <c r="E19" s="301"/>
      <c r="F19" s="302"/>
      <c r="G19" s="56" t="s">
        <v>67</v>
      </c>
    </row>
    <row r="20" spans="1:12">
      <c r="A20" s="298" t="str">
        <f>'Worksop Report'!J11</f>
        <v>226028 / 9954</v>
      </c>
      <c r="B20" s="299"/>
      <c r="C20" s="57" t="str">
        <f>'Worksop Report'!C11</f>
        <v>460972U1082027</v>
      </c>
      <c r="D20" s="63" t="s">
        <v>69</v>
      </c>
      <c r="E20" s="65" t="s">
        <v>70</v>
      </c>
      <c r="F20" s="64"/>
      <c r="G20" s="57" t="str">
        <f>'Worksop Report'!I122</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224</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223</v>
      </c>
      <c r="L27" t="s">
        <v>225</v>
      </c>
    </row>
    <row r="28" spans="1:12">
      <c r="A28" s="32"/>
      <c r="B28" s="51"/>
      <c r="C28" s="91"/>
      <c r="D28" s="54"/>
      <c r="E28" s="296"/>
      <c r="F28" s="304"/>
      <c r="G28" s="297"/>
      <c r="K28" t="s">
        <v>223</v>
      </c>
      <c r="L28" t="s">
        <v>226</v>
      </c>
    </row>
    <row r="29" spans="1:12">
      <c r="A29" s="32"/>
      <c r="B29" s="51"/>
      <c r="C29" s="91"/>
      <c r="D29" s="54"/>
      <c r="E29" s="296"/>
      <c r="F29" s="304"/>
      <c r="G29" s="297"/>
      <c r="K29" t="s">
        <v>223</v>
      </c>
      <c r="L29" t="s">
        <v>227</v>
      </c>
    </row>
    <row r="30" spans="1:12">
      <c r="A30" s="54"/>
      <c r="B30" s="296"/>
      <c r="C30" s="297"/>
      <c r="D30" s="54"/>
      <c r="E30" s="296"/>
      <c r="F30" s="304"/>
      <c r="G30" s="297"/>
      <c r="K30" t="s">
        <v>223</v>
      </c>
      <c r="L30" t="s">
        <v>228</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8" sqref="G18"/>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PT. ANTAREJA MAHADA MAKMUR</v>
      </c>
      <c r="E9" s="321"/>
      <c r="F9" s="322"/>
      <c r="G9" s="105" t="s">
        <v>124</v>
      </c>
      <c r="H9" s="321" t="str">
        <f>'Worksop Report'!H11</f>
        <v>AROCS 4845 K</v>
      </c>
      <c r="I9" s="322"/>
      <c r="J9" s="105" t="s">
        <v>115</v>
      </c>
      <c r="K9" s="192">
        <f>'Work Order'!F12</f>
        <v>0</v>
      </c>
    </row>
    <row r="10" spans="1:11">
      <c r="A10" s="31"/>
      <c r="B10" s="82"/>
      <c r="C10" s="106" t="s">
        <v>122</v>
      </c>
      <c r="D10" s="318" t="str">
        <f>'Worksop Report'!J9</f>
        <v>PT MIFA</v>
      </c>
      <c r="E10" s="318"/>
      <c r="F10" s="319"/>
      <c r="G10" s="106" t="s">
        <v>125</v>
      </c>
      <c r="H10" s="318" t="str">
        <f>'Worksop Report'!C10</f>
        <v>W1T96423120527560</v>
      </c>
      <c r="I10" s="319"/>
      <c r="J10" s="106" t="s">
        <v>116</v>
      </c>
      <c r="K10" s="82"/>
    </row>
    <row r="11" spans="1:11">
      <c r="A11" s="31"/>
      <c r="B11" s="82"/>
      <c r="C11" s="106"/>
      <c r="D11" s="107"/>
      <c r="E11" s="107"/>
      <c r="F11" s="108"/>
      <c r="G11" s="106" t="s">
        <v>126</v>
      </c>
      <c r="H11" s="318" t="str">
        <f>'Worksop Report'!C11</f>
        <v>460972U1082027</v>
      </c>
      <c r="I11" s="319"/>
      <c r="J11" s="106" t="s">
        <v>117</v>
      </c>
      <c r="K11" s="82"/>
    </row>
    <row r="12" spans="1:11" ht="36">
      <c r="A12" s="31"/>
      <c r="B12" s="82"/>
      <c r="C12" s="109" t="s">
        <v>121</v>
      </c>
      <c r="D12" s="147" t="str">
        <f>'Worksop Report'!C12</f>
        <v>DA54814</v>
      </c>
      <c r="E12" s="107"/>
      <c r="F12" s="108"/>
      <c r="G12" s="110" t="s">
        <v>127</v>
      </c>
      <c r="H12" s="323">
        <f>'Worksop Report'!J10</f>
        <v>0</v>
      </c>
      <c r="I12" s="324"/>
      <c r="J12" s="111" t="s">
        <v>118</v>
      </c>
      <c r="K12" s="82">
        <f>'Worksop Report'!C8</f>
        <v>45663</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268</v>
      </c>
      <c r="C16" s="54"/>
      <c r="D16" s="54"/>
      <c r="E16" s="54"/>
      <c r="F16" s="176">
        <v>1</v>
      </c>
      <c r="G16" s="164" t="s">
        <v>269</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128</v>
      </c>
      <c r="J30" s="86" t="s">
        <v>129</v>
      </c>
      <c r="K30" s="34" t="s">
        <v>130</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38" t="s">
        <v>157</v>
      </c>
      <c r="L10" s="339"/>
    </row>
    <row r="11" spans="1:15">
      <c r="C11" s="51" t="s">
        <v>154</v>
      </c>
      <c r="D11" s="91"/>
      <c r="G11" s="51" t="s">
        <v>156</v>
      </c>
      <c r="H11" s="91"/>
      <c r="K11" s="51" t="s">
        <v>158</v>
      </c>
      <c r="L11" s="91" t="str">
        <f>'Worksop Report'!I122</f>
        <v>Egi sugiana</v>
      </c>
    </row>
    <row r="12" spans="1:15">
      <c r="K12" s="51" t="s">
        <v>159</v>
      </c>
      <c r="L12" s="149">
        <v>45174</v>
      </c>
    </row>
    <row r="14" spans="1:15">
      <c r="C14" s="325" t="s">
        <v>160</v>
      </c>
      <c r="D14" s="326"/>
      <c r="G14" s="334" t="s">
        <v>177</v>
      </c>
      <c r="H14" s="334"/>
      <c r="K14" s="331" t="s">
        <v>188</v>
      </c>
      <c r="L14" s="331"/>
    </row>
    <row r="15" spans="1:15" ht="18.5" customHeight="1">
      <c r="B15" s="140" t="s">
        <v>22</v>
      </c>
      <c r="C15" s="327" t="s">
        <v>161</v>
      </c>
      <c r="D15" s="328"/>
      <c r="F15" s="140" t="s">
        <v>22</v>
      </c>
      <c r="G15" s="329" t="s">
        <v>178</v>
      </c>
      <c r="H15" s="329"/>
      <c r="J15" s="140" t="s">
        <v>22</v>
      </c>
      <c r="K15" s="329" t="s">
        <v>189</v>
      </c>
      <c r="L15" s="329"/>
      <c r="O15" s="118" t="s">
        <v>22</v>
      </c>
    </row>
    <row r="16" spans="1:15" ht="20" customHeight="1">
      <c r="B16" s="140" t="s">
        <v>22</v>
      </c>
      <c r="C16" s="332" t="s">
        <v>162</v>
      </c>
      <c r="D16" s="333"/>
      <c r="F16" s="140" t="s">
        <v>22</v>
      </c>
      <c r="G16" s="330" t="s">
        <v>171</v>
      </c>
      <c r="H16" s="330"/>
      <c r="J16" s="140" t="s">
        <v>22</v>
      </c>
      <c r="K16" s="330" t="s">
        <v>190</v>
      </c>
      <c r="L16" s="330"/>
      <c r="O16" s="119" t="s">
        <v>210</v>
      </c>
    </row>
    <row r="17" spans="2:12" ht="18" customHeight="1">
      <c r="B17" s="140" t="s">
        <v>22</v>
      </c>
      <c r="C17" s="327" t="s">
        <v>163</v>
      </c>
      <c r="D17" s="328"/>
      <c r="F17" s="140" t="s">
        <v>22</v>
      </c>
      <c r="G17" s="329" t="s">
        <v>179</v>
      </c>
      <c r="H17" s="329"/>
      <c r="J17" s="140" t="s">
        <v>22</v>
      </c>
      <c r="K17" s="340" t="s">
        <v>191</v>
      </c>
      <c r="L17" s="340"/>
    </row>
    <row r="18" spans="2:12" ht="18" customHeight="1">
      <c r="B18" s="140" t="s">
        <v>22</v>
      </c>
      <c r="C18" s="332" t="s">
        <v>164</v>
      </c>
      <c r="D18" s="333"/>
      <c r="F18" s="140" t="s">
        <v>22</v>
      </c>
      <c r="G18" s="330" t="s">
        <v>162</v>
      </c>
      <c r="H18" s="330"/>
      <c r="J18" s="140" t="s">
        <v>22</v>
      </c>
      <c r="K18" s="330" t="s">
        <v>192</v>
      </c>
      <c r="L18" s="330"/>
    </row>
    <row r="19" spans="2:12" ht="18" customHeight="1">
      <c r="B19" s="140" t="s">
        <v>22</v>
      </c>
      <c r="C19" s="327" t="s">
        <v>165</v>
      </c>
      <c r="D19" s="328"/>
      <c r="F19" s="140" t="s">
        <v>22</v>
      </c>
      <c r="G19" s="329" t="s">
        <v>180</v>
      </c>
      <c r="H19" s="329"/>
      <c r="J19" s="140" t="s">
        <v>22</v>
      </c>
      <c r="K19" s="329" t="s">
        <v>192</v>
      </c>
      <c r="L19" s="329"/>
    </row>
    <row r="20" spans="2:12" ht="18" customHeight="1">
      <c r="B20" s="140" t="s">
        <v>22</v>
      </c>
      <c r="C20" s="332" t="s">
        <v>166</v>
      </c>
      <c r="D20" s="333"/>
      <c r="F20" s="140" t="s">
        <v>22</v>
      </c>
      <c r="G20" s="330" t="s">
        <v>181</v>
      </c>
      <c r="H20" s="330"/>
      <c r="J20" s="140" t="s">
        <v>22</v>
      </c>
      <c r="K20" s="330" t="s">
        <v>192</v>
      </c>
      <c r="L20" s="330"/>
    </row>
    <row r="21" spans="2:12" ht="18" customHeight="1">
      <c r="B21" s="140" t="s">
        <v>22</v>
      </c>
      <c r="C21" s="327" t="s">
        <v>167</v>
      </c>
      <c r="D21" s="328"/>
      <c r="F21" s="140" t="s">
        <v>22</v>
      </c>
      <c r="G21" s="329" t="s">
        <v>182</v>
      </c>
      <c r="H21" s="329"/>
      <c r="J21" s="140" t="s">
        <v>22</v>
      </c>
      <c r="K21" s="329" t="s">
        <v>192</v>
      </c>
      <c r="L21" s="329"/>
    </row>
    <row r="22" spans="2:12" ht="27.5" customHeight="1">
      <c r="B22" s="140" t="s">
        <v>22</v>
      </c>
      <c r="C22" s="332" t="s">
        <v>168</v>
      </c>
      <c r="D22" s="333"/>
      <c r="F22" s="140" t="s">
        <v>22</v>
      </c>
      <c r="G22" s="330" t="s">
        <v>183</v>
      </c>
      <c r="H22" s="330"/>
      <c r="J22" s="140" t="s">
        <v>22</v>
      </c>
      <c r="K22" s="330" t="s">
        <v>192</v>
      </c>
      <c r="L22" s="330"/>
    </row>
    <row r="23" spans="2:12" ht="18.5" customHeight="1">
      <c r="B23" s="122"/>
      <c r="F23" s="140" t="s">
        <v>22</v>
      </c>
      <c r="G23" s="329" t="s">
        <v>184</v>
      </c>
      <c r="H23" s="329"/>
      <c r="K23" s="329" t="s">
        <v>192</v>
      </c>
      <c r="L23" s="329"/>
    </row>
    <row r="24" spans="2:12" ht="21">
      <c r="B24" s="122"/>
      <c r="C24" s="331" t="s">
        <v>169</v>
      </c>
      <c r="D24" s="331"/>
      <c r="F24" s="121"/>
      <c r="G24" s="331" t="s">
        <v>185</v>
      </c>
      <c r="H24" s="331"/>
      <c r="K24" s="331" t="s">
        <v>193</v>
      </c>
      <c r="L24" s="331"/>
    </row>
    <row r="25" spans="2:12" ht="18.5" customHeight="1">
      <c r="B25" s="140" t="s">
        <v>22</v>
      </c>
      <c r="C25" s="329" t="s">
        <v>170</v>
      </c>
      <c r="D25" s="329"/>
      <c r="F25" s="140" t="s">
        <v>22</v>
      </c>
      <c r="G25" s="329" t="s">
        <v>186</v>
      </c>
      <c r="H25" s="329"/>
      <c r="J25" s="140" t="s">
        <v>22</v>
      </c>
      <c r="K25" s="329" t="s">
        <v>194</v>
      </c>
      <c r="L25" s="329"/>
    </row>
    <row r="26" spans="2:12" ht="18.5" customHeight="1">
      <c r="B26" s="140" t="s">
        <v>22</v>
      </c>
      <c r="C26" s="330" t="s">
        <v>171</v>
      </c>
      <c r="D26" s="330"/>
      <c r="F26" s="140" t="s">
        <v>22</v>
      </c>
      <c r="G26" s="330" t="s">
        <v>187</v>
      </c>
      <c r="H26" s="330"/>
      <c r="J26" s="140" t="s">
        <v>22</v>
      </c>
      <c r="K26" s="330" t="s">
        <v>195</v>
      </c>
      <c r="L26" s="330"/>
    </row>
    <row r="27" spans="2:12" ht="18.5">
      <c r="B27" s="140" t="s">
        <v>22</v>
      </c>
      <c r="C27" s="329" t="s">
        <v>172</v>
      </c>
      <c r="D27" s="329"/>
      <c r="J27" s="140" t="s">
        <v>22</v>
      </c>
      <c r="K27" s="329" t="s">
        <v>196</v>
      </c>
      <c r="L27" s="329"/>
    </row>
    <row r="28" spans="2:12" ht="18.5" customHeight="1">
      <c r="B28" s="140" t="s">
        <v>22</v>
      </c>
      <c r="C28" s="330" t="s">
        <v>173</v>
      </c>
      <c r="D28" s="330"/>
      <c r="J28" s="140" t="s">
        <v>22</v>
      </c>
      <c r="K28" s="330" t="s">
        <v>197</v>
      </c>
      <c r="L28" s="330"/>
    </row>
    <row r="29" spans="2:12" ht="18.5">
      <c r="B29" s="140" t="s">
        <v>22</v>
      </c>
      <c r="C29" s="329" t="s">
        <v>174</v>
      </c>
      <c r="D29" s="329"/>
      <c r="J29" s="140" t="s">
        <v>22</v>
      </c>
      <c r="K29" s="329"/>
      <c r="L29" s="329"/>
    </row>
    <row r="30" spans="2:12" ht="18.5">
      <c r="B30" s="140" t="s">
        <v>22</v>
      </c>
      <c r="C30" s="330" t="s">
        <v>175</v>
      </c>
      <c r="D30" s="330"/>
      <c r="J30" s="140" t="s">
        <v>22</v>
      </c>
      <c r="K30" s="335"/>
      <c r="L30" s="335"/>
    </row>
    <row r="31" spans="2:12" ht="18.5">
      <c r="B31" s="140" t="s">
        <v>22</v>
      </c>
      <c r="C31" s="329" t="s">
        <v>176</v>
      </c>
      <c r="D31" s="329"/>
      <c r="J31" s="140" t="s">
        <v>22</v>
      </c>
      <c r="K31" s="329"/>
      <c r="L31" s="329"/>
    </row>
    <row r="32" spans="2:12" ht="18.5">
      <c r="J32" s="140" t="s">
        <v>22</v>
      </c>
    </row>
    <row r="33" spans="2:11">
      <c r="B33" s="123" t="s">
        <v>198</v>
      </c>
    </row>
    <row r="34" spans="2:11" ht="18.5">
      <c r="B34" s="124" t="s">
        <v>207</v>
      </c>
      <c r="C34" s="139"/>
      <c r="D34" s="80" t="s">
        <v>102</v>
      </c>
      <c r="E34" s="139"/>
      <c r="F34" s="59"/>
      <c r="J34" s="336" t="s">
        <v>205</v>
      </c>
      <c r="K34" s="336"/>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37" t="s">
        <v>206</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2025-05-27T02:50:57Z</dcterms:modified>
</cp:coreProperties>
</file>