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Report MIFA\Progres\PM55802\"/>
    </mc:Choice>
  </mc:AlternateContent>
  <xr:revisionPtr revIDLastSave="0" documentId="13_ncr:1_{46168F80-1BB6-4474-A114-DE436A4BC7AE}"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<sst xmlns="http://schemas.openxmlformats.org/spreadsheetml/2006/main" count="429" uniqueCount="275">
  <si>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</si>
  <si>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</si>
  <si>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</si>
  <si>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</si>
  <si>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</si>
  <si>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</si>
  <si>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</si>
  <si>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</si>
  <si>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</si>
  <si>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</si>
  <si>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</si>
  <si>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</si>
  <si>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</si>
  <si>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</si>
  <si>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</si>
  <si>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</si>
  <si>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</si>
  <si>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</si>
  <si>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</si>
  <si>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</si>
  <si>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</si>
  <si>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</si>
  <si>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</si>
  <si>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</si>
  <si>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</si>
  <si>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</si>
  <si>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</si>
  <si>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</si>
  <si>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</si>
  <si>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</si>
  <si>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</si>
  <si>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</si>
  <si>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</si>
  <si>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</si>
  <si>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</si>
  <si>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</si>
  <si>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</si>
  <si>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</si>
  <si>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</si>
  <si>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</si>
  <si>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</si>
  <si>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</si>
  <si>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</si>
  <si>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</si>
  <si>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</si>
  <si>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</si>
  <si>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</si>
  <si>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</si>
  <si>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</si>
  <si>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</si>
  <si>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</si>
  <si>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</si>
  <si>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</si>
  <si>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</si>
  <si>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</si>
  <si>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</si>
  <si>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</si>
  <si>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</si>
  <si>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</si>
  <si>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</si>
  <si>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</si>
  <si>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</si>
  <si>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</si>
  <si>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</si>
  <si>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</si>
  <si>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</si>
  <si>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</si>
  <si>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</si>
  <si>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</si>
  <si>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</si>
  <si>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</si>
  <si>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</si>
  <si>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</si>
  <si>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</si>
  <si>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</si>
  <si>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</si>
  <si>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</si>
  <si>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</si>
  <si>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</si>
  <si>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</si>
  <si>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</si>
  <si>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</si>
  <si>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</si>
  <si>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</si>
  <si>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</si>
  <si>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</si>
  <si>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</si>
  <si>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</si>
  <si>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</si>
  <si>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</si>
  <si>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</si>
  <si>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</si>
  <si>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</si>
  <si>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</si>
  <si>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</si>
  <si>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</si>
  <si>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</si>
  <si>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</si>
  <si>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</si>
  <si>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</si>
  <si>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</si>
  <si>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</si>
  <si>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</si>
  <si>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</si>
  <si>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</si>
  <si>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</si>
  <si>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</si>
  <si>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</si>
  <si>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</si>
  <si>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</si>
  <si>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</si>
  <si>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</si>
  <si>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</si>
  <si>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</si>
  <si>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</si>
  <si>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</si>
  <si>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</si>
  <si>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</si>
  <si>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</si>
  <si>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</si>
  <si>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</si>
  <si>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</si>
  <si>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</si>
  <si>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</si>
  <si>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</si>
  <si>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</si>
  <si>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</si>
  <si>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</si>
  <si>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</si>
  <si>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</si>
  <si>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</si>
  <si>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</si>
  <si>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</si>
  <si>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</si>
  <si>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</si>
  <si>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</si>
  <si>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</si>
  <si>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</si>
  <si>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</si>
  <si>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</si>
  <si>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</si>
  <si>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</si>
  <si>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</si>
  <si>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</si>
  <si>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</si>
  <si>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</si>
  <si>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</si>
  <si>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</si>
  <si>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</si>
  <si>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</si>
  <si>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</si>
  <si>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</si>
  <si>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</si>
  <si>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</si>
  <si>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</si>
  <si>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</si>
  <si>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</si>
  <si>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</si>
  <si>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</si>
  <si>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</si>
  <si>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</si>
  <si>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</si>
  <si>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</si>
  <si>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</si>
  <si>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</si>
  <si>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</si>
  <si>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</si>
  <si>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</si>
  <si>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</si>
  <si>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</si>
  <si>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</si>
  <si>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</si>
  <si>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</si>
  <si>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</si>
  <si>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</si>
  <si>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</si>
  <si>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</si>
  <si>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</si>
  <si>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</si>
  <si>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</si>
  <si>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</si>
  <si>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</si>
  <si>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</si>
  <si>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</si>
  <si>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</si>
  <si>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</si>
  <si>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</si>
  <si>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</si>
  <si>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</si>
  <si>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</si>
  <si>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</si>
  <si>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</si>
  <si>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</si>
  <si>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</si>
  <si>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</si>
  <si>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</si>
  <si>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</si>
  <si>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</si>
  <si>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</si>
  <si>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</si>
  <si>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</si>
  <si>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</si>
  <si>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</si>
  <si>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</si>
  <si>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</si>
  <si>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</si>
  <si>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</si>
  <si>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</si>
  <si>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</si>
  <si>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</si>
  <si>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</si>
  <si>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</si>
  <si>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</si>
  <si>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</si>
  <si>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</si>
  <si>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</si>
  <si>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</si>
  <si>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</si>
  <si>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</si>
  <si>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</si>
  <si>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</si>
  <si>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</si>
  <si>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</si>
  <si>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</si>
  <si>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</si>
  <si>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</si>
  <si>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</si>
  <si>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</si>
  <si>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</si>
  <si>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</si>
  <si>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</si>
  <si>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</si>
  <si>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</si>
  <si>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</si>
  <si>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</si>
  <si>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</si>
  <si>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</si>
  <si>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</si>
  <si>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</si>
  <si>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</si>
  <si>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</si>
  <si>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</si>
  <si>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</si>
  <si>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</si>
  <si>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</si>
  <si>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</si>
  <si>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</si>
  <si>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</si>
  <si>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</si>
  <si>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</si>
  <si>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</si>
  <si>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</si>
  <si>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</si>
  <si>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A0004665592</t>
  </si>
  <si>
    <t>WORKING CYLINDER</t>
  </si>
  <si>
    <t>PT MIFA</t>
  </si>
  <si>
    <r>
      <rPr>
        <sz val="10"/>
        <rFont val="Wingdings"/>
        <charset val="2"/>
      </rPr>
      <t>ü</t>
    </r>
    <r>
      <rPr>
        <sz val="10"/>
        <rFont val="CorpoS"/>
      </rPr>
      <t xml:space="preserve">     Hauling operation</t>
    </r>
  </si>
  <si>
    <t>W1T96441720727091</t>
  </si>
  <si>
    <t>473907C0888206</t>
  </si>
  <si>
    <t>PM55802</t>
  </si>
  <si>
    <t>ACTROS 4058 S</t>
  </si>
  <si>
    <t>80803 / 4044</t>
  </si>
  <si>
    <t>Ac hot</t>
  </si>
  <si>
    <t>WHEN NORMAL OPERATION AC HOT</t>
  </si>
  <si>
    <t xml:space="preserve">AFTER GETTING REPORT FROM OPERATOR WE CHECK CONDITION AC, WHEN CHECK CONDITION AC ANY NOISE FROM ENGINE. WE SHUTOFF ENGINE AND WE CHECK CONDITION ENGINE WE FOUND MAGNETIC CLUTH COMPRESSOR AC BROKEN. THEN WE CHECK VOLTAGE TO MAGNETIC CLUTCH COMPRESSOR AC THE RESULT GOOD. WE UNINSTAL COMPRESSOR AC FROM ENGINE AND WE CHECK CONDITION MAGNETIC CLUTCH BROKEN. </t>
  </si>
  <si>
    <t>CHECK MAGNETIC CLUTCH</t>
  </si>
  <si>
    <t>CHECK VOLTAGE MAGNETIC CLUTCH</t>
  </si>
  <si>
    <t>BROKEN</t>
  </si>
  <si>
    <t>21.46</t>
  </si>
  <si>
    <t>OK</t>
  </si>
  <si>
    <t>attachment picture 2</t>
  </si>
  <si>
    <t>A0042302811</t>
  </si>
  <si>
    <t>REFRIGERANT COMPRESSOR</t>
  </si>
  <si>
    <t>A9618350047</t>
  </si>
  <si>
    <t>FILTER DRYER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</si>
</sst>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449150</xdr:colOff>
      <xdr:row>104</xdr:row>
      <xdr:rowOff>137583</xdr:rowOff>
    </xdr:from>
    <xdr:to>
      <xdr:col>7</xdr:col>
      <xdr:colOff>2529920</xdr:colOff>
      <xdr:row>113</xdr:row>
      <xdr:rowOff>2067795</xdr:rowOff>
    </xdr:to>
    <xdr:pic>
      <xdr:nvPicPr>
        <xdr:cNvPr id="48" name="Picture 47">
          <a:extLst>
            <a:ext uri="{FF2B5EF4-FFF2-40B4-BE49-F238E27FC236}">
              <a16:creationId xmlns:a16="http://schemas.microsoft.com/office/drawing/2014/main" id="{A469A13F-979A-44BB-9569-B41ACADCD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22007" y="22362583"/>
          <a:ext cx="4953389" cy="3381641"/>
        </a:xfrm>
        <a:prstGeom prst="rect">
          <a:avLst/>
        </a:prstGeom>
      </xdr:spPr>
    </xdr:pic>
    <xdr:clientData/>
  </xdr:twoCellAnchor>
  <xdr:twoCellAnchor editAs="oneCell">
    <xdr:from>
      <xdr:col>0</xdr:col>
      <xdr:colOff>207092</xdr:colOff>
      <xdr:row>106</xdr:row>
      <xdr:rowOff>45658</xdr:rowOff>
    </xdr:from>
    <xdr:to>
      <xdr:col>6</xdr:col>
      <xdr:colOff>33629</xdr:colOff>
      <xdr:row>113</xdr:row>
      <xdr:rowOff>1965475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7092" y="22593198"/>
          <a:ext cx="5571775" cy="304870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3" cy="166065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196087</xdr:colOff>
      <xdr:row>90</xdr:row>
      <xdr:rowOff>52587</xdr:rowOff>
    </xdr:from>
    <xdr:to>
      <xdr:col>3</xdr:col>
      <xdr:colOff>443492</xdr:colOff>
      <xdr:row>99</xdr:row>
      <xdr:rowOff>639654</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96087" y="14949889"/>
          <a:ext cx="3623992" cy="2038495"/>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29483</xdr:rowOff>
    </xdr:from>
    <xdr:to>
      <xdr:col>9</xdr:col>
      <xdr:colOff>2037365</xdr:colOff>
      <xdr:row>113</xdr:row>
      <xdr:rowOff>149342</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416258" y="22577023"/>
          <a:ext cx="3534917" cy="1248748"/>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9125" y="12024565"/>
          <a:ext cx="2927461" cy="1646696"/>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2011601"/>
          <a:ext cx="3012830"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94781" y="11390016"/>
          <a:ext cx="1656824" cy="2945464"/>
        </a:xfrm>
        <a:prstGeom prst="rect">
          <a:avLst/>
        </a:prstGeom>
      </xdr:spPr>
    </xdr:pic>
    <xdr:clientData/>
  </xdr:twoCellAnchor>
  <xdr:twoCellAnchor>
    <xdr:from>
      <xdr:col>0</xdr:col>
      <xdr:colOff>55217</xdr:colOff>
      <xdr:row>89</xdr:row>
      <xdr:rowOff>36811</xdr:rowOff>
    </xdr:from>
    <xdr:to>
      <xdr:col>9</xdr:col>
      <xdr:colOff>3467300</xdr:colOff>
      <xdr:row>99</xdr:row>
      <xdr:rowOff>2933094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45089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321556</xdr:colOff>
      <xdr:row>104</xdr:row>
      <xdr:rowOff>40212</xdr:rowOff>
    </xdr:from>
    <xdr:to>
      <xdr:col>7</xdr:col>
      <xdr:colOff>2308174</xdr:colOff>
      <xdr:row>113</xdr:row>
      <xdr:rowOff>2170131</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623937" y="22265212"/>
          <a:ext cx="8729713" cy="358134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342700</xdr:colOff>
      <xdr:row>94</xdr:row>
      <xdr:rowOff>120952</xdr:rowOff>
    </xdr:from>
    <xdr:to>
      <xdr:col>2</xdr:col>
      <xdr:colOff>211667</xdr:colOff>
      <xdr:row>98</xdr:row>
      <xdr:rowOff>151191</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645081" y="15663333"/>
          <a:ext cx="1138967" cy="6753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585814</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007298" y="14971257"/>
          <a:ext cx="3623992" cy="2038495"/>
        </a:xfrm>
        <a:prstGeom prst="rect">
          <a:avLst/>
        </a:prstGeom>
      </xdr:spPr>
    </xdr:pic>
    <xdr:clientData/>
  </xdr:twoCellAnchor>
  <xdr:twoCellAnchor editAs="oneCell">
    <xdr:from>
      <xdr:col>7</xdr:col>
      <xdr:colOff>803271</xdr:colOff>
      <xdr:row>90</xdr:row>
      <xdr:rowOff>85244</xdr:rowOff>
    </xdr:from>
    <xdr:to>
      <xdr:col>8</xdr:col>
      <xdr:colOff>1222025</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48747" y="14982546"/>
          <a:ext cx="3623992" cy="2038495"/>
        </a:xfrm>
        <a:prstGeom prst="rect">
          <a:avLst/>
        </a:prstGeom>
      </xdr:spPr>
    </xdr:pic>
    <xdr:clientData/>
  </xdr:twoCellAnchor>
  <xdr:twoCellAnchor editAs="oneCell">
    <xdr:from>
      <xdr:col>8</xdr:col>
      <xdr:colOff>1446835</xdr:colOff>
      <xdr:row>90</xdr:row>
      <xdr:rowOff>102560</xdr:rowOff>
    </xdr:from>
    <xdr:to>
      <xdr:col>9</xdr:col>
      <xdr:colOff>3346460</xdr:colOff>
      <xdr:row>99</xdr:row>
      <xdr:rowOff>655161</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2476895" y="14220516"/>
          <a:ext cx="2004029" cy="3562721"/>
        </a:xfrm>
        <a:prstGeom prst="rect">
          <a:avLst/>
        </a:prstGeom>
      </xdr:spPr>
    </xdr:pic>
    <xdr:clientData/>
  </xdr:twoCellAnchor>
  <xdr:twoCellAnchor>
    <xdr:from>
      <xdr:col>4</xdr:col>
      <xdr:colOff>80635</xdr:colOff>
      <xdr:row>95</xdr:row>
      <xdr:rowOff>40315</xdr:rowOff>
    </xdr:from>
    <xdr:to>
      <xdr:col>4</xdr:col>
      <xdr:colOff>876904</xdr:colOff>
      <xdr:row>97</xdr:row>
      <xdr:rowOff>131032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4253492" y="15743966"/>
          <a:ext cx="796269" cy="41325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2873829</xdr:colOff>
      <xdr:row>96</xdr:row>
      <xdr:rowOff>142319</xdr:rowOff>
    </xdr:from>
    <xdr:to>
      <xdr:col>8</xdr:col>
      <xdr:colOff>201588</xdr:colOff>
      <xdr:row>97</xdr:row>
      <xdr:rowOff>131032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919305" y="16007240"/>
          <a:ext cx="532997" cy="1499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2269067</xdr:colOff>
      <xdr:row>97</xdr:row>
      <xdr:rowOff>51603</xdr:rowOff>
    </xdr:from>
    <xdr:to>
      <xdr:col>9</xdr:col>
      <xdr:colOff>2902858</xdr:colOff>
      <xdr:row>99</xdr:row>
      <xdr:rowOff>10078</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4182877" y="16077793"/>
          <a:ext cx="633791" cy="2810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358456</xdr:colOff>
      <xdr:row>113</xdr:row>
      <xdr:rowOff>364376</xdr:rowOff>
    </xdr:from>
    <xdr:to>
      <xdr:col>3</xdr:col>
      <xdr:colOff>287201</xdr:colOff>
      <xdr:row>113</xdr:row>
      <xdr:rowOff>2041622</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1930837" y="24040805"/>
          <a:ext cx="1732951" cy="1677246"/>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1612698</xdr:colOff>
      <xdr:row>95</xdr:row>
      <xdr:rowOff>80635</xdr:rowOff>
    </xdr:from>
    <xdr:to>
      <xdr:col>3</xdr:col>
      <xdr:colOff>544286</xdr:colOff>
      <xdr:row>99</xdr:row>
      <xdr:rowOff>141111</xdr:rowOff>
    </xdr:to>
    <xdr:sp macro="" textlink="">
      <xdr:nvSpPr>
        <xdr:cNvPr id="18" name="Arrow: Right 17">
          <a:extLst>
            <a:ext uri="{FF2B5EF4-FFF2-40B4-BE49-F238E27FC236}">
              <a16:creationId xmlns:a16="http://schemas.microsoft.com/office/drawing/2014/main" id="{7F579046-6755-5C3E-358D-6F50F5411F74}"/>
            </a:ext>
          </a:extLst>
        </xdr:cNvPr>
        <xdr:cNvSpPr/>
      </xdr:nvSpPr>
      <xdr:spPr>
        <a:xfrm>
          <a:off x="3185079" y="15784286"/>
          <a:ext cx="735794" cy="7055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0</xdr:col>
      <xdr:colOff>207376</xdr:colOff>
      <xdr:row>99</xdr:row>
      <xdr:rowOff>809750</xdr:rowOff>
    </xdr:from>
    <xdr:to>
      <xdr:col>3</xdr:col>
      <xdr:colOff>454780</xdr:colOff>
      <xdr:row>99</xdr:row>
      <xdr:rowOff>2848245</xdr:rowOff>
    </xdr:to>
    <xdr:pic>
      <xdr:nvPicPr>
        <xdr:cNvPr id="19" name="Picture 18">
          <a:extLst>
            <a:ext uri="{FF2B5EF4-FFF2-40B4-BE49-F238E27FC236}">
              <a16:creationId xmlns:a16="http://schemas.microsoft.com/office/drawing/2014/main" id="{8AEB1DC2-A733-4344-8CB8-85E285138B4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0800000">
          <a:off x="207376" y="17158480"/>
          <a:ext cx="3623991" cy="2038495"/>
        </a:xfrm>
        <a:prstGeom prst="rect">
          <a:avLst/>
        </a:prstGeom>
      </xdr:spPr>
    </xdr:pic>
    <xdr:clientData/>
  </xdr:twoCellAnchor>
  <xdr:twoCellAnchor editAs="oneCell">
    <xdr:from>
      <xdr:col>8</xdr:col>
      <xdr:colOff>1414585</xdr:colOff>
      <xdr:row>99</xdr:row>
      <xdr:rowOff>853706</xdr:rowOff>
    </xdr:from>
    <xdr:to>
      <xdr:col>9</xdr:col>
      <xdr:colOff>3326189</xdr:colOff>
      <xdr:row>99</xdr:row>
      <xdr:rowOff>2864474</xdr:rowOff>
    </xdr:to>
    <xdr:pic>
      <xdr:nvPicPr>
        <xdr:cNvPr id="22" name="Picture 21">
          <a:extLst>
            <a:ext uri="{FF2B5EF4-FFF2-40B4-BE49-F238E27FC236}">
              <a16:creationId xmlns:a16="http://schemas.microsoft.com/office/drawing/2014/main" id="{60A7DF03-5F16-4835-8AA5-88AEB98D2B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5400000">
          <a:off x="12447265" y="16420470"/>
          <a:ext cx="2010768" cy="3574700"/>
        </a:xfrm>
        <a:prstGeom prst="rect">
          <a:avLst/>
        </a:prstGeom>
      </xdr:spPr>
    </xdr:pic>
    <xdr:clientData/>
  </xdr:twoCellAnchor>
  <xdr:twoCellAnchor editAs="oneCell">
    <xdr:from>
      <xdr:col>7</xdr:col>
      <xdr:colOff>803126</xdr:colOff>
      <xdr:row>99</xdr:row>
      <xdr:rowOff>808911</xdr:rowOff>
    </xdr:from>
    <xdr:to>
      <xdr:col>8</xdr:col>
      <xdr:colOff>1161001</xdr:colOff>
      <xdr:row>99</xdr:row>
      <xdr:rowOff>2802062</xdr:rowOff>
    </xdr:to>
    <xdr:pic>
      <xdr:nvPicPr>
        <xdr:cNvPr id="25" name="Picture 24">
          <a:extLst>
            <a:ext uri="{FF2B5EF4-FFF2-40B4-BE49-F238E27FC236}">
              <a16:creationId xmlns:a16="http://schemas.microsoft.com/office/drawing/2014/main" id="{96C1B63B-4BDE-4878-89F1-A2A95B64C39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8633583" y="16372660"/>
          <a:ext cx="1993151" cy="3563113"/>
        </a:xfrm>
        <a:prstGeom prst="rect">
          <a:avLst/>
        </a:prstGeom>
      </xdr:spPr>
    </xdr:pic>
    <xdr:clientData/>
  </xdr:twoCellAnchor>
  <xdr:twoCellAnchor editAs="oneCell">
    <xdr:from>
      <xdr:col>3</xdr:col>
      <xdr:colOff>642853</xdr:colOff>
      <xdr:row>99</xdr:row>
      <xdr:rowOff>870597</xdr:rowOff>
    </xdr:from>
    <xdr:to>
      <xdr:col>7</xdr:col>
      <xdr:colOff>517343</xdr:colOff>
      <xdr:row>99</xdr:row>
      <xdr:rowOff>2863748</xdr:rowOff>
    </xdr:to>
    <xdr:pic>
      <xdr:nvPicPr>
        <xdr:cNvPr id="26" name="Picture 25">
          <a:extLst>
            <a:ext uri="{FF2B5EF4-FFF2-40B4-BE49-F238E27FC236}">
              <a16:creationId xmlns:a16="http://schemas.microsoft.com/office/drawing/2014/main" id="{A917BCD1-59C2-41A0-85A2-547F1C861AA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4794554" y="16444213"/>
          <a:ext cx="1993151" cy="3543379"/>
        </a:xfrm>
        <a:prstGeom prst="rect">
          <a:avLst/>
        </a:prstGeom>
      </xdr:spPr>
    </xdr:pic>
    <xdr:clientData/>
  </xdr:twoCellAnchor>
  <xdr:twoCellAnchor>
    <xdr:from>
      <xdr:col>5</xdr:col>
      <xdr:colOff>91153</xdr:colOff>
      <xdr:row>99</xdr:row>
      <xdr:rowOff>733166</xdr:rowOff>
    </xdr:from>
    <xdr:to>
      <xdr:col>7</xdr:col>
      <xdr:colOff>3003652</xdr:colOff>
      <xdr:row>99</xdr:row>
      <xdr:rowOff>1028096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503772" y="17081896"/>
          <a:ext cx="4545356" cy="294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MAGNETIC LUTCH COMPRESSOR AC AFTER REMOVE</a:t>
          </a:r>
        </a:p>
      </xdr:txBody>
    </xdr:sp>
    <xdr:clientData/>
  </xdr:twoCellAnchor>
  <xdr:twoCellAnchor>
    <xdr:from>
      <xdr:col>6</xdr:col>
      <xdr:colOff>485457</xdr:colOff>
      <xdr:row>89</xdr:row>
      <xdr:rowOff>48977</xdr:rowOff>
    </xdr:from>
    <xdr:to>
      <xdr:col>7</xdr:col>
      <xdr:colOff>2198512</xdr:colOff>
      <xdr:row>91</xdr:row>
      <xdr:rowOff>11290</xdr:rowOff>
    </xdr:to>
    <xdr:sp macro="" textlink="">
      <xdr:nvSpPr>
        <xdr:cNvPr id="28" name="TextBox 27">
          <a:extLst>
            <a:ext uri="{FF2B5EF4-FFF2-40B4-BE49-F238E27FC236}">
              <a16:creationId xmlns:a16="http://schemas.microsoft.com/office/drawing/2014/main" id="{7CFF61A9-D51B-4E54-B247-4D4341D2ECCB}"/>
            </a:ext>
          </a:extLst>
        </xdr:cNvPr>
        <xdr:cNvSpPr txBox="1"/>
      </xdr:nvSpPr>
      <xdr:spPr>
        <a:xfrm>
          <a:off x="6230695" y="14785009"/>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MAGNETIC</a:t>
          </a:r>
          <a:r>
            <a:rPr lang="en-ID" sz="1100" baseline="0"/>
            <a:t> CLUTCH COMPRESSOR AC</a:t>
          </a:r>
          <a:endParaRPr lang="en-ID" sz="1100"/>
        </a:p>
      </xdr:txBody>
    </xdr:sp>
    <xdr:clientData/>
  </xdr:twoCellAnchor>
  <xdr:twoCellAnchor>
    <xdr:from>
      <xdr:col>2</xdr:col>
      <xdr:colOff>1733650</xdr:colOff>
      <xdr:row>99</xdr:row>
      <xdr:rowOff>1503036</xdr:rowOff>
    </xdr:from>
    <xdr:to>
      <xdr:col>3</xdr:col>
      <xdr:colOff>575733</xdr:colOff>
      <xdr:row>99</xdr:row>
      <xdr:rowOff>2177143</xdr:rowOff>
    </xdr:to>
    <xdr:sp macro="" textlink="">
      <xdr:nvSpPr>
        <xdr:cNvPr id="32" name="Arrow: Right 31">
          <a:extLst>
            <a:ext uri="{FF2B5EF4-FFF2-40B4-BE49-F238E27FC236}">
              <a16:creationId xmlns:a16="http://schemas.microsoft.com/office/drawing/2014/main" id="{D118CD13-FB74-4C0B-B9BA-7DD128253992}"/>
            </a:ext>
          </a:extLst>
        </xdr:cNvPr>
        <xdr:cNvSpPr/>
      </xdr:nvSpPr>
      <xdr:spPr>
        <a:xfrm>
          <a:off x="3306031" y="17851766"/>
          <a:ext cx="646289" cy="674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81843</xdr:colOff>
      <xdr:row>99</xdr:row>
      <xdr:rowOff>1443769</xdr:rowOff>
    </xdr:from>
    <xdr:to>
      <xdr:col>7</xdr:col>
      <xdr:colOff>728132</xdr:colOff>
      <xdr:row>99</xdr:row>
      <xdr:rowOff>2117876</xdr:rowOff>
    </xdr:to>
    <xdr:sp macro="" textlink="">
      <xdr:nvSpPr>
        <xdr:cNvPr id="33" name="Arrow: Right 32">
          <a:extLst>
            <a:ext uri="{FF2B5EF4-FFF2-40B4-BE49-F238E27FC236}">
              <a16:creationId xmlns:a16="http://schemas.microsoft.com/office/drawing/2014/main" id="{FBB45BB8-C67E-4D6E-8FB3-1CC759296CBA}"/>
            </a:ext>
          </a:extLst>
        </xdr:cNvPr>
        <xdr:cNvSpPr/>
      </xdr:nvSpPr>
      <xdr:spPr>
        <a:xfrm>
          <a:off x="7127319" y="17792499"/>
          <a:ext cx="646289" cy="674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748291</xdr:colOff>
      <xdr:row>99</xdr:row>
      <xdr:rowOff>1313947</xdr:rowOff>
    </xdr:from>
    <xdr:to>
      <xdr:col>8</xdr:col>
      <xdr:colOff>1394580</xdr:colOff>
      <xdr:row>99</xdr:row>
      <xdr:rowOff>1988054</xdr:rowOff>
    </xdr:to>
    <xdr:sp macro="" textlink="">
      <xdr:nvSpPr>
        <xdr:cNvPr id="35" name="Arrow: Right 34">
          <a:extLst>
            <a:ext uri="{FF2B5EF4-FFF2-40B4-BE49-F238E27FC236}">
              <a16:creationId xmlns:a16="http://schemas.microsoft.com/office/drawing/2014/main" id="{D22A25DD-8343-47BE-8532-820462EEB6BE}"/>
            </a:ext>
          </a:extLst>
        </xdr:cNvPr>
        <xdr:cNvSpPr/>
      </xdr:nvSpPr>
      <xdr:spPr>
        <a:xfrm>
          <a:off x="10999005" y="17662677"/>
          <a:ext cx="646289" cy="674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6</xdr:col>
      <xdr:colOff>275618</xdr:colOff>
      <xdr:row>99</xdr:row>
      <xdr:rowOff>3081251</xdr:rowOff>
    </xdr:from>
    <xdr:to>
      <xdr:col>7</xdr:col>
      <xdr:colOff>2358572</xdr:colOff>
      <xdr:row>99</xdr:row>
      <xdr:rowOff>4984296</xdr:rowOff>
    </xdr:to>
    <xdr:pic>
      <xdr:nvPicPr>
        <xdr:cNvPr id="36" name="Picture 35">
          <a:extLst>
            <a:ext uri="{FF2B5EF4-FFF2-40B4-BE49-F238E27FC236}">
              <a16:creationId xmlns:a16="http://schemas.microsoft.com/office/drawing/2014/main" id="{5753520A-76D1-4143-98DE-DFADEFC9DFF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5400000">
          <a:off x="6760929" y="18689908"/>
          <a:ext cx="1903045" cy="3383192"/>
        </a:xfrm>
        <a:prstGeom prst="rect">
          <a:avLst/>
        </a:prstGeom>
      </xdr:spPr>
    </xdr:pic>
    <xdr:clientData/>
  </xdr:twoCellAnchor>
  <xdr:twoCellAnchor editAs="oneCell">
    <xdr:from>
      <xdr:col>8</xdr:col>
      <xdr:colOff>154484</xdr:colOff>
      <xdr:row>99</xdr:row>
      <xdr:rowOff>3098055</xdr:rowOff>
    </xdr:from>
    <xdr:to>
      <xdr:col>9</xdr:col>
      <xdr:colOff>1853578</xdr:colOff>
      <xdr:row>99</xdr:row>
      <xdr:rowOff>4989286</xdr:rowOff>
    </xdr:to>
    <xdr:pic>
      <xdr:nvPicPr>
        <xdr:cNvPr id="37" name="Picture 36">
          <a:extLst>
            <a:ext uri="{FF2B5EF4-FFF2-40B4-BE49-F238E27FC236}">
              <a16:creationId xmlns:a16="http://schemas.microsoft.com/office/drawing/2014/main" id="{21F48DB5-6F9A-4F2D-8BB1-74B0973BA1E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405198" y="19446785"/>
          <a:ext cx="3362190" cy="1891231"/>
        </a:xfrm>
        <a:prstGeom prst="rect">
          <a:avLst/>
        </a:prstGeom>
      </xdr:spPr>
    </xdr:pic>
    <xdr:clientData/>
  </xdr:twoCellAnchor>
  <xdr:twoCellAnchor editAs="oneCell">
    <xdr:from>
      <xdr:col>2</xdr:col>
      <xdr:colOff>245381</xdr:colOff>
      <xdr:row>99</xdr:row>
      <xdr:rowOff>3091324</xdr:rowOff>
    </xdr:from>
    <xdr:to>
      <xdr:col>4</xdr:col>
      <xdr:colOff>997857</xdr:colOff>
      <xdr:row>99</xdr:row>
      <xdr:rowOff>4977359</xdr:rowOff>
    </xdr:to>
    <xdr:pic>
      <xdr:nvPicPr>
        <xdr:cNvPr id="38" name="Picture 37">
          <a:extLst>
            <a:ext uri="{FF2B5EF4-FFF2-40B4-BE49-F238E27FC236}">
              <a16:creationId xmlns:a16="http://schemas.microsoft.com/office/drawing/2014/main" id="{82CDBA11-AE3A-4B81-94C6-65B97AC4EB1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16200000">
          <a:off x="2551220" y="18706596"/>
          <a:ext cx="1886035" cy="3352952"/>
        </a:xfrm>
        <a:prstGeom prst="rect">
          <a:avLst/>
        </a:prstGeom>
      </xdr:spPr>
    </xdr:pic>
    <xdr:clientData/>
  </xdr:twoCellAnchor>
  <xdr:twoCellAnchor>
    <xdr:from>
      <xdr:col>2</xdr:col>
      <xdr:colOff>36269</xdr:colOff>
      <xdr:row>99</xdr:row>
      <xdr:rowOff>3013730</xdr:rowOff>
    </xdr:from>
    <xdr:to>
      <xdr:col>9</xdr:col>
      <xdr:colOff>2398888</xdr:colOff>
      <xdr:row>99</xdr:row>
      <xdr:rowOff>5090079</xdr:rowOff>
    </xdr:to>
    <xdr:sp macro="" textlink="">
      <xdr:nvSpPr>
        <xdr:cNvPr id="39" name="Rectangle 38">
          <a:extLst>
            <a:ext uri="{FF2B5EF4-FFF2-40B4-BE49-F238E27FC236}">
              <a16:creationId xmlns:a16="http://schemas.microsoft.com/office/drawing/2014/main" id="{C91C7FCD-2ADA-4804-8814-4BA3299ECD5B}"/>
            </a:ext>
          </a:extLst>
        </xdr:cNvPr>
        <xdr:cNvSpPr/>
      </xdr:nvSpPr>
      <xdr:spPr>
        <a:xfrm>
          <a:off x="1608650" y="19362460"/>
          <a:ext cx="12704048" cy="207634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1099860</xdr:colOff>
      <xdr:row>99</xdr:row>
      <xdr:rowOff>3782182</xdr:rowOff>
    </xdr:from>
    <xdr:to>
      <xdr:col>6</xdr:col>
      <xdr:colOff>173768</xdr:colOff>
      <xdr:row>99</xdr:row>
      <xdr:rowOff>4456289</xdr:rowOff>
    </xdr:to>
    <xdr:sp macro="" textlink="">
      <xdr:nvSpPr>
        <xdr:cNvPr id="41" name="Arrow: Right 40">
          <a:extLst>
            <a:ext uri="{FF2B5EF4-FFF2-40B4-BE49-F238E27FC236}">
              <a16:creationId xmlns:a16="http://schemas.microsoft.com/office/drawing/2014/main" id="{A17AA5CC-8360-413E-96A8-6CB4B0B22441}"/>
            </a:ext>
          </a:extLst>
        </xdr:cNvPr>
        <xdr:cNvSpPr/>
      </xdr:nvSpPr>
      <xdr:spPr>
        <a:xfrm>
          <a:off x="5272717" y="20130912"/>
          <a:ext cx="646289" cy="674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576172</xdr:colOff>
      <xdr:row>99</xdr:row>
      <xdr:rowOff>3092947</xdr:rowOff>
    </xdr:from>
    <xdr:to>
      <xdr:col>7</xdr:col>
      <xdr:colOff>2056190</xdr:colOff>
      <xdr:row>99</xdr:row>
      <xdr:rowOff>3386667</xdr:rowOff>
    </xdr:to>
    <xdr:sp macro="" textlink="">
      <xdr:nvSpPr>
        <xdr:cNvPr id="43" name="TextBox 42">
          <a:extLst>
            <a:ext uri="{FF2B5EF4-FFF2-40B4-BE49-F238E27FC236}">
              <a16:creationId xmlns:a16="http://schemas.microsoft.com/office/drawing/2014/main" id="{A55CFB97-8A3C-4E0F-B058-DFA3B1C13C03}"/>
            </a:ext>
          </a:extLst>
        </xdr:cNvPr>
        <xdr:cNvSpPr txBox="1"/>
      </xdr:nvSpPr>
      <xdr:spPr>
        <a:xfrm>
          <a:off x="6321410" y="19441677"/>
          <a:ext cx="2780256" cy="29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VOLTAGE TO MAGNETIC CLUTCH THIS GOOD</a:t>
          </a:r>
        </a:p>
      </xdr:txBody>
    </xdr:sp>
    <xdr:clientData/>
  </xdr:twoCellAnchor>
  <xdr:twoCellAnchor>
    <xdr:from>
      <xdr:col>8</xdr:col>
      <xdr:colOff>506826</xdr:colOff>
      <xdr:row>99</xdr:row>
      <xdr:rowOff>3063919</xdr:rowOff>
    </xdr:from>
    <xdr:to>
      <xdr:col>9</xdr:col>
      <xdr:colOff>1623986</xdr:colOff>
      <xdr:row>99</xdr:row>
      <xdr:rowOff>3357639</xdr:rowOff>
    </xdr:to>
    <xdr:sp macro="" textlink="">
      <xdr:nvSpPr>
        <xdr:cNvPr id="44" name="TextBox 43">
          <a:extLst>
            <a:ext uri="{FF2B5EF4-FFF2-40B4-BE49-F238E27FC236}">
              <a16:creationId xmlns:a16="http://schemas.microsoft.com/office/drawing/2014/main" id="{AE531838-4107-4803-B53E-7D3C3D7834D2}"/>
            </a:ext>
          </a:extLst>
        </xdr:cNvPr>
        <xdr:cNvSpPr txBox="1"/>
      </xdr:nvSpPr>
      <xdr:spPr>
        <a:xfrm>
          <a:off x="10757540" y="19412649"/>
          <a:ext cx="2780256" cy="29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RESISTANCE</a:t>
          </a:r>
          <a:r>
            <a:rPr lang="en-ID" sz="1100" baseline="0"/>
            <a:t> FROM COMPRESSOR AC</a:t>
          </a:r>
          <a:endParaRPr lang="en-ID" sz="1100"/>
        </a:p>
      </xdr:txBody>
    </xdr:sp>
    <xdr:clientData/>
  </xdr:twoCellAnchor>
  <xdr:twoCellAnchor>
    <xdr:from>
      <xdr:col>2</xdr:col>
      <xdr:colOff>94208</xdr:colOff>
      <xdr:row>99</xdr:row>
      <xdr:rowOff>3062723</xdr:rowOff>
    </xdr:from>
    <xdr:to>
      <xdr:col>2</xdr:col>
      <xdr:colOff>357690</xdr:colOff>
      <xdr:row>99</xdr:row>
      <xdr:rowOff>3346646</xdr:rowOff>
    </xdr:to>
    <xdr:sp macro="" textlink="">
      <xdr:nvSpPr>
        <xdr:cNvPr id="46" name="Google Shape;580;p20">
          <a:extLst>
            <a:ext uri="{FF2B5EF4-FFF2-40B4-BE49-F238E27FC236}">
              <a16:creationId xmlns:a16="http://schemas.microsoft.com/office/drawing/2014/main" id="{623A63D3-E8C4-4D14-9634-19174510A329}"/>
            </a:ext>
          </a:extLst>
        </xdr:cNvPr>
        <xdr:cNvSpPr txBox="1">
          <a:spLocks/>
        </xdr:cNvSpPr>
      </xdr:nvSpPr>
      <xdr:spPr>
        <a:xfrm>
          <a:off x="1666589" y="19411453"/>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291707</xdr:colOff>
      <xdr:row>108</xdr:row>
      <xdr:rowOff>40579</xdr:rowOff>
    </xdr:from>
    <xdr:to>
      <xdr:col>6</xdr:col>
      <xdr:colOff>959711</xdr:colOff>
      <xdr:row>112</xdr:row>
      <xdr:rowOff>36106</xdr:rowOff>
    </xdr:to>
    <xdr:sp macro="" textlink="">
      <xdr:nvSpPr>
        <xdr:cNvPr id="49" name="Oval 48">
          <a:extLst>
            <a:ext uri="{FF2B5EF4-FFF2-40B4-BE49-F238E27FC236}">
              <a16:creationId xmlns:a16="http://schemas.microsoft.com/office/drawing/2014/main" id="{59596F01-4516-4BAF-A3D3-D278F43C690C}"/>
            </a:ext>
          </a:extLst>
        </xdr:cNvPr>
        <xdr:cNvSpPr/>
      </xdr:nvSpPr>
      <xdr:spPr>
        <a:xfrm rot="19436069">
          <a:off x="6036945" y="22910658"/>
          <a:ext cx="668004" cy="640607"/>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186912</xdr:colOff>
      <xdr:row>113</xdr:row>
      <xdr:rowOff>516014</xdr:rowOff>
    </xdr:from>
    <xdr:to>
      <xdr:col>9</xdr:col>
      <xdr:colOff>2058733</xdr:colOff>
      <xdr:row>113</xdr:row>
      <xdr:rowOff>1519831</xdr:rowOff>
    </xdr:to>
    <xdr:pic>
      <xdr:nvPicPr>
        <xdr:cNvPr id="50" name="Picture 49">
          <a:extLst>
            <a:ext uri="{FF2B5EF4-FFF2-40B4-BE49-F238E27FC236}">
              <a16:creationId xmlns:a16="http://schemas.microsoft.com/office/drawing/2014/main" id="{739A31E8-82DF-414F-ADE7-9BA3C6FD6E81}"/>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437626" y="24192443"/>
          <a:ext cx="3534917" cy="10038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4" t="s">
        <v>134</v>
      </c>
      <c r="B13" s="92" t="s">
        <v>135</v>
      </c>
      <c r="C13" s="195" t="s">
        <v>141</v>
      </c>
      <c r="D13" s="196" t="s">
        <v>136</v>
      </c>
      <c r="E13" s="197"/>
      <c r="F13" s="200" t="s">
        <v>137</v>
      </c>
      <c r="G13" s="201"/>
      <c r="H13" s="201"/>
      <c r="I13" s="202"/>
      <c r="J13" s="196" t="s">
        <v>138</v>
      </c>
      <c r="K13" s="197"/>
    </row>
    <row r="14" spans="1:14">
      <c r="A14" s="194"/>
      <c r="B14" s="92" t="s">
        <v>108</v>
      </c>
      <c r="C14" s="195"/>
      <c r="D14" s="198"/>
      <c r="E14" s="199"/>
      <c r="F14" s="203"/>
      <c r="G14" s="204"/>
      <c r="H14" s="204"/>
      <c r="I14" s="205"/>
      <c r="J14" s="198"/>
      <c r="K14" s="199"/>
      <c r="M14" s="145"/>
    </row>
    <row r="15" spans="1:14" ht="14.5" customHeight="1">
      <c r="A15" s="212" t="s">
        <v>221</v>
      </c>
      <c r="B15" s="215"/>
      <c r="C15" s="54" t="s">
        <v>139</v>
      </c>
      <c r="D15" s="94"/>
      <c r="E15" s="94"/>
      <c r="F15" s="206"/>
      <c r="G15" s="207"/>
      <c r="H15" s="207"/>
      <c r="I15" s="208"/>
      <c r="J15" s="224">
        <f>D15-D16</f>
        <v>0</v>
      </c>
      <c r="K15" s="225"/>
      <c r="M15" s="146" t="s">
        <v>219</v>
      </c>
      <c r="N15" s="135">
        <v>4.1666666666666664E-2</v>
      </c>
    </row>
    <row r="16" spans="1:14">
      <c r="A16" s="213"/>
      <c r="B16" s="216"/>
      <c r="C16" s="54" t="s">
        <v>140</v>
      </c>
      <c r="D16" s="94"/>
      <c r="E16" s="94"/>
      <c r="F16" s="209"/>
      <c r="G16" s="210"/>
      <c r="H16" s="210"/>
      <c r="I16" s="211"/>
      <c r="J16" s="226"/>
      <c r="K16" s="227"/>
      <c r="M16" s="146" t="s">
        <v>220</v>
      </c>
      <c r="N16" s="135">
        <v>8.3333333333333301E-2</v>
      </c>
    </row>
    <row r="17" spans="1:14">
      <c r="A17" s="213"/>
      <c r="B17" s="216"/>
      <c r="C17" s="97" t="s">
        <v>139</v>
      </c>
      <c r="D17" s="116"/>
      <c r="E17" s="98"/>
      <c r="F17" s="218"/>
      <c r="G17" s="219"/>
      <c r="H17" s="219"/>
      <c r="I17" s="220"/>
      <c r="J17" s="228">
        <f>D17-D18</f>
        <v>0</v>
      </c>
      <c r="K17" s="229"/>
      <c r="M17" s="146" t="s">
        <v>221</v>
      </c>
      <c r="N17" s="135">
        <v>0.125</v>
      </c>
    </row>
    <row r="18" spans="1:14">
      <c r="A18" s="214"/>
      <c r="B18" s="217"/>
      <c r="C18" s="97" t="s">
        <v>140</v>
      </c>
      <c r="D18" s="116"/>
      <c r="E18" s="98"/>
      <c r="F18" s="221"/>
      <c r="G18" s="222"/>
      <c r="H18" s="222"/>
      <c r="I18" s="223"/>
      <c r="J18" s="230"/>
      <c r="K18" s="231"/>
      <c r="M18" s="146" t="s">
        <v>222</v>
      </c>
      <c r="N18" s="135">
        <v>0.16666666666666699</v>
      </c>
    </row>
    <row r="19" spans="1:14">
      <c r="A19" s="212"/>
      <c r="B19" s="215"/>
      <c r="C19" s="54" t="s">
        <v>139</v>
      </c>
      <c r="D19" s="94"/>
      <c r="E19" s="93"/>
      <c r="F19" s="206">
        <v>44942</v>
      </c>
      <c r="G19" s="207"/>
      <c r="H19" s="207"/>
      <c r="I19" s="208"/>
      <c r="J19" s="224">
        <f>D19-D20</f>
        <v>0</v>
      </c>
      <c r="K19" s="225"/>
      <c r="M19" s="146"/>
      <c r="N19" s="135">
        <v>0.20833333333333301</v>
      </c>
    </row>
    <row r="20" spans="1:14">
      <c r="A20" s="213"/>
      <c r="B20" s="216"/>
      <c r="C20" s="54" t="s">
        <v>140</v>
      </c>
      <c r="D20" s="94"/>
      <c r="E20" s="93"/>
      <c r="F20" s="209"/>
      <c r="G20" s="210"/>
      <c r="H20" s="210"/>
      <c r="I20" s="211"/>
      <c r="J20" s="226"/>
      <c r="K20" s="227"/>
      <c r="N20" s="135">
        <v>0.25</v>
      </c>
    </row>
    <row r="21" spans="1:14">
      <c r="A21" s="213"/>
      <c r="B21" s="216"/>
      <c r="C21" s="97" t="s">
        <v>139</v>
      </c>
      <c r="D21" s="116"/>
      <c r="E21" s="98"/>
      <c r="F21" s="218"/>
      <c r="G21" s="219"/>
      <c r="H21" s="219"/>
      <c r="I21" s="220"/>
      <c r="J21" s="228">
        <f>D21-D22</f>
        <v>0</v>
      </c>
      <c r="K21" s="229"/>
      <c r="N21" s="135">
        <v>0.29166666666666702</v>
      </c>
    </row>
    <row r="22" spans="1:14">
      <c r="A22" s="214"/>
      <c r="B22" s="217"/>
      <c r="C22" s="97" t="s">
        <v>140</v>
      </c>
      <c r="D22" s="116"/>
      <c r="E22" s="98"/>
      <c r="F22" s="221"/>
      <c r="G22" s="222"/>
      <c r="H22" s="222"/>
      <c r="I22" s="223"/>
      <c r="J22" s="230"/>
      <c r="K22" s="231"/>
      <c r="N22" s="135">
        <v>0.33333333333333298</v>
      </c>
    </row>
    <row r="23" spans="1:14">
      <c r="A23" s="212"/>
      <c r="B23" s="215"/>
      <c r="C23" s="54" t="s">
        <v>139</v>
      </c>
      <c r="D23" s="94"/>
      <c r="E23" s="93"/>
      <c r="F23" s="206"/>
      <c r="G23" s="207"/>
      <c r="H23" s="207"/>
      <c r="I23" s="208"/>
      <c r="J23" s="224">
        <f>D23-D24</f>
        <v>0</v>
      </c>
      <c r="K23" s="225"/>
      <c r="N23" s="135">
        <v>0.375</v>
      </c>
    </row>
    <row r="24" spans="1:14">
      <c r="A24" s="213"/>
      <c r="B24" s="216"/>
      <c r="C24" s="54" t="s">
        <v>140</v>
      </c>
      <c r="D24" s="94"/>
      <c r="E24" s="93"/>
      <c r="F24" s="209"/>
      <c r="G24" s="210"/>
      <c r="H24" s="210"/>
      <c r="I24" s="211"/>
      <c r="J24" s="226"/>
      <c r="K24" s="227"/>
      <c r="N24" s="135">
        <v>0.41666666666666702</v>
      </c>
    </row>
    <row r="25" spans="1:14">
      <c r="A25" s="213"/>
      <c r="B25" s="216"/>
      <c r="C25" s="97" t="s">
        <v>139</v>
      </c>
      <c r="D25" s="116"/>
      <c r="E25" s="98"/>
      <c r="F25" s="218"/>
      <c r="G25" s="219"/>
      <c r="H25" s="219"/>
      <c r="I25" s="220"/>
      <c r="J25" s="228">
        <f>D25-D26</f>
        <v>0</v>
      </c>
      <c r="K25" s="229"/>
      <c r="N25" s="135">
        <v>0.45833333333333298</v>
      </c>
    </row>
    <row r="26" spans="1:14">
      <c r="A26" s="214"/>
      <c r="B26" s="217"/>
      <c r="C26" s="97" t="s">
        <v>140</v>
      </c>
      <c r="D26" s="116"/>
      <c r="E26" s="98"/>
      <c r="F26" s="221"/>
      <c r="G26" s="222"/>
      <c r="H26" s="222"/>
      <c r="I26" s="223"/>
      <c r="J26" s="230"/>
      <c r="K26" s="231"/>
      <c r="N26" s="135">
        <v>0.5</v>
      </c>
    </row>
    <row r="27" spans="1:14">
      <c r="A27" s="212"/>
      <c r="B27" s="215"/>
      <c r="C27" s="54" t="s">
        <v>139</v>
      </c>
      <c r="D27" s="94"/>
      <c r="E27" s="93"/>
      <c r="F27" s="206"/>
      <c r="G27" s="207"/>
      <c r="H27" s="207"/>
      <c r="I27" s="208"/>
      <c r="J27" s="224">
        <f>D27-D28</f>
        <v>0</v>
      </c>
      <c r="K27" s="225"/>
      <c r="N27" s="135">
        <v>0.54166666666666696</v>
      </c>
    </row>
    <row r="28" spans="1:14">
      <c r="A28" s="213"/>
      <c r="B28" s="216"/>
      <c r="C28" s="54" t="s">
        <v>140</v>
      </c>
      <c r="D28" s="94"/>
      <c r="E28" s="93"/>
      <c r="F28" s="209"/>
      <c r="G28" s="210"/>
      <c r="H28" s="210"/>
      <c r="I28" s="211"/>
      <c r="J28" s="226"/>
      <c r="K28" s="227"/>
      <c r="N28" s="135">
        <v>0.58333333333333304</v>
      </c>
    </row>
    <row r="29" spans="1:14">
      <c r="A29" s="213"/>
      <c r="B29" s="216"/>
      <c r="C29" s="97" t="s">
        <v>139</v>
      </c>
      <c r="D29" s="116"/>
      <c r="E29" s="98"/>
      <c r="F29" s="218"/>
      <c r="G29" s="219"/>
      <c r="H29" s="219"/>
      <c r="I29" s="220"/>
      <c r="J29" s="228">
        <f>D29-D30</f>
        <v>0</v>
      </c>
      <c r="K29" s="229"/>
      <c r="N29" s="135">
        <v>0.625</v>
      </c>
    </row>
    <row r="30" spans="1:14">
      <c r="A30" s="214"/>
      <c r="B30" s="217"/>
      <c r="C30" s="97" t="s">
        <v>140</v>
      </c>
      <c r="D30" s="116"/>
      <c r="E30" s="98"/>
      <c r="F30" s="221"/>
      <c r="G30" s="222"/>
      <c r="H30" s="222"/>
      <c r="I30" s="223"/>
      <c r="J30" s="230"/>
      <c r="K30" s="231"/>
      <c r="N30" s="135">
        <v>0.66666666666666696</v>
      </c>
    </row>
    <row r="31" spans="1:14">
      <c r="A31" s="212"/>
      <c r="B31" s="215"/>
      <c r="C31" s="54" t="s">
        <v>139</v>
      </c>
      <c r="D31" s="94"/>
      <c r="E31" s="93"/>
      <c r="F31" s="206"/>
      <c r="G31" s="207"/>
      <c r="H31" s="207"/>
      <c r="I31" s="208"/>
      <c r="J31" s="224">
        <f>D31-D32</f>
        <v>0</v>
      </c>
      <c r="K31" s="225"/>
      <c r="N31" s="135">
        <v>0.54166666666666696</v>
      </c>
    </row>
    <row r="32" spans="1:14">
      <c r="A32" s="213"/>
      <c r="B32" s="216"/>
      <c r="C32" s="54" t="s">
        <v>140</v>
      </c>
      <c r="D32" s="94"/>
      <c r="E32" s="93"/>
      <c r="F32" s="209"/>
      <c r="G32" s="210"/>
      <c r="H32" s="210"/>
      <c r="I32" s="211"/>
      <c r="J32" s="226"/>
      <c r="K32" s="227"/>
      <c r="N32" s="135">
        <v>0.58333333333333304</v>
      </c>
    </row>
    <row r="33" spans="1:14">
      <c r="A33" s="213"/>
      <c r="B33" s="216"/>
      <c r="C33" s="97" t="s">
        <v>139</v>
      </c>
      <c r="D33" s="116"/>
      <c r="E33" s="98"/>
      <c r="F33" s="218"/>
      <c r="G33" s="219"/>
      <c r="H33" s="219"/>
      <c r="I33" s="220"/>
      <c r="J33" s="228">
        <f>D33-D34</f>
        <v>0</v>
      </c>
      <c r="K33" s="229"/>
      <c r="N33" s="135">
        <v>0.625</v>
      </c>
    </row>
    <row r="34" spans="1:14">
      <c r="A34" s="214"/>
      <c r="B34" s="217"/>
      <c r="C34" s="97" t="s">
        <v>140</v>
      </c>
      <c r="D34" s="116"/>
      <c r="E34" s="98"/>
      <c r="F34" s="221"/>
      <c r="G34" s="222"/>
      <c r="H34" s="222"/>
      <c r="I34" s="223"/>
      <c r="J34" s="230"/>
      <c r="K34" s="231"/>
      <c r="N34" s="135">
        <v>0.66666666666666696</v>
      </c>
    </row>
    <row r="35" spans="1:14">
      <c r="A35" s="212"/>
      <c r="B35" s="215"/>
      <c r="C35" s="54" t="s">
        <v>139</v>
      </c>
      <c r="D35" s="94"/>
      <c r="E35" s="93"/>
      <c r="F35" s="206"/>
      <c r="G35" s="207"/>
      <c r="H35" s="207"/>
      <c r="I35" s="208"/>
      <c r="J35" s="224">
        <f>D35-D36</f>
        <v>0</v>
      </c>
      <c r="K35" s="225"/>
      <c r="N35" s="135">
        <v>0.54166666666666696</v>
      </c>
    </row>
    <row r="36" spans="1:14">
      <c r="A36" s="213"/>
      <c r="B36" s="216"/>
      <c r="C36" s="54" t="s">
        <v>140</v>
      </c>
      <c r="D36" s="94"/>
      <c r="E36" s="93"/>
      <c r="F36" s="209"/>
      <c r="G36" s="210"/>
      <c r="H36" s="210"/>
      <c r="I36" s="211"/>
      <c r="J36" s="226"/>
      <c r="K36" s="227"/>
      <c r="N36" s="135">
        <v>0.58333333333333304</v>
      </c>
    </row>
    <row r="37" spans="1:14">
      <c r="A37" s="213"/>
      <c r="B37" s="216"/>
      <c r="C37" s="97" t="s">
        <v>139</v>
      </c>
      <c r="D37" s="116"/>
      <c r="E37" s="98"/>
      <c r="F37" s="218"/>
      <c r="G37" s="219"/>
      <c r="H37" s="219"/>
      <c r="I37" s="220"/>
      <c r="J37" s="228">
        <f>D37-D38</f>
        <v>0</v>
      </c>
      <c r="K37" s="229"/>
      <c r="N37" s="135">
        <v>0.625</v>
      </c>
    </row>
    <row r="38" spans="1:14">
      <c r="A38" s="214"/>
      <c r="B38" s="217"/>
      <c r="C38" s="97" t="s">
        <v>140</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142</v>
      </c>
      <c r="D40" s="99" t="s">
        <v>143</v>
      </c>
      <c r="E40" s="99" t="s">
        <v>144</v>
      </c>
      <c r="F40" s="99" t="s">
        <v>145</v>
      </c>
      <c r="G40" s="99" t="s">
        <v>146</v>
      </c>
      <c r="H40" s="99" t="s">
        <v>147</v>
      </c>
      <c r="I40" s="99" t="s">
        <v>148</v>
      </c>
      <c r="J40" s="99" t="s">
        <v>149</v>
      </c>
      <c r="K40" s="99" t="s">
        <v>150</v>
      </c>
      <c r="N40" s="135">
        <v>0.75</v>
      </c>
    </row>
    <row r="41" spans="1:14" ht="15" thickBot="1">
      <c r="A41" s="232" t="s">
        <v>151</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53" zoomScale="63" zoomScaleNormal="70" zoomScaleSheetLayoutView="75"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5" t="s">
        <v>230</v>
      </c>
      <c r="E3" s="245"/>
      <c r="F3" s="245"/>
      <c r="G3" s="245"/>
      <c r="H3" s="245"/>
      <c r="J3" s="153"/>
    </row>
    <row r="4" spans="1:10">
      <c r="A4" s="20"/>
      <c r="D4" s="245"/>
      <c r="E4" s="245"/>
      <c r="F4" s="245"/>
      <c r="G4" s="245"/>
      <c r="H4" s="24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45673</v>
      </c>
      <c r="D8" s="8"/>
      <c r="E8" s="2"/>
      <c r="F8" s="9"/>
      <c r="G8" s="2"/>
      <c r="H8" s="2"/>
      <c r="I8" s="2"/>
      <c r="J8" s="154" t="s">
        <v>231</v>
      </c>
    </row>
    <row r="9" spans="1:10" ht="13">
      <c r="A9" s="6" t="s">
        <v>2</v>
      </c>
      <c r="B9" s="2"/>
      <c r="C9" s="10"/>
      <c r="D9" s="11"/>
      <c r="E9" s="2"/>
      <c r="F9" s="9"/>
      <c r="G9" s="2" t="s">
        <v>123</v>
      </c>
      <c r="H9" s="2" t="s">
        <v>252</v>
      </c>
      <c r="J9" s="155" t="s">
        <v>255</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260</v>
      </c>
      <c r="I11" s="2" t="s">
        <v>8</v>
      </c>
      <c r="J11" s="159" t="s">
        <v>261</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256</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6"/>
      <c r="C25" s="246"/>
      <c r="D25" s="246"/>
      <c r="E25" s="246"/>
      <c r="F25" s="246"/>
      <c r="G25" s="246"/>
      <c r="H25" s="4"/>
      <c r="I25" s="4"/>
      <c r="J25" s="151"/>
    </row>
    <row r="26" spans="1:10" s="38" customFormat="1" ht="13">
      <c r="A26" s="37"/>
      <c r="B26" s="247" t="s">
        <v>13</v>
      </c>
      <c r="C26" s="248"/>
      <c r="D26" s="248"/>
      <c r="E26" s="248"/>
      <c r="F26" s="248"/>
      <c r="G26" s="248"/>
      <c r="H26" s="39" t="s">
        <v>14</v>
      </c>
      <c r="I26" s="39" t="s">
        <v>15</v>
      </c>
      <c r="J26" s="40" t="s">
        <v>236</v>
      </c>
    </row>
    <row r="27" spans="1:10">
      <c r="A27" s="20"/>
      <c r="B27" s="167" t="s">
        <v>265</v>
      </c>
      <c r="C27" s="168"/>
      <c r="D27" s="168"/>
      <c r="E27" s="168"/>
      <c r="F27" s="168"/>
      <c r="G27" s="168"/>
      <c r="H27" s="169" t="s">
        <v>267</v>
      </c>
      <c r="I27" s="169" t="s">
        <v>237</v>
      </c>
      <c r="J27" s="170" t="s">
        <v>238</v>
      </c>
    </row>
    <row r="28" spans="1:10">
      <c r="A28" s="20"/>
      <c r="B28" s="167" t="s">
        <v>266</v>
      </c>
      <c r="C28" s="168"/>
      <c r="D28" s="168"/>
      <c r="E28" s="168"/>
      <c r="F28" s="168"/>
      <c r="G28" s="168"/>
      <c r="H28" s="169" t="s">
        <v>268</v>
      </c>
      <c r="I28" s="169" t="s">
        <v>269</v>
      </c>
      <c r="J28" s="170" t="s">
        <v>270</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9" t="s">
        <v>18</v>
      </c>
      <c r="B45" s="250"/>
      <c r="C45" s="250"/>
      <c r="D45" s="250"/>
      <c r="E45" s="250"/>
      <c r="F45" s="250"/>
      <c r="G45" s="251" t="s">
        <v>239</v>
      </c>
      <c r="H45" s="251"/>
      <c r="I45" s="251"/>
      <c r="J45" s="252"/>
    </row>
    <row r="46" spans="1:10" ht="15" customHeight="1">
      <c r="A46" s="19"/>
      <c r="G46" s="235" t="s">
        <v>264</v>
      </c>
      <c r="H46" s="236"/>
      <c r="I46" s="236"/>
      <c r="J46" s="237"/>
    </row>
    <row r="47" spans="1:10" ht="13.15" customHeight="1">
      <c r="A47" s="20"/>
      <c r="C47" s="21" t="s">
        <v>19</v>
      </c>
      <c r="D47" s="21" t="s">
        <v>20</v>
      </c>
      <c r="E47" s="21" t="s">
        <v>16</v>
      </c>
      <c r="F47" s="26"/>
      <c r="G47" s="235"/>
      <c r="H47" s="236"/>
      <c r="I47" s="236"/>
      <c r="J47" s="237"/>
    </row>
    <row r="48" spans="1:10" ht="12.75" customHeight="1">
      <c r="A48" s="241" t="s">
        <v>21</v>
      </c>
      <c r="B48" s="242"/>
      <c r="C48" s="141" t="s">
        <v>22</v>
      </c>
      <c r="D48" s="141"/>
      <c r="E48" s="141" t="s">
        <v>22</v>
      </c>
      <c r="G48" s="235"/>
      <c r="H48" s="236"/>
      <c r="I48" s="236"/>
      <c r="J48" s="237"/>
    </row>
    <row r="49" spans="1:12" ht="15" customHeight="1">
      <c r="A49" s="27" t="s">
        <v>23</v>
      </c>
      <c r="B49" s="28"/>
      <c r="C49" s="141" t="s">
        <v>22</v>
      </c>
      <c r="D49" s="141"/>
      <c r="E49" s="141" t="s">
        <v>22</v>
      </c>
      <c r="G49" s="235"/>
      <c r="H49" s="236"/>
      <c r="I49" s="236"/>
      <c r="J49" s="237"/>
    </row>
    <row r="50" spans="1:12" ht="13.15" customHeight="1">
      <c r="A50" s="241" t="s">
        <v>24</v>
      </c>
      <c r="B50" s="242"/>
      <c r="C50" s="141" t="s">
        <v>22</v>
      </c>
      <c r="D50" s="141" t="s">
        <v>22</v>
      </c>
      <c r="E50" s="141" t="s">
        <v>22</v>
      </c>
      <c r="G50" s="235"/>
      <c r="H50" s="236"/>
      <c r="I50" s="236"/>
      <c r="J50" s="237"/>
    </row>
    <row r="51" spans="1:12" ht="15" customHeight="1">
      <c r="A51" s="243" t="s">
        <v>25</v>
      </c>
      <c r="B51" s="244"/>
      <c r="C51" s="2"/>
      <c r="D51" s="2"/>
      <c r="G51" s="235"/>
      <c r="H51" s="236"/>
      <c r="I51" s="236"/>
      <c r="J51" s="237"/>
    </row>
    <row r="52" spans="1:12" ht="15" customHeight="1">
      <c r="A52" s="20" t="s">
        <v>26</v>
      </c>
      <c r="C52" s="26"/>
      <c r="G52" s="235"/>
      <c r="H52" s="236"/>
      <c r="I52" s="236"/>
      <c r="J52" s="237"/>
      <c r="L52" s="142" t="s">
        <v>22</v>
      </c>
    </row>
    <row r="53" spans="1:12" ht="15.75" customHeight="1" thickBot="1">
      <c r="A53" s="14"/>
      <c r="B53" s="29"/>
      <c r="C53" s="30"/>
      <c r="D53" s="15"/>
      <c r="E53" s="15"/>
      <c r="F53" s="15"/>
      <c r="G53" s="238"/>
      <c r="H53" s="239"/>
      <c r="I53" s="239"/>
      <c r="J53" s="24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271</v>
      </c>
      <c r="C59" s="164" t="s">
        <v>272</v>
      </c>
      <c r="D59" s="176">
        <v>1</v>
      </c>
      <c r="J59" s="153"/>
    </row>
    <row r="60" spans="1:12" ht="13">
      <c r="A60" s="20"/>
      <c r="B60" s="164" t="s">
        <v>273</v>
      </c>
      <c r="C60" s="193" t="s">
        <v>274</v>
      </c>
      <c r="D60" s="176">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0" t="s">
        <v>30</v>
      </c>
      <c r="E66" s="270"/>
      <c r="F66" s="270"/>
      <c r="G66" s="270"/>
      <c r="H66" s="270"/>
      <c r="I66" s="270"/>
      <c r="J66" s="153"/>
    </row>
    <row r="67" spans="1:10" ht="13.15" customHeight="1">
      <c r="A67" s="20"/>
      <c r="D67" s="270"/>
      <c r="E67" s="270"/>
      <c r="F67" s="270"/>
      <c r="G67" s="270"/>
      <c r="H67" s="270"/>
      <c r="I67" s="270"/>
      <c r="J67" s="177"/>
    </row>
    <row r="68" spans="1:10" ht="13">
      <c r="A68" s="271"/>
      <c r="B68" s="272"/>
      <c r="D68" s="270"/>
      <c r="E68" s="270"/>
      <c r="F68" s="270"/>
      <c r="G68" s="270"/>
      <c r="H68" s="270"/>
      <c r="I68" s="270"/>
      <c r="J68" s="177"/>
    </row>
    <row r="69" spans="1:10">
      <c r="A69" s="256"/>
      <c r="B69" s="257"/>
      <c r="D69" s="270"/>
      <c r="E69" s="270"/>
      <c r="F69" s="270"/>
      <c r="G69" s="270"/>
      <c r="H69" s="270"/>
      <c r="I69" s="270"/>
      <c r="J69" s="177"/>
    </row>
    <row r="70" spans="1:10">
      <c r="A70" s="20"/>
      <c r="J70" s="153"/>
    </row>
    <row r="71" spans="1:10" ht="13" thickBot="1">
      <c r="A71" s="20"/>
      <c r="J71" s="153"/>
    </row>
    <row r="72" spans="1:10" ht="15" thickTop="1">
      <c r="A72" s="273" t="s">
        <v>31</v>
      </c>
      <c r="B72" s="274"/>
      <c r="C72" s="274"/>
      <c r="D72" s="274"/>
      <c r="E72" s="274"/>
      <c r="F72" s="274"/>
      <c r="G72" s="274"/>
      <c r="H72" s="274"/>
      <c r="I72" s="274"/>
      <c r="J72" s="275"/>
    </row>
    <row r="73" spans="1:10" ht="12.75" customHeight="1">
      <c r="A73" s="253"/>
      <c r="B73" s="254"/>
      <c r="C73" s="255"/>
      <c r="D73" s="262"/>
      <c r="E73" s="263"/>
      <c r="F73" s="276"/>
      <c r="G73" s="262"/>
      <c r="H73" s="276"/>
      <c r="I73" s="262"/>
      <c r="J73" s="267"/>
    </row>
    <row r="74" spans="1:10" ht="12.75" customHeight="1">
      <c r="A74" s="256"/>
      <c r="B74" s="257"/>
      <c r="C74" s="258"/>
      <c r="D74" s="264"/>
      <c r="E74" s="234"/>
      <c r="F74" s="277"/>
      <c r="G74" s="264"/>
      <c r="H74" s="277"/>
      <c r="I74" s="264"/>
      <c r="J74" s="268"/>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65" customHeight="1">
      <c r="A81" s="256"/>
      <c r="B81" s="257"/>
      <c r="C81" s="258"/>
      <c r="D81" s="264"/>
      <c r="E81" s="234"/>
      <c r="F81" s="277"/>
      <c r="G81" s="264"/>
      <c r="H81" s="277"/>
      <c r="I81" s="264"/>
      <c r="J81" s="268"/>
    </row>
    <row r="82" spans="1:10" ht="12.75" customHeight="1">
      <c r="A82" s="256"/>
      <c r="B82" s="257"/>
      <c r="C82" s="258"/>
      <c r="D82" s="264"/>
      <c r="E82" s="234"/>
      <c r="F82" s="277"/>
      <c r="G82" s="264"/>
      <c r="H82" s="277"/>
      <c r="I82" s="264"/>
      <c r="J82" s="268"/>
    </row>
    <row r="83" spans="1:10" ht="15" customHeight="1">
      <c r="A83" s="259"/>
      <c r="B83" s="260"/>
      <c r="C83" s="261"/>
      <c r="D83" s="265"/>
      <c r="E83" s="266"/>
      <c r="F83" s="278"/>
      <c r="G83" s="265"/>
      <c r="H83" s="278"/>
      <c r="I83" s="265"/>
      <c r="J83" s="269"/>
    </row>
    <row r="84" spans="1:10">
      <c r="A84" s="279" t="s">
        <v>32</v>
      </c>
      <c r="B84" s="280"/>
      <c r="C84" s="280"/>
      <c r="D84" s="280" t="s">
        <v>33</v>
      </c>
      <c r="E84" s="280"/>
      <c r="F84" s="280"/>
      <c r="G84" s="280" t="s">
        <v>34</v>
      </c>
      <c r="H84" s="280"/>
      <c r="I84" s="280" t="s">
        <v>35</v>
      </c>
      <c r="J84" s="281"/>
    </row>
    <row r="85" spans="1:10">
      <c r="A85" s="20"/>
      <c r="J85" s="153"/>
    </row>
    <row r="86" spans="1:10">
      <c r="A86" s="20"/>
      <c r="J86" s="153"/>
    </row>
    <row r="87" spans="1:10">
      <c r="A87" s="20"/>
      <c r="J87" s="153"/>
    </row>
    <row r="88" spans="1:10" ht="13" thickBot="1">
      <c r="A88" s="20"/>
      <c r="J88" s="153"/>
    </row>
    <row r="89" spans="1:10" ht="15" thickTop="1">
      <c r="A89" s="273" t="s">
        <v>31</v>
      </c>
      <c r="B89" s="274"/>
      <c r="C89" s="274"/>
      <c r="D89" s="274"/>
      <c r="E89" s="274"/>
      <c r="F89" s="274"/>
      <c r="G89" s="274"/>
      <c r="H89" s="274"/>
      <c r="I89" s="274"/>
      <c r="J89" s="275"/>
    </row>
    <row r="90" spans="1:10" ht="12.75" customHeight="1">
      <c r="A90" s="253"/>
      <c r="B90" s="254"/>
      <c r="C90" s="255"/>
      <c r="D90" s="262"/>
      <c r="E90" s="263"/>
      <c r="F90" s="263"/>
      <c r="G90" s="263"/>
      <c r="H90" s="263"/>
      <c r="I90" s="263"/>
      <c r="J90" s="267"/>
    </row>
    <row r="91" spans="1:10" ht="12.75" customHeight="1">
      <c r="A91" s="256"/>
      <c r="B91" s="257"/>
      <c r="C91" s="258"/>
      <c r="D91" s="264"/>
      <c r="E91" s="234"/>
      <c r="F91" s="234"/>
      <c r="G91" s="234"/>
      <c r="H91" s="234"/>
      <c r="I91" s="234"/>
      <c r="J91" s="268"/>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409.6" customHeight="1">
      <c r="A100" s="259"/>
      <c r="B100" s="260"/>
      <c r="C100" s="261"/>
      <c r="D100" s="265"/>
      <c r="E100" s="266"/>
      <c r="F100" s="266"/>
      <c r="G100" s="266"/>
      <c r="H100" s="266"/>
      <c r="I100" s="266"/>
      <c r="J100" s="269"/>
    </row>
    <row r="101" spans="1:10">
      <c r="A101" s="279" t="s">
        <v>240</v>
      </c>
      <c r="B101" s="280"/>
      <c r="C101" s="280"/>
      <c r="D101" s="282" t="s">
        <v>241</v>
      </c>
      <c r="E101" s="283"/>
      <c r="F101" s="283"/>
      <c r="G101" s="283"/>
      <c r="H101" s="283"/>
      <c r="I101" s="284"/>
      <c r="J101" s="178"/>
    </row>
    <row r="102" spans="1:10">
      <c r="A102" s="20"/>
      <c r="J102" s="153"/>
    </row>
    <row r="103" spans="1:10" ht="13" thickBot="1">
      <c r="A103" s="20"/>
      <c r="J103" s="153"/>
    </row>
    <row r="104" spans="1:10" ht="15" thickTop="1">
      <c r="A104" s="273" t="s">
        <v>31</v>
      </c>
      <c r="B104" s="274"/>
      <c r="C104" s="274"/>
      <c r="D104" s="274"/>
      <c r="E104" s="274"/>
      <c r="F104" s="274"/>
      <c r="G104" s="274"/>
      <c r="H104" s="274"/>
      <c r="I104" s="274"/>
      <c r="J104" s="275"/>
    </row>
    <row r="105" spans="1:10">
      <c r="A105" s="253"/>
      <c r="B105" s="254"/>
      <c r="C105" s="255"/>
      <c r="D105" s="285"/>
      <c r="E105" s="285"/>
      <c r="F105" s="285"/>
      <c r="G105" s="285"/>
      <c r="H105" s="285"/>
      <c r="I105" s="286"/>
      <c r="J105" s="287"/>
    </row>
    <row r="106" spans="1:10">
      <c r="A106" s="256"/>
      <c r="B106" s="257"/>
      <c r="C106" s="258"/>
      <c r="D106" s="285"/>
      <c r="E106" s="285"/>
      <c r="F106" s="285"/>
      <c r="G106" s="285"/>
      <c r="H106" s="285"/>
      <c r="I106" s="288"/>
      <c r="J106" s="289"/>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ht="178.5" customHeight="1">
      <c r="A114" s="259"/>
      <c r="B114" s="260"/>
      <c r="C114" s="261"/>
      <c r="D114" s="285"/>
      <c r="E114" s="285"/>
      <c r="F114" s="285"/>
      <c r="G114" s="285"/>
      <c r="H114" s="285"/>
      <c r="I114" s="290"/>
      <c r="J114" s="291"/>
    </row>
    <row r="115" spans="1:10">
      <c r="A115" s="279" t="s">
        <v>36</v>
      </c>
      <c r="B115" s="280"/>
      <c r="C115" s="280"/>
      <c r="D115" s="280"/>
      <c r="E115" s="280"/>
      <c r="F115" s="280"/>
      <c r="G115" s="280" t="s">
        <v>37</v>
      </c>
      <c r="H115" s="280"/>
      <c r="I115" s="280" t="s">
        <v>242</v>
      </c>
      <c r="J115" s="281"/>
    </row>
    <row r="116" spans="1:10">
      <c r="A116" s="20"/>
      <c r="J116" s="153"/>
    </row>
    <row r="117" spans="1:10" ht="13">
      <c r="A117" s="20"/>
      <c r="I117" s="292" t="s">
        <v>243</v>
      </c>
      <c r="J117" s="293"/>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45673</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PM55802</v>
      </c>
      <c r="B18" s="300"/>
      <c r="C18" s="57" t="str">
        <f>'Worksop Report'!C10</f>
        <v>W1T96441720727091</v>
      </c>
      <c r="D18" s="299"/>
      <c r="E18" s="304"/>
      <c r="F18" s="304"/>
      <c r="G18" s="300"/>
      <c r="H18" s="55"/>
      <c r="I18" s="144">
        <f>'Worksop Report'!C8</f>
        <v>45673</v>
      </c>
    </row>
    <row r="19" spans="1:9">
      <c r="A19" s="294" t="s">
        <v>58</v>
      </c>
      <c r="B19" s="295"/>
      <c r="C19" s="56" t="s">
        <v>61</v>
      </c>
      <c r="D19" s="301" t="s">
        <v>65</v>
      </c>
      <c r="E19" s="302"/>
      <c r="F19" s="302"/>
      <c r="G19" s="302"/>
      <c r="H19" s="303"/>
      <c r="I19" s="56" t="s">
        <v>67</v>
      </c>
    </row>
    <row r="20" spans="1:9" ht="15.5">
      <c r="A20" s="299" t="str">
        <f>'Worksop Report'!J11</f>
        <v>80803 / 4044</v>
      </c>
      <c r="B20" s="300"/>
      <c r="C20" s="57" t="str">
        <f>'Worksop Report'!C11</f>
        <v>473907C0888206</v>
      </c>
      <c r="D20" s="63" t="s">
        <v>69</v>
      </c>
      <c r="E20" s="65"/>
      <c r="F20" s="136"/>
      <c r="G20" s="64" t="s">
        <v>70</v>
      </c>
      <c r="H20" s="136"/>
      <c r="I20" s="57" t="str">
        <f>'Worksop Report'!I122</f>
        <v>Egi sugiana</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5">
      <c r="B37" s="309" t="s">
        <v>76</v>
      </c>
      <c r="C37" s="309"/>
      <c r="D37" s="306" t="s">
        <v>89</v>
      </c>
      <c r="E37" s="306"/>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45673</v>
      </c>
      <c r="F14" s="62"/>
      <c r="G14" s="62"/>
    </row>
    <row r="15" spans="1:7">
      <c r="A15" s="47" t="s">
        <v>52</v>
      </c>
      <c r="E15" s="61"/>
      <c r="F15" s="62"/>
      <c r="G15" s="62"/>
    </row>
    <row r="17" spans="1:12">
      <c r="A17" s="294" t="s">
        <v>57</v>
      </c>
      <c r="B17" s="295"/>
      <c r="C17" s="56" t="s">
        <v>60</v>
      </c>
      <c r="D17" s="301" t="s">
        <v>64</v>
      </c>
      <c r="E17" s="302"/>
      <c r="F17" s="303"/>
      <c r="G17" s="187" t="s">
        <v>66</v>
      </c>
    </row>
    <row r="18" spans="1:12">
      <c r="A18" s="299" t="str">
        <f>'Worksop Report'!C12</f>
        <v>PM55802</v>
      </c>
      <c r="B18" s="300"/>
      <c r="C18" s="57" t="str">
        <f>'Worksop Report'!C10</f>
        <v>W1T96441720727091</v>
      </c>
      <c r="D18" s="299"/>
      <c r="E18" s="304"/>
      <c r="F18" s="300"/>
      <c r="G18" s="188">
        <f>'Pre Order'!I18</f>
        <v>45673</v>
      </c>
    </row>
    <row r="19" spans="1:12">
      <c r="A19" s="294" t="s">
        <v>58</v>
      </c>
      <c r="B19" s="295"/>
      <c r="C19" s="56" t="s">
        <v>61</v>
      </c>
      <c r="D19" s="301" t="s">
        <v>65</v>
      </c>
      <c r="E19" s="302"/>
      <c r="F19" s="303"/>
      <c r="G19" s="56" t="s">
        <v>67</v>
      </c>
    </row>
    <row r="20" spans="1:12">
      <c r="A20" s="299" t="str">
        <f>'Worksop Report'!J11</f>
        <v>80803 / 4044</v>
      </c>
      <c r="B20" s="300"/>
      <c r="C20" s="57" t="str">
        <f>'Worksop Report'!C11</f>
        <v>473907C0888206</v>
      </c>
      <c r="D20" s="63" t="s">
        <v>69</v>
      </c>
      <c r="E20" s="65" t="s">
        <v>70</v>
      </c>
      <c r="F20" s="64"/>
      <c r="G20" s="57" t="str">
        <f>'Worksop Report'!I122</f>
        <v>Egi sugiana</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 customHeight="1">
      <c r="A25" s="32" t="s">
        <v>224</v>
      </c>
      <c r="B25" s="310"/>
      <c r="C25" s="311"/>
      <c r="D25" s="54"/>
      <c r="E25" s="297"/>
      <c r="F25" s="305"/>
      <c r="G25" s="298"/>
    </row>
    <row r="26" spans="1:12" ht="15" thickBot="1">
      <c r="A26" s="32"/>
      <c r="B26" s="312"/>
      <c r="C26" s="313"/>
      <c r="D26" s="54"/>
      <c r="E26" s="297"/>
      <c r="F26" s="305"/>
      <c r="G26" s="298"/>
    </row>
    <row r="27" spans="1:12" ht="15" thickBot="1">
      <c r="A27" s="32"/>
      <c r="B27" s="51"/>
      <c r="C27" s="91"/>
      <c r="D27" s="54"/>
      <c r="E27" s="297"/>
      <c r="F27" s="305"/>
      <c r="G27" s="298"/>
      <c r="K27" s="150" t="s">
        <v>223</v>
      </c>
      <c r="L27" t="s">
        <v>225</v>
      </c>
    </row>
    <row r="28" spans="1:12">
      <c r="A28" s="32"/>
      <c r="B28" s="51"/>
      <c r="C28" s="91"/>
      <c r="D28" s="54"/>
      <c r="E28" s="297"/>
      <c r="F28" s="305"/>
      <c r="G28" s="298"/>
      <c r="K28" t="s">
        <v>223</v>
      </c>
      <c r="L28" t="s">
        <v>226</v>
      </c>
    </row>
    <row r="29" spans="1:12">
      <c r="A29" s="32"/>
      <c r="B29" s="51"/>
      <c r="C29" s="91"/>
      <c r="D29" s="54"/>
      <c r="E29" s="297"/>
      <c r="F29" s="305"/>
      <c r="G29" s="298"/>
      <c r="K29" t="s">
        <v>223</v>
      </c>
      <c r="L29" t="s">
        <v>227</v>
      </c>
    </row>
    <row r="30" spans="1:12">
      <c r="A30" s="54"/>
      <c r="B30" s="297"/>
      <c r="C30" s="298"/>
      <c r="D30" s="54"/>
      <c r="E30" s="297"/>
      <c r="F30" s="305"/>
      <c r="G30" s="298"/>
      <c r="K30" t="s">
        <v>223</v>
      </c>
      <c r="L30" t="s">
        <v>228</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14" t="s">
        <v>98</v>
      </c>
      <c r="B42" s="314"/>
      <c r="C42" s="314"/>
      <c r="D42" s="314"/>
      <c r="E42" s="314" t="s">
        <v>99</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7" t="s">
        <v>111</v>
      </c>
      <c r="D7" s="318"/>
      <c r="E7" s="318"/>
      <c r="F7" s="318"/>
      <c r="G7" s="318"/>
      <c r="H7" s="79"/>
      <c r="I7" s="79"/>
    </row>
    <row r="8" spans="1:11">
      <c r="A8" s="316" t="s">
        <v>101</v>
      </c>
      <c r="B8" s="316"/>
      <c r="C8" s="316" t="s">
        <v>112</v>
      </c>
      <c r="D8" s="316"/>
      <c r="E8" s="316"/>
      <c r="F8" s="316"/>
      <c r="G8" s="316" t="s">
        <v>113</v>
      </c>
      <c r="H8" s="316"/>
      <c r="I8" s="316"/>
      <c r="J8" s="316" t="s">
        <v>114</v>
      </c>
      <c r="K8" s="316"/>
    </row>
    <row r="9" spans="1:11">
      <c r="A9" s="33"/>
      <c r="B9" s="81"/>
      <c r="C9" s="105" t="s">
        <v>120</v>
      </c>
      <c r="D9" s="322" t="str">
        <f>'Worksop Report'!H9</f>
        <v>PT. ANTAREJA MAHADA MAKMUR</v>
      </c>
      <c r="E9" s="322"/>
      <c r="F9" s="323"/>
      <c r="G9" s="105" t="s">
        <v>124</v>
      </c>
      <c r="H9" s="322" t="str">
        <f>'Worksop Report'!H11</f>
        <v>ACTROS 4058 S</v>
      </c>
      <c r="I9" s="323"/>
      <c r="J9" s="105" t="s">
        <v>115</v>
      </c>
      <c r="K9" s="192">
        <f>'Work Order'!F12</f>
        <v>0</v>
      </c>
    </row>
    <row r="10" spans="1:11">
      <c r="A10" s="31"/>
      <c r="B10" s="82"/>
      <c r="C10" s="106" t="s">
        <v>122</v>
      </c>
      <c r="D10" s="319" t="str">
        <f>'Worksop Report'!J9</f>
        <v>PT MIFA</v>
      </c>
      <c r="E10" s="319"/>
      <c r="F10" s="320"/>
      <c r="G10" s="106" t="s">
        <v>125</v>
      </c>
      <c r="H10" s="319" t="str">
        <f>'Worksop Report'!C10</f>
        <v>W1T96441720727091</v>
      </c>
      <c r="I10" s="320"/>
      <c r="J10" s="106" t="s">
        <v>116</v>
      </c>
      <c r="K10" s="82"/>
    </row>
    <row r="11" spans="1:11">
      <c r="A11" s="31"/>
      <c r="B11" s="82"/>
      <c r="C11" s="106"/>
      <c r="D11" s="107"/>
      <c r="E11" s="107"/>
      <c r="F11" s="108"/>
      <c r="G11" s="106" t="s">
        <v>126</v>
      </c>
      <c r="H11" s="319" t="str">
        <f>'Worksop Report'!C11</f>
        <v>473907C0888206</v>
      </c>
      <c r="I11" s="320"/>
      <c r="J11" s="106" t="s">
        <v>117</v>
      </c>
      <c r="K11" s="82"/>
    </row>
    <row r="12" spans="1:11" ht="36">
      <c r="A12" s="31"/>
      <c r="B12" s="82"/>
      <c r="C12" s="109" t="s">
        <v>121</v>
      </c>
      <c r="D12" s="147" t="str">
        <f>'Worksop Report'!C12</f>
        <v>PM55802</v>
      </c>
      <c r="E12" s="107"/>
      <c r="F12" s="108"/>
      <c r="G12" s="110" t="s">
        <v>127</v>
      </c>
      <c r="H12" s="324">
        <f>'Worksop Report'!J10</f>
        <v>0</v>
      </c>
      <c r="I12" s="325"/>
      <c r="J12" s="111" t="s">
        <v>118</v>
      </c>
      <c r="K12" s="82">
        <f>'Worksop Report'!C8</f>
        <v>45673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64" t="s">
        <v>253</v>
      </c>
      <c r="C16" s="54"/>
      <c r="D16" s="54"/>
      <c r="E16" s="54"/>
      <c r="F16" s="176">
        <v>1</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128</v>
      </c>
      <c r="J30" s="86" t="s">
        <v>129</v>
      </c>
      <c r="K30" s="34" t="s">
        <v>130</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9" t="s">
        <v>157</v>
      </c>
      <c r="L10" s="340"/>
    </row>
    <row r="11" spans="1:15">
      <c r="C11" s="51" t="s">
        <v>154</v>
      </c>
      <c r="D11" s="91"/>
      <c r="G11" s="51" t="s">
        <v>156</v>
      </c>
      <c r="H11" s="91"/>
      <c r="K11" s="51" t="s">
        <v>158</v>
      </c>
      <c r="L11" s="91" t="str">
        <f>'Worksop Report'!I122</f>
        <v>Egi sugiana</v>
      </c>
    </row>
    <row r="12" spans="1:15">
      <c r="K12" s="51" t="s">
        <v>159</v>
      </c>
      <c r="L12" s="149">
        <v>45174</v>
      </c>
    </row>
    <row r="14" spans="1:15">
      <c r="C14" s="326" t="s">
        <v>160</v>
      </c>
      <c r="D14" s="327"/>
      <c r="G14" s="335" t="s">
        <v>177</v>
      </c>
      <c r="H14" s="335"/>
      <c r="K14" s="332" t="s">
        <v>188</v>
      </c>
      <c r="L14" s="332"/>
    </row>
    <row r="15" spans="1:15" ht="18.5" customHeight="1">
      <c r="B15" s="140" t="s">
        <v>22</v>
      </c>
      <c r="C15" s="328" t="s">
        <v>161</v>
      </c>
      <c r="D15" s="329"/>
      <c r="F15" s="140" t="s">
        <v>22</v>
      </c>
      <c r="G15" s="330" t="s">
        <v>178</v>
      </c>
      <c r="H15" s="330"/>
      <c r="J15" s="140" t="s">
        <v>22</v>
      </c>
      <c r="K15" s="330" t="s">
        <v>189</v>
      </c>
      <c r="L15" s="330"/>
      <c r="O15" s="118" t="s">
        <v>22</v>
      </c>
    </row>
    <row r="16" spans="1:15" ht="20" customHeight="1">
      <c r="B16" s="140" t="s">
        <v>22</v>
      </c>
      <c r="C16" s="333" t="s">
        <v>162</v>
      </c>
      <c r="D16" s="334"/>
      <c r="F16" s="140" t="s">
        <v>22</v>
      </c>
      <c r="G16" s="331" t="s">
        <v>171</v>
      </c>
      <c r="H16" s="331"/>
      <c r="J16" s="140" t="s">
        <v>22</v>
      </c>
      <c r="K16" s="331" t="s">
        <v>190</v>
      </c>
      <c r="L16" s="331"/>
      <c r="O16" s="119" t="s">
        <v>210</v>
      </c>
    </row>
    <row r="17" spans="2:12" ht="18" customHeight="1">
      <c r="B17" s="140" t="s">
        <v>22</v>
      </c>
      <c r="C17" s="328" t="s">
        <v>163</v>
      </c>
      <c r="D17" s="329"/>
      <c r="F17" s="140" t="s">
        <v>22</v>
      </c>
      <c r="G17" s="330" t="s">
        <v>179</v>
      </c>
      <c r="H17" s="330"/>
      <c r="J17" s="140" t="s">
        <v>22</v>
      </c>
      <c r="K17" s="341" t="s">
        <v>191</v>
      </c>
      <c r="L17" s="341"/>
    </row>
    <row r="18" spans="2:12" ht="18" customHeight="1">
      <c r="B18" s="140" t="s">
        <v>22</v>
      </c>
      <c r="C18" s="333" t="s">
        <v>164</v>
      </c>
      <c r="D18" s="334"/>
      <c r="F18" s="140" t="s">
        <v>22</v>
      </c>
      <c r="G18" s="331" t="s">
        <v>162</v>
      </c>
      <c r="H18" s="331"/>
      <c r="J18" s="140" t="s">
        <v>22</v>
      </c>
      <c r="K18" s="331" t="s">
        <v>192</v>
      </c>
      <c r="L18" s="331"/>
    </row>
    <row r="19" spans="2:12" ht="18" customHeight="1">
      <c r="B19" s="140" t="s">
        <v>22</v>
      </c>
      <c r="C19" s="328" t="s">
        <v>165</v>
      </c>
      <c r="D19" s="329"/>
      <c r="F19" s="140" t="s">
        <v>22</v>
      </c>
      <c r="G19" s="330" t="s">
        <v>180</v>
      </c>
      <c r="H19" s="330"/>
      <c r="J19" s="140" t="s">
        <v>22</v>
      </c>
      <c r="K19" s="330" t="s">
        <v>192</v>
      </c>
      <c r="L19" s="330"/>
    </row>
    <row r="20" spans="2:12" ht="18" customHeight="1">
      <c r="B20" s="140" t="s">
        <v>22</v>
      </c>
      <c r="C20" s="333" t="s">
        <v>166</v>
      </c>
      <c r="D20" s="334"/>
      <c r="F20" s="140" t="s">
        <v>22</v>
      </c>
      <c r="G20" s="331" t="s">
        <v>181</v>
      </c>
      <c r="H20" s="331"/>
      <c r="J20" s="140" t="s">
        <v>22</v>
      </c>
      <c r="K20" s="331" t="s">
        <v>192</v>
      </c>
      <c r="L20" s="331"/>
    </row>
    <row r="21" spans="2:12" ht="18" customHeight="1">
      <c r="B21" s="140" t="s">
        <v>22</v>
      </c>
      <c r="C21" s="328" t="s">
        <v>167</v>
      </c>
      <c r="D21" s="329"/>
      <c r="F21" s="140" t="s">
        <v>22</v>
      </c>
      <c r="G21" s="330" t="s">
        <v>182</v>
      </c>
      <c r="H21" s="330"/>
      <c r="J21" s="140" t="s">
        <v>22</v>
      </c>
      <c r="K21" s="330" t="s">
        <v>192</v>
      </c>
      <c r="L21" s="330"/>
    </row>
    <row r="22" spans="2:12" ht="27.5" customHeight="1">
      <c r="B22" s="140" t="s">
        <v>22</v>
      </c>
      <c r="C22" s="333" t="s">
        <v>168</v>
      </c>
      <c r="D22" s="334"/>
      <c r="F22" s="140" t="s">
        <v>22</v>
      </c>
      <c r="G22" s="331" t="s">
        <v>183</v>
      </c>
      <c r="H22" s="331"/>
      <c r="J22" s="140" t="s">
        <v>22</v>
      </c>
      <c r="K22" s="331" t="s">
        <v>192</v>
      </c>
      <c r="L22" s="331"/>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31" t="s">
        <v>171</v>
      </c>
      <c r="D26" s="331"/>
      <c r="F26" s="140" t="s">
        <v>22</v>
      </c>
      <c r="G26" s="331" t="s">
        <v>187</v>
      </c>
      <c r="H26" s="331"/>
      <c r="J26" s="140" t="s">
        <v>22</v>
      </c>
      <c r="K26" s="331" t="s">
        <v>195</v>
      </c>
      <c r="L26" s="331"/>
    </row>
    <row r="27" spans="2:12" ht="18.5">
      <c r="B27" s="140" t="s">
        <v>22</v>
      </c>
      <c r="C27" s="330" t="s">
        <v>172</v>
      </c>
      <c r="D27" s="330"/>
      <c r="J27" s="140" t="s">
        <v>22</v>
      </c>
      <c r="K27" s="330" t="s">
        <v>196</v>
      </c>
      <c r="L27" s="330"/>
    </row>
    <row r="28" spans="2:12" ht="18.5" customHeight="1">
      <c r="B28" s="140" t="s">
        <v>22</v>
      </c>
      <c r="C28" s="331" t="s">
        <v>173</v>
      </c>
      <c r="D28" s="331"/>
      <c r="J28" s="140" t="s">
        <v>22</v>
      </c>
      <c r="K28" s="331" t="s">
        <v>197</v>
      </c>
      <c r="L28" s="331"/>
    </row>
    <row r="29" spans="2:12" ht="18.5">
      <c r="B29" s="140" t="s">
        <v>22</v>
      </c>
      <c r="C29" s="330" t="s">
        <v>174</v>
      </c>
      <c r="D29" s="330"/>
      <c r="J29" s="140" t="s">
        <v>22</v>
      </c>
      <c r="K29" s="330"/>
      <c r="L29" s="330"/>
    </row>
    <row r="30" spans="2:12" ht="18.5">
      <c r="B30" s="140" t="s">
        <v>22</v>
      </c>
      <c r="C30" s="331" t="s">
        <v>175</v>
      </c>
      <c r="D30" s="331"/>
      <c r="J30" s="140" t="s">
        <v>22</v>
      </c>
      <c r="K30" s="336"/>
      <c r="L30" s="336"/>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37" t="s">
        <v>205</v>
      </c>
      <c r="K34" s="337"/>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8" t="s">
        <v>206</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2025-01-18T01:55:43Z</dcterms:modified>
</cp:coreProperties>
</file>