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Report MIFA\Progres\PM55801\"/>
    </mc:Choice>
  </mc:AlternateContent>
  <xr:revisionPtr revIDLastSave="0" documentId="13_ncr:1_{57720430-B277-41F4-9C56-9D7577F8B538}"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<sst xmlns="http://schemas.openxmlformats.org/spreadsheetml/2006/main" count="436" uniqueCount="278">
  <si>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</si>
  <si>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</si>
  <si>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</si>
  <si>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</si>
  <si>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</si>
  <si>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</si>
  <si>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</si>
  <si>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</si>
  <si>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</si>
  <si>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</si>
  <si>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</si>
  <si>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</si>
  <si>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</si>
  <si>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</si>
  <si>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</si>
  <si>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</si>
  <si>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</si>
  <si>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</si>
  <si>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</si>
  <si>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</si>
  <si>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</si>
  <si>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</si>
  <si>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</si>
  <si>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</si>
  <si>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</si>
  <si>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</si>
  <si>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</si>
  <si>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</si>
  <si>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</si>
  <si>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</si>
  <si>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</si>
  <si>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</si>
  <si>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</si>
  <si>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</si>
  <si>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</si>
  <si>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</si>
  <si>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</si>
  <si>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</si>
  <si>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</si>
  <si>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</si>
  <si>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</si>
  <si>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</si>
  <si>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</si>
  <si>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</si>
  <si>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</si>
  <si>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</si>
  <si>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</si>
  <si>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</si>
  <si>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</si>
  <si>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</si>
  <si>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</si>
  <si>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</si>
  <si>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</si>
  <si>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</si>
  <si>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</si>
  <si>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</si>
  <si>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</si>
  <si>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</si>
  <si>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</si>
  <si>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</si>
  <si>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</si>
  <si>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</si>
  <si>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</si>
  <si>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</si>
  <si>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</si>
  <si>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</si>
  <si>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</si>
  <si>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</si>
  <si>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</si>
  <si>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</si>
  <si>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</si>
  <si>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</si>
  <si>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</si>
  <si>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</si>
  <si>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</si>
  <si>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</si>
  <si>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</si>
  <si>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</si>
  <si>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</si>
  <si>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</si>
  <si>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</si>
  <si>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</si>
  <si>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</si>
  <si>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</si>
  <si>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</si>
  <si>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</si>
  <si>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</si>
  <si>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</si>
  <si>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</si>
  <si>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</si>
  <si>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</si>
  <si>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</si>
  <si>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</si>
  <si>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</si>
  <si>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</si>
  <si>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</si>
  <si>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</si>
  <si>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</si>
  <si>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</si>
  <si>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</si>
  <si>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</si>
  <si>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</si>
  <si>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</si>
  <si>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</si>
  <si>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</si>
  <si>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</si>
  <si>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</si>
  <si>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</si>
  <si>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</si>
  <si>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</si>
  <si>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</si>
  <si>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</si>
  <si>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</si>
  <si>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</si>
  <si>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</si>
  <si>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</si>
  <si>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</si>
  <si>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</si>
  <si>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</si>
  <si>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</si>
  <si>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</si>
  <si>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</si>
  <si>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</si>
  <si>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</si>
  <si>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</si>
  <si>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</si>
  <si>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</si>
  <si>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</si>
  <si>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</si>
  <si>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</si>
  <si>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</si>
  <si>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</si>
  <si>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</si>
  <si>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</si>
  <si>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</si>
  <si>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</si>
  <si>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</si>
  <si>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</si>
  <si>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</si>
  <si>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</si>
  <si>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</si>
  <si>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</si>
  <si>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</si>
  <si>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</si>
  <si>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</si>
  <si>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</si>
  <si>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</si>
  <si>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</si>
  <si>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</si>
  <si>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</si>
  <si>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</si>
  <si>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</si>
  <si>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</si>
  <si>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</si>
  <si>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</si>
  <si>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</si>
  <si>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</si>
  <si>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</si>
  <si>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</si>
  <si>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</si>
  <si>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</si>
  <si>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</si>
  <si>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</si>
  <si>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</si>
  <si>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</si>
  <si>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</si>
  <si>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</si>
  <si>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</si>
  <si>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</si>
  <si>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</si>
  <si>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</si>
  <si>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</si>
  <si>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</si>
  <si>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</si>
  <si>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</si>
  <si>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</si>
  <si>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</si>
  <si>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</si>
  <si>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</si>
  <si>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</si>
  <si>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</si>
  <si>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</si>
  <si>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</si>
  <si>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</si>
  <si>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</si>
  <si>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</si>
  <si>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</si>
  <si>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</si>
  <si>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</si>
  <si>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</si>
  <si>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</si>
  <si>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</si>
  <si>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</si>
  <si>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</si>
  <si>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</si>
  <si>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</si>
  <si>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</si>
  <si>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</si>
  <si>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</si>
  <si>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</si>
  <si>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</si>
  <si>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</si>
  <si>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</si>
  <si>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</si>
  <si>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</si>
  <si>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</si>
  <si>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</si>
  <si>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</si>
  <si>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</si>
  <si>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</si>
  <si>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</si>
  <si>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</si>
  <si>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</si>
  <si>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</si>
  <si>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</si>
  <si>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</si>
  <si>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</si>
  <si>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</si>
  <si>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</si>
  <si>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</si>
  <si>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</si>
  <si>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</si>
  <si>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</si>
  <si>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</si>
  <si>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</si>
  <si>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</si>
  <si>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</si>
  <si>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</si>
  <si>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</si>
  <si>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</si>
  <si>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</si>
  <si>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</si>
  <si>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</si>
  <si>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</si>
  <si>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</si>
  <si>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</si>
  <si>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</si>
  <si>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</si>
  <si>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</si>
  <si>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</si>
  <si>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</si>
  <si>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</si>
  <si>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</si>
  <si>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</si>
  <si>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</si>
  <si>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</si>
  <si>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</si>
  <si>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</si>
  <si>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</si>
  <si>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t xml:space="preserve">          Short distance</t>
  </si>
  <si>
    <t xml:space="preserve">         support truck</t>
  </si>
  <si>
    <t>PT. ANTAREJA MAHADA MAKMUR</t>
  </si>
  <si>
    <t>PT MIFA</t>
  </si>
  <si>
    <t>attachment picture 2</t>
  </si>
  <si>
    <t>ACTROS 4058 S</t>
  </si>
  <si>
    <t>W1T96441320722387</t>
  </si>
  <si>
    <t>473907C0882499</t>
  </si>
  <si>
    <t>PM55801</t>
  </si>
  <si>
    <t xml:space="preserve">  </t>
  </si>
  <si>
    <t>71414 / 3672</t>
  </si>
  <si>
    <t>Can't start</t>
  </si>
  <si>
    <t>After resttime when engine stater can not stater</t>
  </si>
  <si>
    <r>
      <rPr>
        <sz val="10"/>
        <rFont val="Wingdings"/>
        <charset val="2"/>
      </rPr>
      <t>ü</t>
    </r>
    <r>
      <rPr>
        <sz val="10"/>
        <rFont val="CorpoS"/>
      </rPr>
      <t xml:space="preserve">      Trailer truck</t>
    </r>
  </si>
  <si>
    <r>
      <rPr>
        <sz val="10"/>
        <rFont val="Wingdings"/>
        <charset val="2"/>
      </rPr>
      <t>ü</t>
    </r>
    <r>
      <rPr>
        <sz val="10"/>
        <rFont val="CorpoS"/>
      </rPr>
      <t xml:space="preserve">     Hauling operation</t>
    </r>
  </si>
  <si>
    <t xml:space="preserve">AFTER GETTING REPORT FROM DRIVER WE CHECK CONDITION BATTERY WITH BATTERY TESTER, THE RESULT FROM BATTERY TESTER SUGGEST REPLACE, WE CHECK FLUID ELEKTROLIT BATTERY CONDITON LEVEL  AND THEN WE REPLACE BATTERY WITH NEW WE CHECK CONDITON CHARGING SYSTEM, CHARGING SYSTEM CONDITION GOOD, AND WE CHECK CONDITION CABLE-CABLE BATTERY CONDITION GOOD. AFTER CHECK OVERAL CONDITION CHARGING SYSTEM AND CONDITION BATTERY AFTER REPLACE UNIT NORMAL OPERATION AGAIN </t>
  </si>
  <si>
    <t>CHECK BATTERY WITH BATTERY TESTER</t>
  </si>
  <si>
    <t>CHECK FLUID ELEKTROLIT BATTERY</t>
  </si>
  <si>
    <t>CHECK CHARGING SYSTEM</t>
  </si>
  <si>
    <t>CHECK CABLE BATTERY</t>
  </si>
  <si>
    <t>SUGGEST REPLACE</t>
  </si>
  <si>
    <t>LEVEL</t>
  </si>
  <si>
    <t>28 V</t>
  </si>
  <si>
    <t>OK</t>
  </si>
  <si>
    <t>A0055414301</t>
  </si>
  <si>
    <t>STARTER BATTERY</t>
  </si>
  <si>
    <t>attachment picture 3</t>
  </si>
  <si>
    <t>attachment picture 4</t>
  </si>
  <si>
    <t>GOOD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</si>
</sst>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0" xfId="0" applyFont="1" applyAlignment="1">
      <alignment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png"/><Relationship Id="rId21" Type="http://schemas.openxmlformats.org/officeDocument/2006/relationships/image" Target="../media/image21.jpeg"/><Relationship Id="rId7" Type="http://schemas.microsoft.com/office/2007/relationships/hdphoto" Target="../media/hdphoto1.wdp"/><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7.pn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2.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6.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6.png"/><Relationship Id="rId1" Type="http://schemas.openxmlformats.org/officeDocument/2006/relationships/image" Target="../media/image25.png"/><Relationship Id="rId5" Type="http://schemas.microsoft.com/office/2007/relationships/hdphoto" Target="../media/hdphoto2.wdp"/><Relationship Id="rId4" Type="http://schemas.openxmlformats.org/officeDocument/2006/relationships/image" Target="../media/image2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5.png"/></Relationships>
</file>

<file path=xl/drawings/_rels/drawing5.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3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118072</xdr:colOff>
      <xdr:row>89</xdr:row>
      <xdr:rowOff>148476</xdr:rowOff>
    </xdr:from>
    <xdr:to>
      <xdr:col>3</xdr:col>
      <xdr:colOff>245523</xdr:colOff>
      <xdr:row>99</xdr:row>
      <xdr:rowOff>481718</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16200000">
          <a:off x="897719" y="14124507"/>
          <a:ext cx="1947649" cy="3506943"/>
        </a:xfrm>
        <a:prstGeom prst="rect">
          <a:avLst/>
        </a:prstGeom>
      </xdr:spPr>
    </xdr:pic>
    <xdr:clientData/>
  </xdr:twoCellAnchor>
  <xdr:twoCellAnchor editAs="oneCell">
    <xdr:from>
      <xdr:col>7</xdr:col>
      <xdr:colOff>757715</xdr:colOff>
      <xdr:row>89</xdr:row>
      <xdr:rowOff>115841</xdr:rowOff>
    </xdr:from>
    <xdr:to>
      <xdr:col>8</xdr:col>
      <xdr:colOff>1011362</xdr:colOff>
      <xdr:row>99</xdr:row>
      <xdr:rowOff>467366</xdr:rowOff>
    </xdr:to>
    <xdr:pic>
      <xdr:nvPicPr>
        <xdr:cNvPr id="26" name="Picture 25">
          <a:extLst>
            <a:ext uri="{FF2B5EF4-FFF2-40B4-BE49-F238E27FC236}">
              <a16:creationId xmlns:a16="http://schemas.microsoft.com/office/drawing/2014/main" id="{9491C2EC-0E6B-413C-A633-AB0ABB44DA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rot="5400000">
          <a:off x="8550063" y="14253442"/>
          <a:ext cx="1955061" cy="3454304"/>
        </a:xfrm>
        <a:prstGeom prst="rect">
          <a:avLst/>
        </a:prstGeom>
      </xdr:spPr>
    </xdr:pic>
    <xdr:clientData/>
  </xdr:twoCellAnchor>
  <xdr:twoCellAnchor editAs="oneCell">
    <xdr:from>
      <xdr:col>2</xdr:col>
      <xdr:colOff>1678321</xdr:colOff>
      <xdr:row>105</xdr:row>
      <xdr:rowOff>127308</xdr:rowOff>
    </xdr:from>
    <xdr:to>
      <xdr:col>7</xdr:col>
      <xdr:colOff>846390</xdr:colOff>
      <xdr:row>113</xdr:row>
      <xdr:rowOff>2028821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245337" y="24533840"/>
          <a:ext cx="4637263" cy="321248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29911</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203612</xdr:colOff>
      <xdr:row>72</xdr:row>
      <xdr:rowOff>104057</xdr:rowOff>
    </xdr:from>
    <xdr:to>
      <xdr:col>6</xdr:col>
      <xdr:colOff>787230</xdr:colOff>
      <xdr:row>82</xdr:row>
      <xdr:rowOff>130206</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573209" y="12210025"/>
          <a:ext cx="2959747" cy="166485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10861</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8</xdr:col>
      <xdr:colOff>1325907</xdr:colOff>
      <xdr:row>89</xdr:row>
      <xdr:rowOff>75745</xdr:rowOff>
    </xdr:from>
    <xdr:to>
      <xdr:col>9</xdr:col>
      <xdr:colOff>3286817</xdr:colOff>
      <xdr:row>99</xdr:row>
      <xdr:rowOff>476458</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1569291" y="14962967"/>
          <a:ext cx="3622172" cy="2004249"/>
        </a:xfrm>
        <a:prstGeom prst="rect">
          <a:avLst/>
        </a:prstGeom>
      </xdr:spPr>
    </xdr:pic>
    <xdr:clientData/>
  </xdr:twoCellAnchor>
  <xdr:twoCellAnchor>
    <xdr:from>
      <xdr:col>0</xdr:col>
      <xdr:colOff>123307</xdr:colOff>
      <xdr:row>89</xdr:row>
      <xdr:rowOff>96873</xdr:rowOff>
    </xdr:from>
    <xdr:to>
      <xdr:col>1</xdr:col>
      <xdr:colOff>84408</xdr:colOff>
      <xdr:row>91</xdr:row>
      <xdr:rowOff>58257</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23307" y="15050099"/>
          <a:ext cx="258117"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165544</xdr:colOff>
      <xdr:row>106</xdr:row>
      <xdr:rowOff>22868</xdr:rowOff>
    </xdr:from>
    <xdr:to>
      <xdr:col>9</xdr:col>
      <xdr:colOff>2037365</xdr:colOff>
      <xdr:row>113</xdr:row>
      <xdr:rowOff>153356</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10397238" y="24593271"/>
          <a:ext cx="3531014" cy="1277585"/>
        </a:xfrm>
        <a:prstGeom prst="rect">
          <a:avLst/>
        </a:prstGeom>
      </xdr:spPr>
    </xdr:pic>
    <xdr:clientData/>
  </xdr:twoCellAnchor>
  <xdr:twoCellAnchor editAs="oneCell">
    <xdr:from>
      <xdr:col>6</xdr:col>
      <xdr:colOff>1049012</xdr:colOff>
      <xdr:row>72</xdr:row>
      <xdr:rowOff>103602</xdr:rowOff>
    </xdr:from>
    <xdr:to>
      <xdr:col>7</xdr:col>
      <xdr:colOff>2685985</xdr:colOff>
      <xdr:row>82</xdr:row>
      <xdr:rowOff>111587</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6794738" y="12209570"/>
          <a:ext cx="2927457" cy="1646694"/>
        </a:xfrm>
        <a:prstGeom prst="rect">
          <a:avLst/>
        </a:prstGeom>
      </xdr:spPr>
    </xdr:pic>
    <xdr:clientData/>
  </xdr:twoCellAnchor>
  <xdr:twoCellAnchor editAs="oneCell">
    <xdr:from>
      <xdr:col>1</xdr:col>
      <xdr:colOff>138930</xdr:colOff>
      <xdr:row>73</xdr:row>
      <xdr:rowOff>19909</xdr:rowOff>
    </xdr:from>
    <xdr:to>
      <xdr:col>2</xdr:col>
      <xdr:colOff>1550585</xdr:colOff>
      <xdr:row>82</xdr:row>
      <xdr:rowOff>53502</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435946" y="12289748"/>
          <a:ext cx="2681655" cy="1508431"/>
        </a:xfrm>
        <a:prstGeom prst="rect">
          <a:avLst/>
        </a:prstGeom>
      </xdr:spPr>
    </xdr:pic>
    <xdr:clientData/>
  </xdr:twoCellAnchor>
  <xdr:twoCellAnchor editAs="oneCell">
    <xdr:from>
      <xdr:col>8</xdr:col>
      <xdr:colOff>899748</xdr:colOff>
      <xdr:row>72</xdr:row>
      <xdr:rowOff>114470</xdr:rowOff>
    </xdr:from>
    <xdr:to>
      <xdr:col>9</xdr:col>
      <xdr:colOff>2182115</xdr:colOff>
      <xdr:row>82</xdr:row>
      <xdr:rowOff>130388</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16200000">
          <a:off x="11774908" y="11576972"/>
          <a:ext cx="1654627" cy="2941560"/>
        </a:xfrm>
        <a:prstGeom prst="rect">
          <a:avLst/>
        </a:prstGeom>
      </xdr:spPr>
    </xdr:pic>
    <xdr:clientData/>
  </xdr:twoCellAnchor>
  <xdr:twoCellAnchor>
    <xdr:from>
      <xdr:col>0</xdr:col>
      <xdr:colOff>55217</xdr:colOff>
      <xdr:row>89</xdr:row>
      <xdr:rowOff>36811</xdr:rowOff>
    </xdr:from>
    <xdr:to>
      <xdr:col>9</xdr:col>
      <xdr:colOff>3467300</xdr:colOff>
      <xdr:row>99</xdr:row>
      <xdr:rowOff>570423</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92489"/>
          <a:ext cx="15326405" cy="2148019"/>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1264888</xdr:colOff>
      <xdr:row>93</xdr:row>
      <xdr:rowOff>110141</xdr:rowOff>
    </xdr:from>
    <xdr:to>
      <xdr:col>2</xdr:col>
      <xdr:colOff>708666</xdr:colOff>
      <xdr:row>96</xdr:row>
      <xdr:rowOff>149297</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rot="5400000">
          <a:off x="1661394" y="15416432"/>
          <a:ext cx="523478" cy="71377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649794</xdr:colOff>
      <xdr:row>89</xdr:row>
      <xdr:rowOff>130743</xdr:rowOff>
    </xdr:from>
    <xdr:to>
      <xdr:col>7</xdr:col>
      <xdr:colOff>478350</xdr:colOff>
      <xdr:row>99</xdr:row>
      <xdr:rowOff>484321</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5400000">
          <a:off x="4794613" y="14121094"/>
          <a:ext cx="1967985" cy="3498640"/>
        </a:xfrm>
        <a:prstGeom prst="rect">
          <a:avLst/>
        </a:prstGeom>
      </xdr:spPr>
    </xdr:pic>
    <xdr:clientData/>
  </xdr:twoCellAnchor>
  <xdr:twoCellAnchor>
    <xdr:from>
      <xdr:col>2</xdr:col>
      <xdr:colOff>680958</xdr:colOff>
      <xdr:row>89</xdr:row>
      <xdr:rowOff>87435</xdr:rowOff>
    </xdr:from>
    <xdr:to>
      <xdr:col>4</xdr:col>
      <xdr:colOff>1083045</xdr:colOff>
      <xdr:row>91</xdr:row>
      <xdr:rowOff>49748</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2247974" y="15040661"/>
          <a:ext cx="3003539" cy="29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BATTERY WITH BATTERY TESTER</a:t>
          </a:r>
        </a:p>
      </xdr:txBody>
    </xdr:sp>
    <xdr:clientData/>
  </xdr:twoCellAnchor>
  <xdr:twoCellAnchor>
    <xdr:from>
      <xdr:col>6</xdr:col>
      <xdr:colOff>113242</xdr:colOff>
      <xdr:row>94</xdr:row>
      <xdr:rowOff>106943</xdr:rowOff>
    </xdr:from>
    <xdr:to>
      <xdr:col>6</xdr:col>
      <xdr:colOff>498209</xdr:colOff>
      <xdr:row>98</xdr:row>
      <xdr:rowOff>22221</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H="1" flipV="1">
          <a:off x="5871293" y="15669824"/>
          <a:ext cx="384967" cy="56104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527149</xdr:colOff>
      <xdr:row>113</xdr:row>
      <xdr:rowOff>65381</xdr:rowOff>
    </xdr:from>
    <xdr:to>
      <xdr:col>6</xdr:col>
      <xdr:colOff>542822</xdr:colOff>
      <xdr:row>113</xdr:row>
      <xdr:rowOff>1188064</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a:off x="4695617" y="25782881"/>
          <a:ext cx="1592931" cy="1122683"/>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174630</xdr:colOff>
      <xdr:row>99</xdr:row>
      <xdr:rowOff>847164</xdr:rowOff>
    </xdr:from>
    <xdr:to>
      <xdr:col>3</xdr:col>
      <xdr:colOff>258305</xdr:colOff>
      <xdr:row>99</xdr:row>
      <xdr:rowOff>2795194</xdr:rowOff>
    </xdr:to>
    <xdr:pic>
      <xdr:nvPicPr>
        <xdr:cNvPr id="6" name="Picture 5">
          <a:extLst>
            <a:ext uri="{FF2B5EF4-FFF2-40B4-BE49-F238E27FC236}">
              <a16:creationId xmlns:a16="http://schemas.microsoft.com/office/drawing/2014/main" id="{FD1254BE-EC98-4630-9FCC-B75700D88D2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74630" y="17217249"/>
          <a:ext cx="3463167" cy="1948030"/>
        </a:xfrm>
        <a:prstGeom prst="rect">
          <a:avLst/>
        </a:prstGeom>
      </xdr:spPr>
    </xdr:pic>
    <xdr:clientData/>
  </xdr:twoCellAnchor>
  <xdr:twoCellAnchor editAs="oneCell">
    <xdr:from>
      <xdr:col>7</xdr:col>
      <xdr:colOff>780576</xdr:colOff>
      <xdr:row>99</xdr:row>
      <xdr:rowOff>804223</xdr:rowOff>
    </xdr:from>
    <xdr:to>
      <xdr:col>8</xdr:col>
      <xdr:colOff>1065508</xdr:colOff>
      <xdr:row>99</xdr:row>
      <xdr:rowOff>2762542</xdr:rowOff>
    </xdr:to>
    <xdr:pic>
      <xdr:nvPicPr>
        <xdr:cNvPr id="11" name="Picture 10">
          <a:extLst>
            <a:ext uri="{FF2B5EF4-FFF2-40B4-BE49-F238E27FC236}">
              <a16:creationId xmlns:a16="http://schemas.microsoft.com/office/drawing/2014/main" id="{E9485241-945D-4BA2-B3CE-F8BBA87F854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rot="10800000">
          <a:off x="7816786" y="17396158"/>
          <a:ext cx="3480416" cy="1958319"/>
        </a:xfrm>
        <a:prstGeom prst="rect">
          <a:avLst/>
        </a:prstGeom>
      </xdr:spPr>
    </xdr:pic>
    <xdr:clientData/>
  </xdr:twoCellAnchor>
  <xdr:twoCellAnchor editAs="oneCell">
    <xdr:from>
      <xdr:col>3</xdr:col>
      <xdr:colOff>483484</xdr:colOff>
      <xdr:row>99</xdr:row>
      <xdr:rowOff>872021</xdr:rowOff>
    </xdr:from>
    <xdr:to>
      <xdr:col>7</xdr:col>
      <xdr:colOff>301355</xdr:colOff>
      <xdr:row>99</xdr:row>
      <xdr:rowOff>2833996</xdr:rowOff>
    </xdr:to>
    <xdr:pic>
      <xdr:nvPicPr>
        <xdr:cNvPr id="18" name="Picture 17">
          <a:extLst>
            <a:ext uri="{FF2B5EF4-FFF2-40B4-BE49-F238E27FC236}">
              <a16:creationId xmlns:a16="http://schemas.microsoft.com/office/drawing/2014/main" id="{79ABF3BC-596B-4B34-99F0-7C236684B36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rot="16200000">
          <a:off x="4625966" y="16479116"/>
          <a:ext cx="1961975" cy="3487955"/>
        </a:xfrm>
        <a:prstGeom prst="rect">
          <a:avLst/>
        </a:prstGeom>
      </xdr:spPr>
    </xdr:pic>
    <xdr:clientData/>
  </xdr:twoCellAnchor>
  <xdr:twoCellAnchor>
    <xdr:from>
      <xdr:col>0</xdr:col>
      <xdr:colOff>43051</xdr:colOff>
      <xdr:row>99</xdr:row>
      <xdr:rowOff>688814</xdr:rowOff>
    </xdr:from>
    <xdr:to>
      <xdr:col>9</xdr:col>
      <xdr:colOff>3431048</xdr:colOff>
      <xdr:row>99</xdr:row>
      <xdr:rowOff>2916696</xdr:rowOff>
    </xdr:to>
    <xdr:sp macro="" textlink="">
      <xdr:nvSpPr>
        <xdr:cNvPr id="25" name="Rectangle 24">
          <a:extLst>
            <a:ext uri="{FF2B5EF4-FFF2-40B4-BE49-F238E27FC236}">
              <a16:creationId xmlns:a16="http://schemas.microsoft.com/office/drawing/2014/main" id="{93A30AB8-C7C7-4ECD-8564-CE9BD504A1F3}"/>
            </a:ext>
          </a:extLst>
        </xdr:cNvPr>
        <xdr:cNvSpPr/>
      </xdr:nvSpPr>
      <xdr:spPr>
        <a:xfrm>
          <a:off x="43051" y="17058899"/>
          <a:ext cx="15302319" cy="2227882"/>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1482235</xdr:colOff>
      <xdr:row>99</xdr:row>
      <xdr:rowOff>814957</xdr:rowOff>
    </xdr:from>
    <xdr:to>
      <xdr:col>9</xdr:col>
      <xdr:colOff>3301701</xdr:colOff>
      <xdr:row>99</xdr:row>
      <xdr:rowOff>2776779</xdr:rowOff>
    </xdr:to>
    <xdr:pic>
      <xdr:nvPicPr>
        <xdr:cNvPr id="19" name="Picture 18">
          <a:extLst>
            <a:ext uri="{FF2B5EF4-FFF2-40B4-BE49-F238E27FC236}">
              <a16:creationId xmlns:a16="http://schemas.microsoft.com/office/drawing/2014/main" id="{A71A7813-FA88-4D28-B90C-F4277177AF2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rot="5400000">
          <a:off x="12491269" y="16422110"/>
          <a:ext cx="1961822" cy="3487686"/>
        </a:xfrm>
        <a:prstGeom prst="rect">
          <a:avLst/>
        </a:prstGeom>
      </xdr:spPr>
    </xdr:pic>
    <xdr:clientData/>
  </xdr:twoCellAnchor>
  <xdr:twoCellAnchor>
    <xdr:from>
      <xdr:col>2</xdr:col>
      <xdr:colOff>699450</xdr:colOff>
      <xdr:row>99</xdr:row>
      <xdr:rowOff>1413388</xdr:rowOff>
    </xdr:from>
    <xdr:to>
      <xdr:col>2</xdr:col>
      <xdr:colOff>1085645</xdr:colOff>
      <xdr:row>99</xdr:row>
      <xdr:rowOff>1432479</xdr:rowOff>
    </xdr:to>
    <xdr:cxnSp macro="">
      <xdr:nvCxnSpPr>
        <xdr:cNvPr id="22" name="Straight Arrow Connector 21">
          <a:extLst>
            <a:ext uri="{FF2B5EF4-FFF2-40B4-BE49-F238E27FC236}">
              <a16:creationId xmlns:a16="http://schemas.microsoft.com/office/drawing/2014/main" id="{5EF34C3B-6512-4E08-9A90-35B0C49FC456}"/>
            </a:ext>
          </a:extLst>
        </xdr:cNvPr>
        <xdr:cNvCxnSpPr/>
      </xdr:nvCxnSpPr>
      <xdr:spPr>
        <a:xfrm flipH="1">
          <a:off x="2266466" y="18005323"/>
          <a:ext cx="386195" cy="1909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117164</xdr:colOff>
      <xdr:row>99</xdr:row>
      <xdr:rowOff>771531</xdr:rowOff>
    </xdr:from>
    <xdr:to>
      <xdr:col>3</xdr:col>
      <xdr:colOff>48122</xdr:colOff>
      <xdr:row>99</xdr:row>
      <xdr:rowOff>1061586</xdr:rowOff>
    </xdr:to>
    <xdr:sp macro="" textlink="">
      <xdr:nvSpPr>
        <xdr:cNvPr id="36" name="TextBox 35">
          <a:extLst>
            <a:ext uri="{FF2B5EF4-FFF2-40B4-BE49-F238E27FC236}">
              <a16:creationId xmlns:a16="http://schemas.microsoft.com/office/drawing/2014/main" id="{EC7FAD78-1AF3-45DC-A6E1-CF3C3618D53B}"/>
            </a:ext>
          </a:extLst>
        </xdr:cNvPr>
        <xdr:cNvSpPr txBox="1"/>
      </xdr:nvSpPr>
      <xdr:spPr>
        <a:xfrm>
          <a:off x="414180" y="17363466"/>
          <a:ext cx="3003539" cy="29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FLUID</a:t>
          </a:r>
          <a:r>
            <a:rPr lang="en-ID" sz="1100" baseline="0"/>
            <a:t> ELEKTROLIT CONDITION LEVEL</a:t>
          </a:r>
          <a:endParaRPr lang="en-ID" sz="1100"/>
        </a:p>
      </xdr:txBody>
    </xdr:sp>
    <xdr:clientData/>
  </xdr:twoCellAnchor>
  <xdr:twoCellAnchor>
    <xdr:from>
      <xdr:col>0</xdr:col>
      <xdr:colOff>81111</xdr:colOff>
      <xdr:row>99</xdr:row>
      <xdr:rowOff>792096</xdr:rowOff>
    </xdr:from>
    <xdr:to>
      <xdr:col>1</xdr:col>
      <xdr:colOff>42212</xdr:colOff>
      <xdr:row>99</xdr:row>
      <xdr:rowOff>1081222</xdr:rowOff>
    </xdr:to>
    <xdr:sp macro="" textlink="">
      <xdr:nvSpPr>
        <xdr:cNvPr id="37" name="Google Shape;580;p20">
          <a:extLst>
            <a:ext uri="{FF2B5EF4-FFF2-40B4-BE49-F238E27FC236}">
              <a16:creationId xmlns:a16="http://schemas.microsoft.com/office/drawing/2014/main" id="{368C57EC-8D4F-4A25-9209-A106AA861C1A}"/>
            </a:ext>
          </a:extLst>
        </xdr:cNvPr>
        <xdr:cNvSpPr txBox="1">
          <a:spLocks/>
        </xdr:cNvSpPr>
      </xdr:nvSpPr>
      <xdr:spPr>
        <a:xfrm>
          <a:off x="81111" y="17384031"/>
          <a:ext cx="258117"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1</xdr:col>
      <xdr:colOff>460888</xdr:colOff>
      <xdr:row>99</xdr:row>
      <xdr:rowOff>2066248</xdr:rowOff>
    </xdr:from>
    <xdr:to>
      <xdr:col>1</xdr:col>
      <xdr:colOff>913302</xdr:colOff>
      <xdr:row>99</xdr:row>
      <xdr:rowOff>2458065</xdr:rowOff>
    </xdr:to>
    <xdr:cxnSp macro="">
      <xdr:nvCxnSpPr>
        <xdr:cNvPr id="41" name="Straight Arrow Connector 40">
          <a:extLst>
            <a:ext uri="{FF2B5EF4-FFF2-40B4-BE49-F238E27FC236}">
              <a16:creationId xmlns:a16="http://schemas.microsoft.com/office/drawing/2014/main" id="{94BD2143-89ED-48F4-BBCB-3D2383BBB75F}"/>
            </a:ext>
          </a:extLst>
        </xdr:cNvPr>
        <xdr:cNvCxnSpPr/>
      </xdr:nvCxnSpPr>
      <xdr:spPr>
        <a:xfrm flipV="1">
          <a:off x="757904" y="18658183"/>
          <a:ext cx="452414" cy="39181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1158945</xdr:colOff>
      <xdr:row>99</xdr:row>
      <xdr:rowOff>1607984</xdr:rowOff>
    </xdr:from>
    <xdr:to>
      <xdr:col>7</xdr:col>
      <xdr:colOff>2212258</xdr:colOff>
      <xdr:row>99</xdr:row>
      <xdr:rowOff>2007420</xdr:rowOff>
    </xdr:to>
    <xdr:sp macro="" textlink="">
      <xdr:nvSpPr>
        <xdr:cNvPr id="46" name="Rectangle 45">
          <a:extLst>
            <a:ext uri="{FF2B5EF4-FFF2-40B4-BE49-F238E27FC236}">
              <a16:creationId xmlns:a16="http://schemas.microsoft.com/office/drawing/2014/main" id="{44BFD042-87EE-475B-9AC8-AE4562B1314F}"/>
            </a:ext>
          </a:extLst>
        </xdr:cNvPr>
        <xdr:cNvSpPr/>
      </xdr:nvSpPr>
      <xdr:spPr>
        <a:xfrm>
          <a:off x="8195155" y="18199919"/>
          <a:ext cx="1053313" cy="399436"/>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256048</xdr:colOff>
      <xdr:row>94</xdr:row>
      <xdr:rowOff>51209</xdr:rowOff>
    </xdr:from>
    <xdr:to>
      <xdr:col>3</xdr:col>
      <xdr:colOff>645242</xdr:colOff>
      <xdr:row>99</xdr:row>
      <xdr:rowOff>122904</xdr:rowOff>
    </xdr:to>
    <xdr:sp macro="" textlink="">
      <xdr:nvSpPr>
        <xdr:cNvPr id="35" name="Arrow: Right 34">
          <a:extLst>
            <a:ext uri="{FF2B5EF4-FFF2-40B4-BE49-F238E27FC236}">
              <a16:creationId xmlns:a16="http://schemas.microsoft.com/office/drawing/2014/main" id="{7D0FD858-4CAC-2E0E-B5BC-2A49E3725DCA}"/>
            </a:ext>
          </a:extLst>
        </xdr:cNvPr>
        <xdr:cNvSpPr/>
      </xdr:nvSpPr>
      <xdr:spPr>
        <a:xfrm>
          <a:off x="3625645" y="15823790"/>
          <a:ext cx="389194" cy="891049"/>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8</xdr:col>
      <xdr:colOff>1052460</xdr:colOff>
      <xdr:row>99</xdr:row>
      <xdr:rowOff>1820607</xdr:rowOff>
    </xdr:from>
    <xdr:to>
      <xdr:col>8</xdr:col>
      <xdr:colOff>1441654</xdr:colOff>
      <xdr:row>99</xdr:row>
      <xdr:rowOff>2711656</xdr:rowOff>
    </xdr:to>
    <xdr:sp macro="" textlink="">
      <xdr:nvSpPr>
        <xdr:cNvPr id="39" name="Arrow: Right 38">
          <a:extLst>
            <a:ext uri="{FF2B5EF4-FFF2-40B4-BE49-F238E27FC236}">
              <a16:creationId xmlns:a16="http://schemas.microsoft.com/office/drawing/2014/main" id="{2DC133D3-20C5-4884-A9AB-2F655A89937A}"/>
            </a:ext>
          </a:extLst>
        </xdr:cNvPr>
        <xdr:cNvSpPr/>
      </xdr:nvSpPr>
      <xdr:spPr>
        <a:xfrm>
          <a:off x="11284154" y="18412542"/>
          <a:ext cx="389194" cy="891049"/>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3</xdr:col>
      <xdr:colOff>244577</xdr:colOff>
      <xdr:row>99</xdr:row>
      <xdr:rowOff>1914013</xdr:rowOff>
    </xdr:from>
    <xdr:to>
      <xdr:col>3</xdr:col>
      <xdr:colOff>633771</xdr:colOff>
      <xdr:row>99</xdr:row>
      <xdr:rowOff>2805062</xdr:rowOff>
    </xdr:to>
    <xdr:sp macro="" textlink="">
      <xdr:nvSpPr>
        <xdr:cNvPr id="43" name="Arrow: Right 42">
          <a:extLst>
            <a:ext uri="{FF2B5EF4-FFF2-40B4-BE49-F238E27FC236}">
              <a16:creationId xmlns:a16="http://schemas.microsoft.com/office/drawing/2014/main" id="{C21F6D1C-4D12-4151-8CE2-F09B34D5F5E1}"/>
            </a:ext>
          </a:extLst>
        </xdr:cNvPr>
        <xdr:cNvSpPr/>
      </xdr:nvSpPr>
      <xdr:spPr>
        <a:xfrm>
          <a:off x="3614174" y="18505948"/>
          <a:ext cx="389194" cy="891049"/>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7</xdr:col>
      <xdr:colOff>1454355</xdr:colOff>
      <xdr:row>94</xdr:row>
      <xdr:rowOff>29495</xdr:rowOff>
    </xdr:from>
    <xdr:to>
      <xdr:col>7</xdr:col>
      <xdr:colOff>2949677</xdr:colOff>
      <xdr:row>99</xdr:row>
      <xdr:rowOff>266290</xdr:rowOff>
    </xdr:to>
    <xdr:sp macro="" textlink="">
      <xdr:nvSpPr>
        <xdr:cNvPr id="49" name="Rectangle 48">
          <a:extLst>
            <a:ext uri="{FF2B5EF4-FFF2-40B4-BE49-F238E27FC236}">
              <a16:creationId xmlns:a16="http://schemas.microsoft.com/office/drawing/2014/main" id="{90DCA8C0-73A6-4D11-B316-4E8BC01384A4}"/>
            </a:ext>
          </a:extLst>
        </xdr:cNvPr>
        <xdr:cNvSpPr/>
      </xdr:nvSpPr>
      <xdr:spPr>
        <a:xfrm>
          <a:off x="8490565" y="15802076"/>
          <a:ext cx="1495322" cy="1056149"/>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142205</xdr:colOff>
      <xdr:row>99</xdr:row>
      <xdr:rowOff>3075046</xdr:rowOff>
    </xdr:from>
    <xdr:to>
      <xdr:col>3</xdr:col>
      <xdr:colOff>290593</xdr:colOff>
      <xdr:row>99</xdr:row>
      <xdr:rowOff>5059477</xdr:rowOff>
    </xdr:to>
    <xdr:pic>
      <xdr:nvPicPr>
        <xdr:cNvPr id="21" name="Picture 20">
          <a:extLst>
            <a:ext uri="{FF2B5EF4-FFF2-40B4-BE49-F238E27FC236}">
              <a16:creationId xmlns:a16="http://schemas.microsoft.com/office/drawing/2014/main" id="{71812BDC-B988-40DE-BECA-833BF5009E2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rot="16200000">
          <a:off x="913929" y="18673407"/>
          <a:ext cx="1984431" cy="3527880"/>
        </a:xfrm>
        <a:prstGeom prst="rect">
          <a:avLst/>
        </a:prstGeom>
      </xdr:spPr>
    </xdr:pic>
    <xdr:clientData/>
  </xdr:twoCellAnchor>
  <xdr:twoCellAnchor>
    <xdr:from>
      <xdr:col>3</xdr:col>
      <xdr:colOff>460887</xdr:colOff>
      <xdr:row>99</xdr:row>
      <xdr:rowOff>2993757</xdr:rowOff>
    </xdr:from>
    <xdr:to>
      <xdr:col>9</xdr:col>
      <xdr:colOff>3443533</xdr:colOff>
      <xdr:row>99</xdr:row>
      <xdr:rowOff>5144576</xdr:rowOff>
    </xdr:to>
    <xdr:sp macro="" textlink="">
      <xdr:nvSpPr>
        <xdr:cNvPr id="33" name="Rectangle 32">
          <a:extLst>
            <a:ext uri="{FF2B5EF4-FFF2-40B4-BE49-F238E27FC236}">
              <a16:creationId xmlns:a16="http://schemas.microsoft.com/office/drawing/2014/main" id="{1E0FEC9E-2D84-410D-87C9-F527F0555C0F}"/>
            </a:ext>
          </a:extLst>
        </xdr:cNvPr>
        <xdr:cNvSpPr/>
      </xdr:nvSpPr>
      <xdr:spPr>
        <a:xfrm>
          <a:off x="3830484" y="19585692"/>
          <a:ext cx="11503936" cy="2150819"/>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542147</xdr:colOff>
      <xdr:row>99</xdr:row>
      <xdr:rowOff>3087530</xdr:rowOff>
    </xdr:from>
    <xdr:to>
      <xdr:col>7</xdr:col>
      <xdr:colOff>333642</xdr:colOff>
      <xdr:row>99</xdr:row>
      <xdr:rowOff>5034669</xdr:rowOff>
    </xdr:to>
    <xdr:pic>
      <xdr:nvPicPr>
        <xdr:cNvPr id="40" name="Picture 39">
          <a:extLst>
            <a:ext uri="{FF2B5EF4-FFF2-40B4-BE49-F238E27FC236}">
              <a16:creationId xmlns:a16="http://schemas.microsoft.com/office/drawing/2014/main" id="{1E069D17-76BE-4BF4-BAE6-0564408DCF75}"/>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rot="16200000">
          <a:off x="4678859" y="18700395"/>
          <a:ext cx="1947139" cy="3461579"/>
        </a:xfrm>
        <a:prstGeom prst="rect">
          <a:avLst/>
        </a:prstGeom>
      </xdr:spPr>
    </xdr:pic>
    <xdr:clientData/>
  </xdr:twoCellAnchor>
  <xdr:twoCellAnchor editAs="oneCell">
    <xdr:from>
      <xdr:col>7</xdr:col>
      <xdr:colOff>759125</xdr:colOff>
      <xdr:row>99</xdr:row>
      <xdr:rowOff>3078491</xdr:rowOff>
    </xdr:from>
    <xdr:to>
      <xdr:col>8</xdr:col>
      <xdr:colOff>1119321</xdr:colOff>
      <xdr:row>99</xdr:row>
      <xdr:rowOff>5079147</xdr:rowOff>
    </xdr:to>
    <xdr:pic>
      <xdr:nvPicPr>
        <xdr:cNvPr id="48" name="Picture 47">
          <a:extLst>
            <a:ext uri="{FF2B5EF4-FFF2-40B4-BE49-F238E27FC236}">
              <a16:creationId xmlns:a16="http://schemas.microsoft.com/office/drawing/2014/main" id="{6AC62C15-3E98-454F-95BF-018F117A35A3}"/>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rot="16200000">
          <a:off x="8586734" y="18670543"/>
          <a:ext cx="2000656" cy="3556722"/>
        </a:xfrm>
        <a:prstGeom prst="rect">
          <a:avLst/>
        </a:prstGeom>
      </xdr:spPr>
    </xdr:pic>
    <xdr:clientData/>
  </xdr:twoCellAnchor>
  <xdr:twoCellAnchor editAs="oneCell">
    <xdr:from>
      <xdr:col>8</xdr:col>
      <xdr:colOff>1460424</xdr:colOff>
      <xdr:row>99</xdr:row>
      <xdr:rowOff>3080215</xdr:rowOff>
    </xdr:from>
    <xdr:to>
      <xdr:col>9</xdr:col>
      <xdr:colOff>3348926</xdr:colOff>
      <xdr:row>99</xdr:row>
      <xdr:rowOff>5080871</xdr:rowOff>
    </xdr:to>
    <xdr:pic>
      <xdr:nvPicPr>
        <xdr:cNvPr id="50" name="Picture 49">
          <a:extLst>
            <a:ext uri="{FF2B5EF4-FFF2-40B4-BE49-F238E27FC236}">
              <a16:creationId xmlns:a16="http://schemas.microsoft.com/office/drawing/2014/main" id="{078DB64B-7B10-4273-9D99-BC13050FAC64}"/>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rot="16200000">
          <a:off x="12484559" y="18672267"/>
          <a:ext cx="2000656" cy="3556722"/>
        </a:xfrm>
        <a:prstGeom prst="rect">
          <a:avLst/>
        </a:prstGeom>
      </xdr:spPr>
    </xdr:pic>
    <xdr:clientData/>
  </xdr:twoCellAnchor>
  <xdr:twoCellAnchor editAs="oneCell">
    <xdr:from>
      <xdr:col>3</xdr:col>
      <xdr:colOff>151497</xdr:colOff>
      <xdr:row>101</xdr:row>
      <xdr:rowOff>45272</xdr:rowOff>
    </xdr:from>
    <xdr:to>
      <xdr:col>7</xdr:col>
      <xdr:colOff>17203</xdr:colOff>
      <xdr:row>102</xdr:row>
      <xdr:rowOff>1872712</xdr:rowOff>
    </xdr:to>
    <xdr:pic>
      <xdr:nvPicPr>
        <xdr:cNvPr id="51" name="Picture 50">
          <a:extLst>
            <a:ext uri="{FF2B5EF4-FFF2-40B4-BE49-F238E27FC236}">
              <a16:creationId xmlns:a16="http://schemas.microsoft.com/office/drawing/2014/main" id="{3ECA7064-C228-4154-B828-2A7F84F281EE}"/>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rot="10800000">
          <a:off x="3530989" y="21667560"/>
          <a:ext cx="3535790" cy="1988881"/>
        </a:xfrm>
        <a:prstGeom prst="rect">
          <a:avLst/>
        </a:prstGeom>
      </xdr:spPr>
    </xdr:pic>
    <xdr:clientData/>
  </xdr:twoCellAnchor>
  <xdr:twoCellAnchor editAs="oneCell">
    <xdr:from>
      <xdr:col>7</xdr:col>
      <xdr:colOff>840573</xdr:colOff>
      <xdr:row>101</xdr:row>
      <xdr:rowOff>51551</xdr:rowOff>
    </xdr:from>
    <xdr:to>
      <xdr:col>8</xdr:col>
      <xdr:colOff>1264350</xdr:colOff>
      <xdr:row>102</xdr:row>
      <xdr:rowOff>1926529</xdr:rowOff>
    </xdr:to>
    <xdr:pic>
      <xdr:nvPicPr>
        <xdr:cNvPr id="57" name="Picture 56">
          <a:extLst>
            <a:ext uri="{FF2B5EF4-FFF2-40B4-BE49-F238E27FC236}">
              <a16:creationId xmlns:a16="http://schemas.microsoft.com/office/drawing/2014/main" id="{41440C93-E4C2-4A6D-A64B-BEFBA8044B8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rot="16200000">
          <a:off x="8682091" y="20881897"/>
          <a:ext cx="2036419" cy="3620303"/>
        </a:xfrm>
        <a:prstGeom prst="rect">
          <a:avLst/>
        </a:prstGeom>
      </xdr:spPr>
    </xdr:pic>
    <xdr:clientData/>
  </xdr:twoCellAnchor>
  <xdr:twoCellAnchor>
    <xdr:from>
      <xdr:col>7</xdr:col>
      <xdr:colOff>823115</xdr:colOff>
      <xdr:row>89</xdr:row>
      <xdr:rowOff>86207</xdr:rowOff>
    </xdr:from>
    <xdr:to>
      <xdr:col>8</xdr:col>
      <xdr:colOff>1003709</xdr:colOff>
      <xdr:row>91</xdr:row>
      <xdr:rowOff>20485</xdr:rowOff>
    </xdr:to>
    <xdr:sp macro="" textlink="">
      <xdr:nvSpPr>
        <xdr:cNvPr id="58" name="TextBox 57">
          <a:extLst>
            <a:ext uri="{FF2B5EF4-FFF2-40B4-BE49-F238E27FC236}">
              <a16:creationId xmlns:a16="http://schemas.microsoft.com/office/drawing/2014/main" id="{76E23E34-3AB2-40D5-8F92-364F15FE6ECF}"/>
            </a:ext>
          </a:extLst>
        </xdr:cNvPr>
        <xdr:cNvSpPr txBox="1"/>
      </xdr:nvSpPr>
      <xdr:spPr>
        <a:xfrm>
          <a:off x="7859325" y="15039433"/>
          <a:ext cx="3376078" cy="262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BATTERY 1 RESULT FROM BATTERY TESTER </a:t>
          </a:r>
        </a:p>
      </xdr:txBody>
    </xdr:sp>
    <xdr:clientData/>
  </xdr:twoCellAnchor>
  <xdr:twoCellAnchor>
    <xdr:from>
      <xdr:col>8</xdr:col>
      <xdr:colOff>1446643</xdr:colOff>
      <xdr:row>89</xdr:row>
      <xdr:rowOff>64494</xdr:rowOff>
    </xdr:from>
    <xdr:to>
      <xdr:col>9</xdr:col>
      <xdr:colOff>3163528</xdr:colOff>
      <xdr:row>90</xdr:row>
      <xdr:rowOff>162643</xdr:rowOff>
    </xdr:to>
    <xdr:sp macro="" textlink="">
      <xdr:nvSpPr>
        <xdr:cNvPr id="59" name="TextBox 58">
          <a:extLst>
            <a:ext uri="{FF2B5EF4-FFF2-40B4-BE49-F238E27FC236}">
              <a16:creationId xmlns:a16="http://schemas.microsoft.com/office/drawing/2014/main" id="{9F7C190B-A64F-4525-906B-F2DAC4734A03}"/>
            </a:ext>
          </a:extLst>
        </xdr:cNvPr>
        <xdr:cNvSpPr txBox="1"/>
      </xdr:nvSpPr>
      <xdr:spPr>
        <a:xfrm>
          <a:off x="11678337" y="15017720"/>
          <a:ext cx="3376078" cy="262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BATTERY 2 RESULT FROM BATTERY TESTER </a:t>
          </a:r>
        </a:p>
      </xdr:txBody>
    </xdr:sp>
    <xdr:clientData/>
  </xdr:twoCellAnchor>
  <xdr:twoCellAnchor>
    <xdr:from>
      <xdr:col>9</xdr:col>
      <xdr:colOff>768145</xdr:colOff>
      <xdr:row>91</xdr:row>
      <xdr:rowOff>18025</xdr:rowOff>
    </xdr:from>
    <xdr:to>
      <xdr:col>9</xdr:col>
      <xdr:colOff>2487561</xdr:colOff>
      <xdr:row>96</xdr:row>
      <xdr:rowOff>143388</xdr:rowOff>
    </xdr:to>
    <xdr:sp macro="" textlink="">
      <xdr:nvSpPr>
        <xdr:cNvPr id="60" name="Rectangle 59">
          <a:extLst>
            <a:ext uri="{FF2B5EF4-FFF2-40B4-BE49-F238E27FC236}">
              <a16:creationId xmlns:a16="http://schemas.microsoft.com/office/drawing/2014/main" id="{9A92C760-F90F-497B-A4FD-379968CF19B4}"/>
            </a:ext>
          </a:extLst>
        </xdr:cNvPr>
        <xdr:cNvSpPr/>
      </xdr:nvSpPr>
      <xdr:spPr>
        <a:xfrm>
          <a:off x="12659032" y="15298993"/>
          <a:ext cx="1719416" cy="94471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658757</xdr:colOff>
      <xdr:row>99</xdr:row>
      <xdr:rowOff>739576</xdr:rowOff>
    </xdr:from>
    <xdr:to>
      <xdr:col>6</xdr:col>
      <xdr:colOff>1286167</xdr:colOff>
      <xdr:row>99</xdr:row>
      <xdr:rowOff>1029631</xdr:rowOff>
    </xdr:to>
    <xdr:sp macro="" textlink="">
      <xdr:nvSpPr>
        <xdr:cNvPr id="62" name="TextBox 61">
          <a:extLst>
            <a:ext uri="{FF2B5EF4-FFF2-40B4-BE49-F238E27FC236}">
              <a16:creationId xmlns:a16="http://schemas.microsoft.com/office/drawing/2014/main" id="{B70EC755-F6DF-4585-98DB-094B3E459476}"/>
            </a:ext>
          </a:extLst>
        </xdr:cNvPr>
        <xdr:cNvSpPr txBox="1"/>
      </xdr:nvSpPr>
      <xdr:spPr>
        <a:xfrm>
          <a:off x="4028354" y="17331511"/>
          <a:ext cx="3003539" cy="29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BATTERY AFTER REMOVE</a:t>
          </a:r>
          <a:endParaRPr lang="en-ID" sz="1100"/>
        </a:p>
      </xdr:txBody>
    </xdr:sp>
    <xdr:clientData/>
  </xdr:twoCellAnchor>
  <xdr:twoCellAnchor>
    <xdr:from>
      <xdr:col>7</xdr:col>
      <xdr:colOff>2786184</xdr:colOff>
      <xdr:row>99</xdr:row>
      <xdr:rowOff>1586271</xdr:rowOff>
    </xdr:from>
    <xdr:to>
      <xdr:col>8</xdr:col>
      <xdr:colOff>644013</xdr:colOff>
      <xdr:row>99</xdr:row>
      <xdr:rowOff>1985707</xdr:rowOff>
    </xdr:to>
    <xdr:sp macro="" textlink="">
      <xdr:nvSpPr>
        <xdr:cNvPr id="63" name="Rectangle 62">
          <a:extLst>
            <a:ext uri="{FF2B5EF4-FFF2-40B4-BE49-F238E27FC236}">
              <a16:creationId xmlns:a16="http://schemas.microsoft.com/office/drawing/2014/main" id="{2A0487D1-F04B-40B8-93AE-900A22775ED2}"/>
            </a:ext>
          </a:extLst>
        </xdr:cNvPr>
        <xdr:cNvSpPr/>
      </xdr:nvSpPr>
      <xdr:spPr>
        <a:xfrm>
          <a:off x="9822394" y="18178206"/>
          <a:ext cx="1053313" cy="399436"/>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1097931</xdr:colOff>
      <xdr:row>99</xdr:row>
      <xdr:rowOff>738347</xdr:rowOff>
    </xdr:from>
    <xdr:to>
      <xdr:col>8</xdr:col>
      <xdr:colOff>905986</xdr:colOff>
      <xdr:row>99</xdr:row>
      <xdr:rowOff>1028402</xdr:rowOff>
    </xdr:to>
    <xdr:sp macro="" textlink="">
      <xdr:nvSpPr>
        <xdr:cNvPr id="64" name="TextBox 63">
          <a:extLst>
            <a:ext uri="{FF2B5EF4-FFF2-40B4-BE49-F238E27FC236}">
              <a16:creationId xmlns:a16="http://schemas.microsoft.com/office/drawing/2014/main" id="{7E9AAE9B-BCC7-4043-B5D5-650C8549BD00}"/>
            </a:ext>
          </a:extLst>
        </xdr:cNvPr>
        <xdr:cNvSpPr txBox="1"/>
      </xdr:nvSpPr>
      <xdr:spPr>
        <a:xfrm>
          <a:off x="8134141" y="17330282"/>
          <a:ext cx="3003539" cy="29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TERMINAL BATTERY</a:t>
          </a:r>
        </a:p>
      </xdr:txBody>
    </xdr:sp>
    <xdr:clientData/>
  </xdr:twoCellAnchor>
  <xdr:twoCellAnchor>
    <xdr:from>
      <xdr:col>9</xdr:col>
      <xdr:colOff>113476</xdr:colOff>
      <xdr:row>99</xdr:row>
      <xdr:rowOff>757602</xdr:rowOff>
    </xdr:from>
    <xdr:to>
      <xdr:col>9</xdr:col>
      <xdr:colOff>3117015</xdr:colOff>
      <xdr:row>99</xdr:row>
      <xdr:rowOff>1047657</xdr:rowOff>
    </xdr:to>
    <xdr:sp macro="" textlink="">
      <xdr:nvSpPr>
        <xdr:cNvPr id="65" name="TextBox 64">
          <a:extLst>
            <a:ext uri="{FF2B5EF4-FFF2-40B4-BE49-F238E27FC236}">
              <a16:creationId xmlns:a16="http://schemas.microsoft.com/office/drawing/2014/main" id="{1717382E-11E4-43F3-941E-38223CFF4872}"/>
            </a:ext>
          </a:extLst>
        </xdr:cNvPr>
        <xdr:cNvSpPr txBox="1"/>
      </xdr:nvSpPr>
      <xdr:spPr>
        <a:xfrm>
          <a:off x="12004363" y="17349537"/>
          <a:ext cx="3003539" cy="29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SPESIFIKASI BATTERY</a:t>
          </a:r>
        </a:p>
      </xdr:txBody>
    </xdr:sp>
    <xdr:clientData/>
  </xdr:twoCellAnchor>
  <xdr:twoCellAnchor>
    <xdr:from>
      <xdr:col>2</xdr:col>
      <xdr:colOff>676508</xdr:colOff>
      <xdr:row>99</xdr:row>
      <xdr:rowOff>4369454</xdr:rowOff>
    </xdr:from>
    <xdr:to>
      <xdr:col>2</xdr:col>
      <xdr:colOff>1106129</xdr:colOff>
      <xdr:row>99</xdr:row>
      <xdr:rowOff>4649839</xdr:rowOff>
    </xdr:to>
    <xdr:cxnSp macro="">
      <xdr:nvCxnSpPr>
        <xdr:cNvPr id="66" name="Straight Arrow Connector 65">
          <a:extLst>
            <a:ext uri="{FF2B5EF4-FFF2-40B4-BE49-F238E27FC236}">
              <a16:creationId xmlns:a16="http://schemas.microsoft.com/office/drawing/2014/main" id="{EBBBC5CC-9789-4DD5-90F5-9969DB966A41}"/>
            </a:ext>
          </a:extLst>
        </xdr:cNvPr>
        <xdr:cNvCxnSpPr/>
      </xdr:nvCxnSpPr>
      <xdr:spPr>
        <a:xfrm flipH="1" flipV="1">
          <a:off x="2243524" y="20961389"/>
          <a:ext cx="429621" cy="28038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249080</xdr:colOff>
      <xdr:row>99</xdr:row>
      <xdr:rowOff>3033769</xdr:rowOff>
    </xdr:from>
    <xdr:to>
      <xdr:col>3</xdr:col>
      <xdr:colOff>174113</xdr:colOff>
      <xdr:row>99</xdr:row>
      <xdr:rowOff>3502742</xdr:rowOff>
    </xdr:to>
    <xdr:sp macro="" textlink="">
      <xdr:nvSpPr>
        <xdr:cNvPr id="68" name="TextBox 67">
          <a:extLst>
            <a:ext uri="{FF2B5EF4-FFF2-40B4-BE49-F238E27FC236}">
              <a16:creationId xmlns:a16="http://schemas.microsoft.com/office/drawing/2014/main" id="{7FB7CB5A-51B1-4F80-A7BD-9EB7184C595A}"/>
            </a:ext>
          </a:extLst>
        </xdr:cNvPr>
        <xdr:cNvSpPr txBox="1"/>
      </xdr:nvSpPr>
      <xdr:spPr>
        <a:xfrm>
          <a:off x="249080" y="19625704"/>
          <a:ext cx="3294630" cy="4689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 CHARGING SYSTEM AFTER REPLACE BATTTERY GOOD</a:t>
          </a:r>
        </a:p>
      </xdr:txBody>
    </xdr:sp>
    <xdr:clientData/>
  </xdr:twoCellAnchor>
  <xdr:twoCellAnchor>
    <xdr:from>
      <xdr:col>3</xdr:col>
      <xdr:colOff>708738</xdr:colOff>
      <xdr:row>99</xdr:row>
      <xdr:rowOff>3053024</xdr:rowOff>
    </xdr:from>
    <xdr:to>
      <xdr:col>7</xdr:col>
      <xdr:colOff>45664</xdr:colOff>
      <xdr:row>99</xdr:row>
      <xdr:rowOff>3343079</xdr:rowOff>
    </xdr:to>
    <xdr:sp macro="" textlink="">
      <xdr:nvSpPr>
        <xdr:cNvPr id="70" name="TextBox 69">
          <a:extLst>
            <a:ext uri="{FF2B5EF4-FFF2-40B4-BE49-F238E27FC236}">
              <a16:creationId xmlns:a16="http://schemas.microsoft.com/office/drawing/2014/main" id="{5EA5AEEE-6C7F-4732-A460-EF9222341886}"/>
            </a:ext>
          </a:extLst>
        </xdr:cNvPr>
        <xdr:cNvSpPr txBox="1"/>
      </xdr:nvSpPr>
      <xdr:spPr>
        <a:xfrm>
          <a:off x="4078335" y="19644959"/>
          <a:ext cx="3003539" cy="29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CONDITON CABLE BATTERY</a:t>
          </a:r>
          <a:r>
            <a:rPr lang="en-ID" sz="1100" baseline="0"/>
            <a:t> GOOD</a:t>
          </a:r>
          <a:endParaRPr lang="en-ID" sz="1100"/>
        </a:p>
      </xdr:txBody>
    </xdr:sp>
    <xdr:clientData/>
  </xdr:twoCellAnchor>
  <xdr:twoCellAnchor>
    <xdr:from>
      <xdr:col>4</xdr:col>
      <xdr:colOff>982537</xdr:colOff>
      <xdr:row>99</xdr:row>
      <xdr:rowOff>4409193</xdr:rowOff>
    </xdr:from>
    <xdr:to>
      <xdr:col>5</xdr:col>
      <xdr:colOff>162642</xdr:colOff>
      <xdr:row>99</xdr:row>
      <xdr:rowOff>4689578</xdr:rowOff>
    </xdr:to>
    <xdr:cxnSp macro="">
      <xdr:nvCxnSpPr>
        <xdr:cNvPr id="72" name="Straight Arrow Connector 71">
          <a:extLst>
            <a:ext uri="{FF2B5EF4-FFF2-40B4-BE49-F238E27FC236}">
              <a16:creationId xmlns:a16="http://schemas.microsoft.com/office/drawing/2014/main" id="{502D76F5-8DF6-4451-97C3-0E42A58251FE}"/>
            </a:ext>
          </a:extLst>
        </xdr:cNvPr>
        <xdr:cNvCxnSpPr/>
      </xdr:nvCxnSpPr>
      <xdr:spPr>
        <a:xfrm flipH="1" flipV="1">
          <a:off x="5151005" y="21001128"/>
          <a:ext cx="429621" cy="28038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479453</xdr:colOff>
      <xdr:row>99</xdr:row>
      <xdr:rowOff>4326029</xdr:rowOff>
    </xdr:from>
    <xdr:to>
      <xdr:col>6</xdr:col>
      <xdr:colOff>909074</xdr:colOff>
      <xdr:row>99</xdr:row>
      <xdr:rowOff>4606414</xdr:rowOff>
    </xdr:to>
    <xdr:cxnSp macro="">
      <xdr:nvCxnSpPr>
        <xdr:cNvPr id="73" name="Straight Arrow Connector 72">
          <a:extLst>
            <a:ext uri="{FF2B5EF4-FFF2-40B4-BE49-F238E27FC236}">
              <a16:creationId xmlns:a16="http://schemas.microsoft.com/office/drawing/2014/main" id="{0E628EDC-CB1F-4231-80DA-D3888C563BB6}"/>
            </a:ext>
          </a:extLst>
        </xdr:cNvPr>
        <xdr:cNvCxnSpPr/>
      </xdr:nvCxnSpPr>
      <xdr:spPr>
        <a:xfrm flipH="1" flipV="1">
          <a:off x="6225179" y="20917964"/>
          <a:ext cx="429621" cy="28038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317500</xdr:colOff>
      <xdr:row>99</xdr:row>
      <xdr:rowOff>3741010</xdr:rowOff>
    </xdr:from>
    <xdr:to>
      <xdr:col>4</xdr:col>
      <xdr:colOff>918628</xdr:colOff>
      <xdr:row>99</xdr:row>
      <xdr:rowOff>3830484</xdr:rowOff>
    </xdr:to>
    <xdr:cxnSp macro="">
      <xdr:nvCxnSpPr>
        <xdr:cNvPr id="74" name="Straight Arrow Connector 73">
          <a:extLst>
            <a:ext uri="{FF2B5EF4-FFF2-40B4-BE49-F238E27FC236}">
              <a16:creationId xmlns:a16="http://schemas.microsoft.com/office/drawing/2014/main" id="{CE4E71FE-BA69-460C-83BF-1394254417D1}"/>
            </a:ext>
          </a:extLst>
        </xdr:cNvPr>
        <xdr:cNvCxnSpPr/>
      </xdr:nvCxnSpPr>
      <xdr:spPr>
        <a:xfrm flipV="1">
          <a:off x="4485968" y="20332945"/>
          <a:ext cx="601128" cy="8947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1361326</xdr:colOff>
      <xdr:row>99</xdr:row>
      <xdr:rowOff>3564193</xdr:rowOff>
    </xdr:from>
    <xdr:to>
      <xdr:col>8</xdr:col>
      <xdr:colOff>624758</xdr:colOff>
      <xdr:row>99</xdr:row>
      <xdr:rowOff>4711290</xdr:rowOff>
    </xdr:to>
    <xdr:sp macro="" textlink="">
      <xdr:nvSpPr>
        <xdr:cNvPr id="76" name="Rectangle 75">
          <a:extLst>
            <a:ext uri="{FF2B5EF4-FFF2-40B4-BE49-F238E27FC236}">
              <a16:creationId xmlns:a16="http://schemas.microsoft.com/office/drawing/2014/main" id="{3B59DE43-8408-46C4-B3BB-63D53AB7228D}"/>
            </a:ext>
          </a:extLst>
        </xdr:cNvPr>
        <xdr:cNvSpPr/>
      </xdr:nvSpPr>
      <xdr:spPr>
        <a:xfrm>
          <a:off x="8397536" y="20156128"/>
          <a:ext cx="2458916" cy="1147097"/>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428081</xdr:colOff>
      <xdr:row>99</xdr:row>
      <xdr:rowOff>3481028</xdr:rowOff>
    </xdr:from>
    <xdr:to>
      <xdr:col>9</xdr:col>
      <xdr:colOff>1720645</xdr:colOff>
      <xdr:row>99</xdr:row>
      <xdr:rowOff>4864920</xdr:rowOff>
    </xdr:to>
    <xdr:sp macro="" textlink="">
      <xdr:nvSpPr>
        <xdr:cNvPr id="77" name="Rectangle 76">
          <a:extLst>
            <a:ext uri="{FF2B5EF4-FFF2-40B4-BE49-F238E27FC236}">
              <a16:creationId xmlns:a16="http://schemas.microsoft.com/office/drawing/2014/main" id="{ACC29BE6-62FA-4991-A729-6355DA558E3F}"/>
            </a:ext>
          </a:extLst>
        </xdr:cNvPr>
        <xdr:cNvSpPr/>
      </xdr:nvSpPr>
      <xdr:spPr>
        <a:xfrm>
          <a:off x="12318968" y="20072963"/>
          <a:ext cx="1292564" cy="138389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1055735</xdr:colOff>
      <xdr:row>99</xdr:row>
      <xdr:rowOff>3041553</xdr:rowOff>
    </xdr:from>
    <xdr:to>
      <xdr:col>8</xdr:col>
      <xdr:colOff>863790</xdr:colOff>
      <xdr:row>99</xdr:row>
      <xdr:rowOff>3331608</xdr:rowOff>
    </xdr:to>
    <xdr:sp macro="" textlink="">
      <xdr:nvSpPr>
        <xdr:cNvPr id="78" name="TextBox 77">
          <a:extLst>
            <a:ext uri="{FF2B5EF4-FFF2-40B4-BE49-F238E27FC236}">
              <a16:creationId xmlns:a16="http://schemas.microsoft.com/office/drawing/2014/main" id="{5D44B304-9C4B-4E52-B907-2DCC735DCC30}"/>
            </a:ext>
          </a:extLst>
        </xdr:cNvPr>
        <xdr:cNvSpPr txBox="1"/>
      </xdr:nvSpPr>
      <xdr:spPr>
        <a:xfrm>
          <a:off x="8091945" y="19633488"/>
          <a:ext cx="3003539" cy="29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CONDITON CABLE BATTERY 1</a:t>
          </a:r>
          <a:r>
            <a:rPr lang="en-ID" sz="1100" baseline="0"/>
            <a:t> GOOD</a:t>
          </a:r>
          <a:endParaRPr lang="en-ID" sz="1100"/>
        </a:p>
      </xdr:txBody>
    </xdr:sp>
    <xdr:clientData/>
  </xdr:twoCellAnchor>
  <xdr:twoCellAnchor>
    <xdr:from>
      <xdr:col>9</xdr:col>
      <xdr:colOff>112248</xdr:colOff>
      <xdr:row>99</xdr:row>
      <xdr:rowOff>3050566</xdr:rowOff>
    </xdr:from>
    <xdr:to>
      <xdr:col>9</xdr:col>
      <xdr:colOff>3115787</xdr:colOff>
      <xdr:row>99</xdr:row>
      <xdr:rowOff>3340621</xdr:rowOff>
    </xdr:to>
    <xdr:sp macro="" textlink="">
      <xdr:nvSpPr>
        <xdr:cNvPr id="80" name="TextBox 79">
          <a:extLst>
            <a:ext uri="{FF2B5EF4-FFF2-40B4-BE49-F238E27FC236}">
              <a16:creationId xmlns:a16="http://schemas.microsoft.com/office/drawing/2014/main" id="{57D6EE35-F62E-430C-9F98-D653CE592FE2}"/>
            </a:ext>
          </a:extLst>
        </xdr:cNvPr>
        <xdr:cNvSpPr txBox="1"/>
      </xdr:nvSpPr>
      <xdr:spPr>
        <a:xfrm>
          <a:off x="12003135" y="19642501"/>
          <a:ext cx="3003539" cy="29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CONDITON CABLE BATTERY 2</a:t>
          </a:r>
          <a:r>
            <a:rPr lang="en-ID" sz="1100" baseline="0"/>
            <a:t> GOOD</a:t>
          </a:r>
          <a:endParaRPr lang="en-ID" sz="1100"/>
        </a:p>
      </xdr:txBody>
    </xdr:sp>
    <xdr:clientData/>
  </xdr:twoCellAnchor>
  <xdr:twoCellAnchor>
    <xdr:from>
      <xdr:col>3</xdr:col>
      <xdr:colOff>20484</xdr:colOff>
      <xdr:row>100</xdr:row>
      <xdr:rowOff>16826</xdr:rowOff>
    </xdr:from>
    <xdr:to>
      <xdr:col>8</xdr:col>
      <xdr:colOff>1485080</xdr:colOff>
      <xdr:row>102</xdr:row>
      <xdr:rowOff>1945968</xdr:rowOff>
    </xdr:to>
    <xdr:sp macro="" textlink="">
      <xdr:nvSpPr>
        <xdr:cNvPr id="81" name="Rectangle 80">
          <a:extLst>
            <a:ext uri="{FF2B5EF4-FFF2-40B4-BE49-F238E27FC236}">
              <a16:creationId xmlns:a16="http://schemas.microsoft.com/office/drawing/2014/main" id="{7446C358-C6EA-4945-A448-2A4261EC2CCB}"/>
            </a:ext>
          </a:extLst>
        </xdr:cNvPr>
        <xdr:cNvSpPr/>
      </xdr:nvSpPr>
      <xdr:spPr>
        <a:xfrm>
          <a:off x="3390081" y="21811665"/>
          <a:ext cx="8326693" cy="2144222"/>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430977</xdr:colOff>
      <xdr:row>100</xdr:row>
      <xdr:rowOff>50907</xdr:rowOff>
    </xdr:from>
    <xdr:to>
      <xdr:col>6</xdr:col>
      <xdr:colOff>1058387</xdr:colOff>
      <xdr:row>102</xdr:row>
      <xdr:rowOff>125882</xdr:rowOff>
    </xdr:to>
    <xdr:sp macro="" textlink="">
      <xdr:nvSpPr>
        <xdr:cNvPr id="82" name="TextBox 81">
          <a:extLst>
            <a:ext uri="{FF2B5EF4-FFF2-40B4-BE49-F238E27FC236}">
              <a16:creationId xmlns:a16="http://schemas.microsoft.com/office/drawing/2014/main" id="{8CF2756C-671A-4260-AF41-6274679DDABD}"/>
            </a:ext>
          </a:extLst>
        </xdr:cNvPr>
        <xdr:cNvSpPr txBox="1"/>
      </xdr:nvSpPr>
      <xdr:spPr>
        <a:xfrm>
          <a:off x="3800574" y="21845746"/>
          <a:ext cx="3003539" cy="29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CODE PRODUKSI BATTERY 1</a:t>
          </a:r>
        </a:p>
      </xdr:txBody>
    </xdr:sp>
    <xdr:clientData/>
  </xdr:twoCellAnchor>
  <xdr:twoCellAnchor>
    <xdr:from>
      <xdr:col>7</xdr:col>
      <xdr:colOff>1238861</xdr:colOff>
      <xdr:row>101</xdr:row>
      <xdr:rowOff>29195</xdr:rowOff>
    </xdr:from>
    <xdr:to>
      <xdr:col>8</xdr:col>
      <xdr:colOff>1046916</xdr:colOff>
      <xdr:row>102</xdr:row>
      <xdr:rowOff>155379</xdr:rowOff>
    </xdr:to>
    <xdr:sp macro="" textlink="">
      <xdr:nvSpPr>
        <xdr:cNvPr id="83" name="TextBox 82">
          <a:extLst>
            <a:ext uri="{FF2B5EF4-FFF2-40B4-BE49-F238E27FC236}">
              <a16:creationId xmlns:a16="http://schemas.microsoft.com/office/drawing/2014/main" id="{300C4E30-A7AA-4B9D-A73E-3B8F3A42DC78}"/>
            </a:ext>
          </a:extLst>
        </xdr:cNvPr>
        <xdr:cNvSpPr txBox="1"/>
      </xdr:nvSpPr>
      <xdr:spPr>
        <a:xfrm>
          <a:off x="8275071" y="21875243"/>
          <a:ext cx="3003539" cy="29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CODE PRODUKSI BATTERY 2</a:t>
          </a:r>
        </a:p>
      </xdr:txBody>
    </xdr:sp>
    <xdr:clientData/>
  </xdr:twoCellAnchor>
  <xdr:twoCellAnchor>
    <xdr:from>
      <xdr:col>4</xdr:col>
      <xdr:colOff>584168</xdr:colOff>
      <xdr:row>102</xdr:row>
      <xdr:rowOff>592803</xdr:rowOff>
    </xdr:from>
    <xdr:to>
      <xdr:col>6</xdr:col>
      <xdr:colOff>60223</xdr:colOff>
      <xdr:row>102</xdr:row>
      <xdr:rowOff>992239</xdr:rowOff>
    </xdr:to>
    <xdr:sp macro="" textlink="">
      <xdr:nvSpPr>
        <xdr:cNvPr id="84" name="Rectangle 83">
          <a:extLst>
            <a:ext uri="{FF2B5EF4-FFF2-40B4-BE49-F238E27FC236}">
              <a16:creationId xmlns:a16="http://schemas.microsoft.com/office/drawing/2014/main" id="{96C56096-0FB1-4DCC-9C3F-E0E4CC002D2B}"/>
            </a:ext>
          </a:extLst>
        </xdr:cNvPr>
        <xdr:cNvSpPr/>
      </xdr:nvSpPr>
      <xdr:spPr>
        <a:xfrm>
          <a:off x="4752636" y="22602722"/>
          <a:ext cx="1053313" cy="399436"/>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2631326</xdr:colOff>
      <xdr:row>102</xdr:row>
      <xdr:rowOff>437945</xdr:rowOff>
    </xdr:from>
    <xdr:to>
      <xdr:col>8</xdr:col>
      <xdr:colOff>489155</xdr:colOff>
      <xdr:row>102</xdr:row>
      <xdr:rowOff>837381</xdr:rowOff>
    </xdr:to>
    <xdr:sp macro="" textlink="">
      <xdr:nvSpPr>
        <xdr:cNvPr id="85" name="Rectangle 84">
          <a:extLst>
            <a:ext uri="{FF2B5EF4-FFF2-40B4-BE49-F238E27FC236}">
              <a16:creationId xmlns:a16="http://schemas.microsoft.com/office/drawing/2014/main" id="{F5292794-9218-49A0-8902-262EB6BF953C}"/>
            </a:ext>
          </a:extLst>
        </xdr:cNvPr>
        <xdr:cNvSpPr/>
      </xdr:nvSpPr>
      <xdr:spPr>
        <a:xfrm>
          <a:off x="9667536" y="22447864"/>
          <a:ext cx="1053313" cy="399436"/>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100366</xdr:colOff>
      <xdr:row>99</xdr:row>
      <xdr:rowOff>3064577</xdr:rowOff>
    </xdr:from>
    <xdr:to>
      <xdr:col>1</xdr:col>
      <xdr:colOff>61467</xdr:colOff>
      <xdr:row>99</xdr:row>
      <xdr:rowOff>3353703</xdr:rowOff>
    </xdr:to>
    <xdr:sp macro="" textlink="">
      <xdr:nvSpPr>
        <xdr:cNvPr id="86" name="Google Shape;580;p20">
          <a:extLst>
            <a:ext uri="{FF2B5EF4-FFF2-40B4-BE49-F238E27FC236}">
              <a16:creationId xmlns:a16="http://schemas.microsoft.com/office/drawing/2014/main" id="{1179D2BB-F930-4983-9C19-CF8C50B92D0B}"/>
            </a:ext>
          </a:extLst>
        </xdr:cNvPr>
        <xdr:cNvSpPr txBox="1">
          <a:spLocks/>
        </xdr:cNvSpPr>
      </xdr:nvSpPr>
      <xdr:spPr>
        <a:xfrm>
          <a:off x="100366" y="19656512"/>
          <a:ext cx="258117"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3</xdr:col>
      <xdr:colOff>519056</xdr:colOff>
      <xdr:row>99</xdr:row>
      <xdr:rowOff>3032623</xdr:rowOff>
    </xdr:from>
    <xdr:to>
      <xdr:col>3</xdr:col>
      <xdr:colOff>777173</xdr:colOff>
      <xdr:row>99</xdr:row>
      <xdr:rowOff>3321749</xdr:rowOff>
    </xdr:to>
    <xdr:sp macro="" textlink="">
      <xdr:nvSpPr>
        <xdr:cNvPr id="87" name="Google Shape;580;p20">
          <a:extLst>
            <a:ext uri="{FF2B5EF4-FFF2-40B4-BE49-F238E27FC236}">
              <a16:creationId xmlns:a16="http://schemas.microsoft.com/office/drawing/2014/main" id="{D7257C94-11D1-41B2-BBCD-989EFAE20B0A}"/>
            </a:ext>
          </a:extLst>
        </xdr:cNvPr>
        <xdr:cNvSpPr txBox="1">
          <a:spLocks/>
        </xdr:cNvSpPr>
      </xdr:nvSpPr>
      <xdr:spPr>
        <a:xfrm>
          <a:off x="3888653" y="19624558"/>
          <a:ext cx="258117"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0</xdr:col>
      <xdr:colOff>65778</xdr:colOff>
      <xdr:row>99</xdr:row>
      <xdr:rowOff>2997230</xdr:rowOff>
    </xdr:from>
    <xdr:to>
      <xdr:col>3</xdr:col>
      <xdr:colOff>378951</xdr:colOff>
      <xdr:row>99</xdr:row>
      <xdr:rowOff>5148049</xdr:rowOff>
    </xdr:to>
    <xdr:sp macro="" textlink="">
      <xdr:nvSpPr>
        <xdr:cNvPr id="88" name="Rectangle 87">
          <a:extLst>
            <a:ext uri="{FF2B5EF4-FFF2-40B4-BE49-F238E27FC236}">
              <a16:creationId xmlns:a16="http://schemas.microsoft.com/office/drawing/2014/main" id="{8B03105E-C9B3-4C9A-8D08-6429B30E0FCC}"/>
            </a:ext>
          </a:extLst>
        </xdr:cNvPr>
        <xdr:cNvSpPr/>
      </xdr:nvSpPr>
      <xdr:spPr>
        <a:xfrm>
          <a:off x="65778" y="19589165"/>
          <a:ext cx="3682770" cy="2150819"/>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194" t="s">
        <v>134</v>
      </c>
      <c r="B13" s="92" t="s">
        <v>135</v>
      </c>
      <c r="C13" s="195" t="s">
        <v>141</v>
      </c>
      <c r="D13" s="196" t="s">
        <v>136</v>
      </c>
      <c r="E13" s="197"/>
      <c r="F13" s="200" t="s">
        <v>137</v>
      </c>
      <c r="G13" s="201"/>
      <c r="H13" s="201"/>
      <c r="I13" s="202"/>
      <c r="J13" s="196" t="s">
        <v>138</v>
      </c>
      <c r="K13" s="197"/>
    </row>
    <row r="14" spans="1:14">
      <c r="A14" s="194"/>
      <c r="B14" s="92" t="s">
        <v>108</v>
      </c>
      <c r="C14" s="195"/>
      <c r="D14" s="198"/>
      <c r="E14" s="199"/>
      <c r="F14" s="203"/>
      <c r="G14" s="204"/>
      <c r="H14" s="204"/>
      <c r="I14" s="205"/>
      <c r="J14" s="198"/>
      <c r="K14" s="199"/>
      <c r="M14" s="145"/>
    </row>
    <row r="15" spans="1:14" ht="14.5" customHeight="1">
      <c r="A15" s="212" t="s">
        <v>221</v>
      </c>
      <c r="B15" s="215"/>
      <c r="C15" s="54" t="s">
        <v>139</v>
      </c>
      <c r="D15" s="94"/>
      <c r="E15" s="94"/>
      <c r="F15" s="206"/>
      <c r="G15" s="207"/>
      <c r="H15" s="207"/>
      <c r="I15" s="208"/>
      <c r="J15" s="224">
        <f>D15-D16</f>
        <v>0</v>
      </c>
      <c r="K15" s="225"/>
      <c r="M15" s="146" t="s">
        <v>219</v>
      </c>
      <c r="N15" s="135">
        <v>4.1666666666666664E-2</v>
      </c>
    </row>
    <row r="16" spans="1:14">
      <c r="A16" s="213"/>
      <c r="B16" s="216"/>
      <c r="C16" s="54" t="s">
        <v>140</v>
      </c>
      <c r="D16" s="94"/>
      <c r="E16" s="94"/>
      <c r="F16" s="209"/>
      <c r="G16" s="210"/>
      <c r="H16" s="210"/>
      <c r="I16" s="211"/>
      <c r="J16" s="226"/>
      <c r="K16" s="227"/>
      <c r="M16" s="146" t="s">
        <v>220</v>
      </c>
      <c r="N16" s="135">
        <v>8.3333333333333301E-2</v>
      </c>
    </row>
    <row r="17" spans="1:14">
      <c r="A17" s="213"/>
      <c r="B17" s="216"/>
      <c r="C17" s="97" t="s">
        <v>139</v>
      </c>
      <c r="D17" s="116"/>
      <c r="E17" s="98"/>
      <c r="F17" s="218"/>
      <c r="G17" s="219"/>
      <c r="H17" s="219"/>
      <c r="I17" s="220"/>
      <c r="J17" s="228">
        <f>D17-D18</f>
        <v>0</v>
      </c>
      <c r="K17" s="229"/>
      <c r="M17" s="146" t="s">
        <v>221</v>
      </c>
      <c r="N17" s="135">
        <v>0.125</v>
      </c>
    </row>
    <row r="18" spans="1:14">
      <c r="A18" s="214"/>
      <c r="B18" s="217"/>
      <c r="C18" s="97" t="s">
        <v>140</v>
      </c>
      <c r="D18" s="116"/>
      <c r="E18" s="98"/>
      <c r="F18" s="221"/>
      <c r="G18" s="222"/>
      <c r="H18" s="222"/>
      <c r="I18" s="223"/>
      <c r="J18" s="230"/>
      <c r="K18" s="231"/>
      <c r="M18" s="146" t="s">
        <v>222</v>
      </c>
      <c r="N18" s="135">
        <v>0.16666666666666699</v>
      </c>
    </row>
    <row r="19" spans="1:14">
      <c r="A19" s="212"/>
      <c r="B19" s="215"/>
      <c r="C19" s="54" t="s">
        <v>139</v>
      </c>
      <c r="D19" s="94"/>
      <c r="E19" s="93"/>
      <c r="F19" s="206">
        <v>44942</v>
      </c>
      <c r="G19" s="207"/>
      <c r="H19" s="207"/>
      <c r="I19" s="208"/>
      <c r="J19" s="224">
        <f>D19-D20</f>
        <v>0</v>
      </c>
      <c r="K19" s="225"/>
      <c r="M19" s="146"/>
      <c r="N19" s="135">
        <v>0.20833333333333301</v>
      </c>
    </row>
    <row r="20" spans="1:14">
      <c r="A20" s="213"/>
      <c r="B20" s="216"/>
      <c r="C20" s="54" t="s">
        <v>140</v>
      </c>
      <c r="D20" s="94"/>
      <c r="E20" s="93"/>
      <c r="F20" s="209"/>
      <c r="G20" s="210"/>
      <c r="H20" s="210"/>
      <c r="I20" s="211"/>
      <c r="J20" s="226"/>
      <c r="K20" s="227"/>
      <c r="N20" s="135">
        <v>0.25</v>
      </c>
    </row>
    <row r="21" spans="1:14">
      <c r="A21" s="213"/>
      <c r="B21" s="216"/>
      <c r="C21" s="97" t="s">
        <v>139</v>
      </c>
      <c r="D21" s="116"/>
      <c r="E21" s="98"/>
      <c r="F21" s="218"/>
      <c r="G21" s="219"/>
      <c r="H21" s="219"/>
      <c r="I21" s="220"/>
      <c r="J21" s="228">
        <f>D21-D22</f>
        <v>0</v>
      </c>
      <c r="K21" s="229"/>
      <c r="N21" s="135">
        <v>0.29166666666666702</v>
      </c>
    </row>
    <row r="22" spans="1:14">
      <c r="A22" s="214"/>
      <c r="B22" s="217"/>
      <c r="C22" s="97" t="s">
        <v>140</v>
      </c>
      <c r="D22" s="116"/>
      <c r="E22" s="98"/>
      <c r="F22" s="221"/>
      <c r="G22" s="222"/>
      <c r="H22" s="222"/>
      <c r="I22" s="223"/>
      <c r="J22" s="230"/>
      <c r="K22" s="231"/>
      <c r="N22" s="135">
        <v>0.33333333333333298</v>
      </c>
    </row>
    <row r="23" spans="1:14">
      <c r="A23" s="212"/>
      <c r="B23" s="215"/>
      <c r="C23" s="54" t="s">
        <v>139</v>
      </c>
      <c r="D23" s="94"/>
      <c r="E23" s="93"/>
      <c r="F23" s="206"/>
      <c r="G23" s="207"/>
      <c r="H23" s="207"/>
      <c r="I23" s="208"/>
      <c r="J23" s="224">
        <f>D23-D24</f>
        <v>0</v>
      </c>
      <c r="K23" s="225"/>
      <c r="N23" s="135">
        <v>0.375</v>
      </c>
    </row>
    <row r="24" spans="1:14">
      <c r="A24" s="213"/>
      <c r="B24" s="216"/>
      <c r="C24" s="54" t="s">
        <v>140</v>
      </c>
      <c r="D24" s="94"/>
      <c r="E24" s="93"/>
      <c r="F24" s="209"/>
      <c r="G24" s="210"/>
      <c r="H24" s="210"/>
      <c r="I24" s="211"/>
      <c r="J24" s="226"/>
      <c r="K24" s="227"/>
      <c r="N24" s="135">
        <v>0.41666666666666702</v>
      </c>
    </row>
    <row r="25" spans="1:14">
      <c r="A25" s="213"/>
      <c r="B25" s="216"/>
      <c r="C25" s="97" t="s">
        <v>139</v>
      </c>
      <c r="D25" s="116"/>
      <c r="E25" s="98"/>
      <c r="F25" s="218"/>
      <c r="G25" s="219"/>
      <c r="H25" s="219"/>
      <c r="I25" s="220"/>
      <c r="J25" s="228">
        <f>D25-D26</f>
        <v>0</v>
      </c>
      <c r="K25" s="229"/>
      <c r="N25" s="135">
        <v>0.45833333333333298</v>
      </c>
    </row>
    <row r="26" spans="1:14">
      <c r="A26" s="214"/>
      <c r="B26" s="217"/>
      <c r="C26" s="97" t="s">
        <v>140</v>
      </c>
      <c r="D26" s="116"/>
      <c r="E26" s="98"/>
      <c r="F26" s="221"/>
      <c r="G26" s="222"/>
      <c r="H26" s="222"/>
      <c r="I26" s="223"/>
      <c r="J26" s="230"/>
      <c r="K26" s="231"/>
      <c r="N26" s="135">
        <v>0.5</v>
      </c>
    </row>
    <row r="27" spans="1:14">
      <c r="A27" s="212"/>
      <c r="B27" s="215"/>
      <c r="C27" s="54" t="s">
        <v>139</v>
      </c>
      <c r="D27" s="94"/>
      <c r="E27" s="93"/>
      <c r="F27" s="206"/>
      <c r="G27" s="207"/>
      <c r="H27" s="207"/>
      <c r="I27" s="208"/>
      <c r="J27" s="224">
        <f>D27-D28</f>
        <v>0</v>
      </c>
      <c r="K27" s="225"/>
      <c r="N27" s="135">
        <v>0.54166666666666696</v>
      </c>
    </row>
    <row r="28" spans="1:14">
      <c r="A28" s="213"/>
      <c r="B28" s="216"/>
      <c r="C28" s="54" t="s">
        <v>140</v>
      </c>
      <c r="D28" s="94"/>
      <c r="E28" s="93"/>
      <c r="F28" s="209"/>
      <c r="G28" s="210"/>
      <c r="H28" s="210"/>
      <c r="I28" s="211"/>
      <c r="J28" s="226"/>
      <c r="K28" s="227"/>
      <c r="N28" s="135">
        <v>0.58333333333333304</v>
      </c>
    </row>
    <row r="29" spans="1:14">
      <c r="A29" s="213"/>
      <c r="B29" s="216"/>
      <c r="C29" s="97" t="s">
        <v>139</v>
      </c>
      <c r="D29" s="116"/>
      <c r="E29" s="98"/>
      <c r="F29" s="218"/>
      <c r="G29" s="219"/>
      <c r="H29" s="219"/>
      <c r="I29" s="220"/>
      <c r="J29" s="228">
        <f>D29-D30</f>
        <v>0</v>
      </c>
      <c r="K29" s="229"/>
      <c r="N29" s="135">
        <v>0.625</v>
      </c>
    </row>
    <row r="30" spans="1:14">
      <c r="A30" s="214"/>
      <c r="B30" s="217"/>
      <c r="C30" s="97" t="s">
        <v>140</v>
      </c>
      <c r="D30" s="116"/>
      <c r="E30" s="98"/>
      <c r="F30" s="221"/>
      <c r="G30" s="222"/>
      <c r="H30" s="222"/>
      <c r="I30" s="223"/>
      <c r="J30" s="230"/>
      <c r="K30" s="231"/>
      <c r="N30" s="135">
        <v>0.66666666666666696</v>
      </c>
    </row>
    <row r="31" spans="1:14">
      <c r="A31" s="212"/>
      <c r="B31" s="215"/>
      <c r="C31" s="54" t="s">
        <v>139</v>
      </c>
      <c r="D31" s="94"/>
      <c r="E31" s="93"/>
      <c r="F31" s="206"/>
      <c r="G31" s="207"/>
      <c r="H31" s="207"/>
      <c r="I31" s="208"/>
      <c r="J31" s="224">
        <f>D31-D32</f>
        <v>0</v>
      </c>
      <c r="K31" s="225"/>
      <c r="N31" s="135">
        <v>0.54166666666666696</v>
      </c>
    </row>
    <row r="32" spans="1:14">
      <c r="A32" s="213"/>
      <c r="B32" s="216"/>
      <c r="C32" s="54" t="s">
        <v>140</v>
      </c>
      <c r="D32" s="94"/>
      <c r="E32" s="93"/>
      <c r="F32" s="209"/>
      <c r="G32" s="210"/>
      <c r="H32" s="210"/>
      <c r="I32" s="211"/>
      <c r="J32" s="226"/>
      <c r="K32" s="227"/>
      <c r="N32" s="135">
        <v>0.58333333333333304</v>
      </c>
    </row>
    <row r="33" spans="1:14">
      <c r="A33" s="213"/>
      <c r="B33" s="216"/>
      <c r="C33" s="97" t="s">
        <v>139</v>
      </c>
      <c r="D33" s="116"/>
      <c r="E33" s="98"/>
      <c r="F33" s="218"/>
      <c r="G33" s="219"/>
      <c r="H33" s="219"/>
      <c r="I33" s="220"/>
      <c r="J33" s="228">
        <f>D33-D34</f>
        <v>0</v>
      </c>
      <c r="K33" s="229"/>
      <c r="N33" s="135">
        <v>0.625</v>
      </c>
    </row>
    <row r="34" spans="1:14">
      <c r="A34" s="214"/>
      <c r="B34" s="217"/>
      <c r="C34" s="97" t="s">
        <v>140</v>
      </c>
      <c r="D34" s="116"/>
      <c r="E34" s="98"/>
      <c r="F34" s="221"/>
      <c r="G34" s="222"/>
      <c r="H34" s="222"/>
      <c r="I34" s="223"/>
      <c r="J34" s="230"/>
      <c r="K34" s="231"/>
      <c r="N34" s="135">
        <v>0.66666666666666696</v>
      </c>
    </row>
    <row r="35" spans="1:14">
      <c r="A35" s="212"/>
      <c r="B35" s="215"/>
      <c r="C35" s="54" t="s">
        <v>139</v>
      </c>
      <c r="D35" s="94"/>
      <c r="E35" s="93"/>
      <c r="F35" s="206"/>
      <c r="G35" s="207"/>
      <c r="H35" s="207"/>
      <c r="I35" s="208"/>
      <c r="J35" s="224">
        <f>D35-D36</f>
        <v>0</v>
      </c>
      <c r="K35" s="225"/>
      <c r="N35" s="135">
        <v>0.54166666666666696</v>
      </c>
    </row>
    <row r="36" spans="1:14">
      <c r="A36" s="213"/>
      <c r="B36" s="216"/>
      <c r="C36" s="54" t="s">
        <v>140</v>
      </c>
      <c r="D36" s="94"/>
      <c r="E36" s="93"/>
      <c r="F36" s="209"/>
      <c r="G36" s="210"/>
      <c r="H36" s="210"/>
      <c r="I36" s="211"/>
      <c r="J36" s="226"/>
      <c r="K36" s="227"/>
      <c r="N36" s="135">
        <v>0.58333333333333304</v>
      </c>
    </row>
    <row r="37" spans="1:14">
      <c r="A37" s="213"/>
      <c r="B37" s="216"/>
      <c r="C37" s="97" t="s">
        <v>139</v>
      </c>
      <c r="D37" s="116"/>
      <c r="E37" s="98"/>
      <c r="F37" s="218"/>
      <c r="G37" s="219"/>
      <c r="H37" s="219"/>
      <c r="I37" s="220"/>
      <c r="J37" s="228">
        <f>D37-D38</f>
        <v>0</v>
      </c>
      <c r="K37" s="229"/>
      <c r="N37" s="135">
        <v>0.625</v>
      </c>
    </row>
    <row r="38" spans="1:14">
      <c r="A38" s="214"/>
      <c r="B38" s="217"/>
      <c r="C38" s="97" t="s">
        <v>140</v>
      </c>
      <c r="D38" s="116"/>
      <c r="E38" s="98"/>
      <c r="F38" s="221"/>
      <c r="G38" s="222"/>
      <c r="H38" s="222"/>
      <c r="I38" s="223"/>
      <c r="J38" s="230"/>
      <c r="K38" s="231"/>
      <c r="N38" s="135">
        <v>0.66666666666666696</v>
      </c>
    </row>
    <row r="39" spans="1:14" ht="15" thickBot="1">
      <c r="N39" s="135">
        <v>0.70833333333333304</v>
      </c>
    </row>
    <row r="40" spans="1:14" ht="15" thickBot="1">
      <c r="A40" s="232" t="s">
        <v>74</v>
      </c>
      <c r="B40" s="233"/>
      <c r="C40" s="99" t="s">
        <v>142</v>
      </c>
      <c r="D40" s="99" t="s">
        <v>143</v>
      </c>
      <c r="E40" s="99" t="s">
        <v>144</v>
      </c>
      <c r="F40" s="99" t="s">
        <v>145</v>
      </c>
      <c r="G40" s="99" t="s">
        <v>146</v>
      </c>
      <c r="H40" s="99" t="s">
        <v>147</v>
      </c>
      <c r="I40" s="99" t="s">
        <v>148</v>
      </c>
      <c r="J40" s="99" t="s">
        <v>149</v>
      </c>
      <c r="K40" s="99" t="s">
        <v>150</v>
      </c>
      <c r="N40" s="135">
        <v>0.75</v>
      </c>
    </row>
    <row r="41" spans="1:14" ht="15" thickBot="1">
      <c r="A41" s="232" t="s">
        <v>151</v>
      </c>
      <c r="B41" s="233"/>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4"/>
      <c r="B46" s="234"/>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104" zoomScale="62" zoomScaleNormal="70" zoomScaleSheetLayoutView="75" workbookViewId="0">
      <selection activeCell="J70" sqref="J7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5" t="s">
        <v>230</v>
      </c>
      <c r="E3" s="245"/>
      <c r="F3" s="245"/>
      <c r="G3" s="245"/>
      <c r="H3" s="245"/>
      <c r="J3" s="153"/>
    </row>
    <row r="4" spans="1:10">
      <c r="A4" s="20"/>
      <c r="D4" s="245"/>
      <c r="E4" s="245"/>
      <c r="F4" s="245"/>
      <c r="G4" s="245"/>
      <c r="H4" s="245"/>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45659</v>
      </c>
      <c r="D8" s="8"/>
      <c r="E8" s="2"/>
      <c r="F8" s="9"/>
      <c r="G8" s="2"/>
      <c r="H8" s="2"/>
      <c r="I8" s="2"/>
      <c r="J8" s="154" t="s">
        <v>231</v>
      </c>
    </row>
    <row r="9" spans="1:10" ht="13">
      <c r="A9" s="6" t="s">
        <v>2</v>
      </c>
      <c r="B9" s="2"/>
      <c r="C9" s="10"/>
      <c r="D9" s="11"/>
      <c r="E9" s="2"/>
      <c r="F9" s="9"/>
      <c r="G9" s="2" t="s">
        <v>123</v>
      </c>
      <c r="H9" s="2" t="s">
        <v>251</v>
      </c>
      <c r="J9" s="155" t="s">
        <v>252</v>
      </c>
    </row>
    <row r="10" spans="1:10" ht="13">
      <c r="A10" s="6" t="s">
        <v>3</v>
      </c>
      <c r="B10" s="2"/>
      <c r="C10" s="156" t="s">
        <v>255</v>
      </c>
      <c r="D10" s="2"/>
      <c r="E10" s="2"/>
      <c r="F10" s="9"/>
      <c r="G10" s="2" t="s">
        <v>4</v>
      </c>
      <c r="H10" s="12"/>
      <c r="I10" s="2" t="s">
        <v>5</v>
      </c>
      <c r="J10" s="157"/>
    </row>
    <row r="11" spans="1:10" ht="13">
      <c r="A11" s="6" t="s">
        <v>6</v>
      </c>
      <c r="B11" s="2"/>
      <c r="C11" s="158" t="s">
        <v>256</v>
      </c>
      <c r="D11" s="13"/>
      <c r="E11" s="2"/>
      <c r="F11" s="9"/>
      <c r="G11" s="2" t="s">
        <v>7</v>
      </c>
      <c r="H11" s="11" t="s">
        <v>254</v>
      </c>
      <c r="I11" s="2" t="s">
        <v>8</v>
      </c>
      <c r="J11" s="159" t="s">
        <v>259</v>
      </c>
    </row>
    <row r="12" spans="1:10" ht="13.5" thickBot="1">
      <c r="A12" s="160" t="s">
        <v>232</v>
      </c>
      <c r="B12" s="15"/>
      <c r="C12" s="161" t="s">
        <v>257</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260</v>
      </c>
      <c r="J16" s="153"/>
    </row>
    <row r="17" spans="1:10" ht="13">
      <c r="A17" s="19" t="s">
        <v>11</v>
      </c>
      <c r="B17" s="2"/>
      <c r="C17" s="2"/>
      <c r="D17" s="2"/>
      <c r="E17" s="2"/>
      <c r="F17" s="2"/>
      <c r="J17" s="153"/>
    </row>
    <row r="18" spans="1:10" ht="13">
      <c r="A18" s="19"/>
      <c r="B18" s="2" t="s">
        <v>233</v>
      </c>
      <c r="C18" s="189" t="s">
        <v>248</v>
      </c>
      <c r="D18" s="2"/>
      <c r="E18" s="189" t="s">
        <v>262</v>
      </c>
      <c r="F18" s="2"/>
      <c r="G18" s="163" t="s">
        <v>247</v>
      </c>
      <c r="H18" s="163" t="s">
        <v>234</v>
      </c>
      <c r="J18" s="153"/>
    </row>
    <row r="19" spans="1:10" ht="13">
      <c r="A19" s="20"/>
      <c r="B19" s="164"/>
      <c r="C19" s="163" t="s">
        <v>249</v>
      </c>
      <c r="E19" s="163" t="s">
        <v>250</v>
      </c>
      <c r="G19" s="189" t="s">
        <v>263</v>
      </c>
      <c r="J19" s="153"/>
    </row>
    <row r="20" spans="1:10" ht="13">
      <c r="A20" s="19" t="s">
        <v>235</v>
      </c>
      <c r="J20" s="153"/>
    </row>
    <row r="21" spans="1:10" ht="13">
      <c r="A21" s="165"/>
      <c r="B21" s="163" t="s">
        <v>261</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6"/>
      <c r="C25" s="246"/>
      <c r="D25" s="246"/>
      <c r="E25" s="246"/>
      <c r="F25" s="246"/>
      <c r="G25" s="246"/>
      <c r="H25" s="4"/>
      <c r="I25" s="4"/>
      <c r="J25" s="151"/>
    </row>
    <row r="26" spans="1:10" s="38" customFormat="1" ht="13">
      <c r="A26" s="37"/>
      <c r="B26" s="247" t="s">
        <v>13</v>
      </c>
      <c r="C26" s="248"/>
      <c r="D26" s="248"/>
      <c r="E26" s="248"/>
      <c r="F26" s="248"/>
      <c r="G26" s="248"/>
      <c r="H26" s="39" t="s">
        <v>14</v>
      </c>
      <c r="I26" s="39" t="s">
        <v>15</v>
      </c>
      <c r="J26" s="40" t="s">
        <v>236</v>
      </c>
    </row>
    <row r="27" spans="1:10">
      <c r="A27" s="20"/>
      <c r="B27" s="167" t="s">
        <v>265</v>
      </c>
      <c r="C27" s="168"/>
      <c r="D27" s="168"/>
      <c r="E27" s="168"/>
      <c r="F27" s="168"/>
      <c r="G27" s="168"/>
      <c r="H27" s="169" t="s">
        <v>269</v>
      </c>
      <c r="I27" s="169" t="s">
        <v>237</v>
      </c>
      <c r="J27" s="170" t="s">
        <v>238</v>
      </c>
    </row>
    <row r="28" spans="1:10">
      <c r="A28" s="20"/>
      <c r="B28" s="167" t="s">
        <v>266</v>
      </c>
      <c r="C28" s="168"/>
      <c r="D28" s="168"/>
      <c r="E28" s="168"/>
      <c r="F28" s="168"/>
      <c r="G28" s="168"/>
      <c r="H28" s="169" t="s">
        <v>270</v>
      </c>
      <c r="I28" s="169" t="s">
        <v>272</v>
      </c>
      <c r="J28" s="170" t="s">
        <v>253</v>
      </c>
    </row>
    <row r="29" spans="1:10">
      <c r="A29" s="20"/>
      <c r="B29" s="167" t="s">
        <v>267</v>
      </c>
      <c r="C29" s="168"/>
      <c r="D29" s="168"/>
      <c r="E29" s="168"/>
      <c r="F29" s="168"/>
      <c r="G29" s="168"/>
      <c r="H29" s="169" t="s">
        <v>271</v>
      </c>
      <c r="I29" s="169" t="s">
        <v>272</v>
      </c>
      <c r="J29" s="170" t="s">
        <v>275</v>
      </c>
    </row>
    <row r="30" spans="1:10">
      <c r="A30" s="20"/>
      <c r="B30" s="167" t="s">
        <v>268</v>
      </c>
      <c r="C30" s="168"/>
      <c r="D30" s="168"/>
      <c r="E30" s="168"/>
      <c r="F30" s="168"/>
      <c r="G30" s="168"/>
      <c r="H30" s="169" t="s">
        <v>277</v>
      </c>
      <c r="I30" s="169" t="s">
        <v>272</v>
      </c>
      <c r="J30" s="170" t="s">
        <v>276</v>
      </c>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49" t="s">
        <v>18</v>
      </c>
      <c r="B45" s="250"/>
      <c r="C45" s="250"/>
      <c r="D45" s="250"/>
      <c r="E45" s="250"/>
      <c r="F45" s="250"/>
      <c r="G45" s="251" t="s">
        <v>239</v>
      </c>
      <c r="H45" s="251"/>
      <c r="I45" s="251"/>
      <c r="J45" s="252"/>
    </row>
    <row r="46" spans="1:10" ht="15" customHeight="1">
      <c r="A46" s="19"/>
      <c r="G46" s="235" t="s">
        <v>264</v>
      </c>
      <c r="H46" s="236"/>
      <c r="I46" s="236"/>
      <c r="J46" s="237"/>
    </row>
    <row r="47" spans="1:10" ht="13.15" customHeight="1">
      <c r="A47" s="20"/>
      <c r="C47" s="21" t="s">
        <v>19</v>
      </c>
      <c r="D47" s="21" t="s">
        <v>20</v>
      </c>
      <c r="E47" s="21" t="s">
        <v>16</v>
      </c>
      <c r="F47" s="26"/>
      <c r="G47" s="235"/>
      <c r="H47" s="236"/>
      <c r="I47" s="236"/>
      <c r="J47" s="237"/>
    </row>
    <row r="48" spans="1:10" ht="12.75" customHeight="1">
      <c r="A48" s="241" t="s">
        <v>21</v>
      </c>
      <c r="B48" s="242"/>
      <c r="C48" s="141" t="s">
        <v>22</v>
      </c>
      <c r="D48" s="141"/>
      <c r="E48" s="141" t="s">
        <v>22</v>
      </c>
      <c r="G48" s="235"/>
      <c r="H48" s="236"/>
      <c r="I48" s="236"/>
      <c r="J48" s="237"/>
    </row>
    <row r="49" spans="1:12" ht="15" customHeight="1">
      <c r="A49" s="27" t="s">
        <v>23</v>
      </c>
      <c r="B49" s="28"/>
      <c r="C49" s="141" t="s">
        <v>22</v>
      </c>
      <c r="D49" s="141"/>
      <c r="E49" s="141" t="s">
        <v>22</v>
      </c>
      <c r="G49" s="235"/>
      <c r="H49" s="236"/>
      <c r="I49" s="236"/>
      <c r="J49" s="237"/>
    </row>
    <row r="50" spans="1:12" ht="13.15" customHeight="1">
      <c r="A50" s="241" t="s">
        <v>24</v>
      </c>
      <c r="B50" s="242"/>
      <c r="C50" s="141" t="s">
        <v>22</v>
      </c>
      <c r="D50" s="141" t="s">
        <v>22</v>
      </c>
      <c r="E50" s="141" t="s">
        <v>22</v>
      </c>
      <c r="G50" s="235"/>
      <c r="H50" s="236"/>
      <c r="I50" s="236"/>
      <c r="J50" s="237"/>
    </row>
    <row r="51" spans="1:12" ht="15" customHeight="1">
      <c r="A51" s="243" t="s">
        <v>25</v>
      </c>
      <c r="B51" s="244"/>
      <c r="C51" s="2"/>
      <c r="D51" s="2"/>
      <c r="G51" s="235"/>
      <c r="H51" s="236"/>
      <c r="I51" s="236"/>
      <c r="J51" s="237"/>
    </row>
    <row r="52" spans="1:12" ht="15" customHeight="1">
      <c r="A52" s="20" t="s">
        <v>26</v>
      </c>
      <c r="C52" s="26"/>
      <c r="G52" s="235"/>
      <c r="H52" s="236"/>
      <c r="I52" s="236"/>
      <c r="J52" s="237"/>
      <c r="L52" s="142" t="s">
        <v>22</v>
      </c>
    </row>
    <row r="53" spans="1:12" ht="15.75" customHeight="1" thickBot="1">
      <c r="A53" s="14"/>
      <c r="B53" s="29"/>
      <c r="C53" s="30"/>
      <c r="D53" s="15"/>
      <c r="E53" s="15"/>
      <c r="F53" s="15"/>
      <c r="G53" s="238"/>
      <c r="H53" s="239"/>
      <c r="I53" s="239"/>
      <c r="J53" s="240"/>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273</v>
      </c>
      <c r="C59" s="193" t="s">
        <v>274</v>
      </c>
      <c r="D59" s="176">
        <v>2</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70" t="s">
        <v>30</v>
      </c>
      <c r="E66" s="270"/>
      <c r="F66" s="270"/>
      <c r="G66" s="270"/>
      <c r="H66" s="270"/>
      <c r="I66" s="270"/>
      <c r="J66" s="153"/>
    </row>
    <row r="67" spans="1:10" ht="13.15" customHeight="1">
      <c r="A67" s="20"/>
      <c r="D67" s="270"/>
      <c r="E67" s="270"/>
      <c r="F67" s="270"/>
      <c r="G67" s="270"/>
      <c r="H67" s="270"/>
      <c r="I67" s="270"/>
      <c r="J67" s="177"/>
    </row>
    <row r="68" spans="1:10" ht="13">
      <c r="A68" s="271"/>
      <c r="B68" s="272"/>
      <c r="D68" s="270"/>
      <c r="E68" s="270"/>
      <c r="F68" s="270"/>
      <c r="G68" s="270"/>
      <c r="H68" s="270"/>
      <c r="I68" s="270"/>
      <c r="J68" s="177"/>
    </row>
    <row r="69" spans="1:10">
      <c r="A69" s="256"/>
      <c r="B69" s="257"/>
      <c r="D69" s="270"/>
      <c r="E69" s="270"/>
      <c r="F69" s="270"/>
      <c r="G69" s="270"/>
      <c r="H69" s="270"/>
      <c r="I69" s="270"/>
      <c r="J69" s="177"/>
    </row>
    <row r="70" spans="1:10">
      <c r="A70" s="20"/>
      <c r="J70" s="153"/>
    </row>
    <row r="71" spans="1:10" ht="13" thickBot="1">
      <c r="A71" s="20"/>
      <c r="J71" s="153"/>
    </row>
    <row r="72" spans="1:10" ht="15" thickTop="1">
      <c r="A72" s="273" t="s">
        <v>31</v>
      </c>
      <c r="B72" s="274"/>
      <c r="C72" s="274"/>
      <c r="D72" s="274"/>
      <c r="E72" s="274"/>
      <c r="F72" s="274"/>
      <c r="G72" s="274"/>
      <c r="H72" s="274"/>
      <c r="I72" s="274"/>
      <c r="J72" s="275"/>
    </row>
    <row r="73" spans="1:10" ht="12.75" customHeight="1">
      <c r="A73" s="253"/>
      <c r="B73" s="254"/>
      <c r="C73" s="255"/>
      <c r="D73" s="262"/>
      <c r="E73" s="263"/>
      <c r="F73" s="276"/>
      <c r="G73" s="262"/>
      <c r="H73" s="276"/>
      <c r="I73" s="262"/>
      <c r="J73" s="267"/>
    </row>
    <row r="74" spans="1:10" ht="12.75" customHeight="1">
      <c r="A74" s="256"/>
      <c r="B74" s="257"/>
      <c r="C74" s="258"/>
      <c r="D74" s="264"/>
      <c r="E74" s="234"/>
      <c r="F74" s="277"/>
      <c r="G74" s="264"/>
      <c r="H74" s="277"/>
      <c r="I74" s="264"/>
      <c r="J74" s="268"/>
    </row>
    <row r="75" spans="1:10" ht="12.75" customHeight="1">
      <c r="A75" s="256"/>
      <c r="B75" s="257"/>
      <c r="C75" s="258"/>
      <c r="D75" s="264"/>
      <c r="E75" s="234"/>
      <c r="F75" s="277"/>
      <c r="G75" s="264"/>
      <c r="H75" s="277"/>
      <c r="I75" s="264"/>
      <c r="J75" s="268"/>
    </row>
    <row r="76" spans="1:10" ht="12.75" customHeight="1">
      <c r="A76" s="256"/>
      <c r="B76" s="257"/>
      <c r="C76" s="258"/>
      <c r="D76" s="264"/>
      <c r="E76" s="234"/>
      <c r="F76" s="277"/>
      <c r="G76" s="264"/>
      <c r="H76" s="277"/>
      <c r="I76" s="264"/>
      <c r="J76" s="268"/>
    </row>
    <row r="77" spans="1:10" ht="12.75" customHeight="1">
      <c r="A77" s="256"/>
      <c r="B77" s="257"/>
      <c r="C77" s="258"/>
      <c r="D77" s="264"/>
      <c r="E77" s="234"/>
      <c r="F77" s="277"/>
      <c r="G77" s="264"/>
      <c r="H77" s="277"/>
      <c r="I77" s="264"/>
      <c r="J77" s="268"/>
    </row>
    <row r="78" spans="1:10" ht="12.75" customHeight="1">
      <c r="A78" s="256"/>
      <c r="B78" s="257"/>
      <c r="C78" s="258"/>
      <c r="D78" s="264"/>
      <c r="E78" s="234"/>
      <c r="F78" s="277"/>
      <c r="G78" s="264"/>
      <c r="H78" s="277"/>
      <c r="I78" s="264"/>
      <c r="J78" s="268"/>
    </row>
    <row r="79" spans="1:10" ht="12.75" customHeight="1">
      <c r="A79" s="256"/>
      <c r="B79" s="257"/>
      <c r="C79" s="258"/>
      <c r="D79" s="264"/>
      <c r="E79" s="234"/>
      <c r="F79" s="277"/>
      <c r="G79" s="264"/>
      <c r="H79" s="277"/>
      <c r="I79" s="264"/>
      <c r="J79" s="268"/>
    </row>
    <row r="80" spans="1:10" ht="12.75" customHeight="1">
      <c r="A80" s="256"/>
      <c r="B80" s="257"/>
      <c r="C80" s="258"/>
      <c r="D80" s="264"/>
      <c r="E80" s="234"/>
      <c r="F80" s="277"/>
      <c r="G80" s="264"/>
      <c r="H80" s="277"/>
      <c r="I80" s="264"/>
      <c r="J80" s="268"/>
    </row>
    <row r="81" spans="1:12" ht="12.65" customHeight="1">
      <c r="A81" s="256"/>
      <c r="B81" s="257"/>
      <c r="C81" s="258"/>
      <c r="D81" s="264"/>
      <c r="E81" s="234"/>
      <c r="F81" s="277"/>
      <c r="G81" s="264"/>
      <c r="H81" s="277"/>
      <c r="I81" s="264"/>
      <c r="J81" s="268"/>
    </row>
    <row r="82" spans="1:12" ht="12.75" customHeight="1">
      <c r="A82" s="256"/>
      <c r="B82" s="257"/>
      <c r="C82" s="258"/>
      <c r="D82" s="264"/>
      <c r="E82" s="234"/>
      <c r="F82" s="277"/>
      <c r="G82" s="264"/>
      <c r="H82" s="277"/>
      <c r="I82" s="264"/>
      <c r="J82" s="268"/>
    </row>
    <row r="83" spans="1:12" ht="15" customHeight="1">
      <c r="A83" s="259"/>
      <c r="B83" s="260"/>
      <c r="C83" s="261"/>
      <c r="D83" s="265"/>
      <c r="E83" s="266"/>
      <c r="F83" s="278"/>
      <c r="G83" s="265"/>
      <c r="H83" s="278"/>
      <c r="I83" s="265"/>
      <c r="J83" s="269"/>
    </row>
    <row r="84" spans="1:12">
      <c r="A84" s="279" t="s">
        <v>32</v>
      </c>
      <c r="B84" s="280"/>
      <c r="C84" s="280"/>
      <c r="D84" s="280" t="s">
        <v>33</v>
      </c>
      <c r="E84" s="280"/>
      <c r="F84" s="280"/>
      <c r="G84" s="280" t="s">
        <v>34</v>
      </c>
      <c r="H84" s="280"/>
      <c r="I84" s="280" t="s">
        <v>35</v>
      </c>
      <c r="J84" s="281"/>
    </row>
    <row r="85" spans="1:12">
      <c r="A85" s="20"/>
      <c r="J85" s="153"/>
      <c r="L85" s="1" t="s">
        <v>258</v>
      </c>
    </row>
    <row r="86" spans="1:12">
      <c r="A86" s="20"/>
      <c r="J86" s="153"/>
    </row>
    <row r="87" spans="1:12">
      <c r="A87" s="20"/>
      <c r="J87" s="153"/>
    </row>
    <row r="88" spans="1:12" ht="13" thickBot="1">
      <c r="A88" s="20"/>
      <c r="J88" s="153"/>
    </row>
    <row r="89" spans="1:12" ht="15" thickTop="1">
      <c r="A89" s="273" t="s">
        <v>31</v>
      </c>
      <c r="B89" s="274"/>
      <c r="C89" s="274"/>
      <c r="D89" s="274"/>
      <c r="E89" s="274"/>
      <c r="F89" s="274"/>
      <c r="G89" s="274"/>
      <c r="H89" s="274"/>
      <c r="I89" s="274"/>
      <c r="J89" s="275"/>
    </row>
    <row r="90" spans="1:12" ht="12.75" customHeight="1">
      <c r="A90" s="253"/>
      <c r="B90" s="254"/>
      <c r="C90" s="255"/>
      <c r="D90" s="262"/>
      <c r="E90" s="263"/>
      <c r="F90" s="263"/>
      <c r="G90" s="263"/>
      <c r="H90" s="263"/>
      <c r="I90" s="263"/>
      <c r="J90" s="267"/>
    </row>
    <row r="91" spans="1:12" ht="12.75" customHeight="1">
      <c r="A91" s="256"/>
      <c r="B91" s="257"/>
      <c r="C91" s="258"/>
      <c r="D91" s="264"/>
      <c r="E91" s="234"/>
      <c r="F91" s="234"/>
      <c r="G91" s="234"/>
      <c r="H91" s="234"/>
      <c r="I91" s="234"/>
      <c r="J91" s="268"/>
    </row>
    <row r="92" spans="1:12" ht="12.75" customHeight="1">
      <c r="A92" s="256"/>
      <c r="B92" s="257"/>
      <c r="C92" s="258"/>
      <c r="D92" s="264"/>
      <c r="E92" s="234"/>
      <c r="F92" s="234"/>
      <c r="G92" s="234"/>
      <c r="H92" s="234"/>
      <c r="I92" s="234"/>
      <c r="J92" s="268"/>
    </row>
    <row r="93" spans="1:12" ht="12.75" customHeight="1">
      <c r="A93" s="256"/>
      <c r="B93" s="257"/>
      <c r="C93" s="258"/>
      <c r="D93" s="264"/>
      <c r="E93" s="234"/>
      <c r="F93" s="234"/>
      <c r="G93" s="234"/>
      <c r="H93" s="234"/>
      <c r="I93" s="234"/>
      <c r="J93" s="268"/>
    </row>
    <row r="94" spans="1:12" ht="12.75" customHeight="1">
      <c r="A94" s="256"/>
      <c r="B94" s="257"/>
      <c r="C94" s="258"/>
      <c r="D94" s="264"/>
      <c r="E94" s="234"/>
      <c r="F94" s="234"/>
      <c r="G94" s="234"/>
      <c r="H94" s="234"/>
      <c r="I94" s="234"/>
      <c r="J94" s="268"/>
    </row>
    <row r="95" spans="1:12" ht="12.75" customHeight="1">
      <c r="A95" s="256"/>
      <c r="B95" s="257"/>
      <c r="C95" s="258"/>
      <c r="D95" s="264"/>
      <c r="E95" s="234"/>
      <c r="F95" s="234"/>
      <c r="G95" s="234"/>
      <c r="H95" s="234"/>
      <c r="I95" s="234"/>
      <c r="J95" s="268"/>
    </row>
    <row r="96" spans="1:12" ht="12.75" customHeight="1">
      <c r="A96" s="256"/>
      <c r="B96" s="257"/>
      <c r="C96" s="258"/>
      <c r="D96" s="264"/>
      <c r="E96" s="234"/>
      <c r="F96" s="234"/>
      <c r="G96" s="234"/>
      <c r="H96" s="234"/>
      <c r="I96" s="234"/>
      <c r="J96" s="268"/>
    </row>
    <row r="97" spans="1:10" ht="12.75" customHeight="1">
      <c r="A97" s="256"/>
      <c r="B97" s="257"/>
      <c r="C97" s="258"/>
      <c r="D97" s="264"/>
      <c r="E97" s="234"/>
      <c r="F97" s="234"/>
      <c r="G97" s="234"/>
      <c r="H97" s="234"/>
      <c r="I97" s="234"/>
      <c r="J97" s="268"/>
    </row>
    <row r="98" spans="1:10" ht="12.75" customHeight="1">
      <c r="A98" s="256"/>
      <c r="B98" s="257"/>
      <c r="C98" s="258"/>
      <c r="D98" s="264"/>
      <c r="E98" s="234"/>
      <c r="F98" s="234"/>
      <c r="G98" s="234"/>
      <c r="H98" s="234"/>
      <c r="I98" s="234"/>
      <c r="J98" s="268"/>
    </row>
    <row r="99" spans="1:10" ht="12.75" customHeight="1">
      <c r="A99" s="256"/>
      <c r="B99" s="257"/>
      <c r="C99" s="258"/>
      <c r="D99" s="264"/>
      <c r="E99" s="234"/>
      <c r="F99" s="234"/>
      <c r="G99" s="234"/>
      <c r="H99" s="234"/>
      <c r="I99" s="234"/>
      <c r="J99" s="268"/>
    </row>
    <row r="100" spans="1:10" ht="409.5" customHeight="1">
      <c r="A100" s="259"/>
      <c r="B100" s="260"/>
      <c r="C100" s="261"/>
      <c r="D100" s="265"/>
      <c r="E100" s="266"/>
      <c r="F100" s="266"/>
      <c r="G100" s="266"/>
      <c r="H100" s="266"/>
      <c r="I100" s="266"/>
      <c r="J100" s="269"/>
    </row>
    <row r="101" spans="1:10" ht="4" customHeight="1">
      <c r="A101" s="279" t="s">
        <v>240</v>
      </c>
      <c r="B101" s="280"/>
      <c r="C101" s="280"/>
      <c r="D101" s="282" t="s">
        <v>241</v>
      </c>
      <c r="E101" s="283"/>
      <c r="F101" s="283"/>
      <c r="G101" s="283"/>
      <c r="H101" s="283"/>
      <c r="I101" s="284"/>
      <c r="J101" s="178"/>
    </row>
    <row r="102" spans="1:10">
      <c r="A102" s="20"/>
      <c r="J102" s="153"/>
    </row>
    <row r="103" spans="1:10" ht="160.5" customHeight="1" thickBot="1">
      <c r="A103" s="20"/>
      <c r="J103" s="153"/>
    </row>
    <row r="104" spans="1:10" ht="15" thickTop="1">
      <c r="A104" s="273" t="s">
        <v>31</v>
      </c>
      <c r="B104" s="274"/>
      <c r="C104" s="274"/>
      <c r="D104" s="274"/>
      <c r="E104" s="274"/>
      <c r="F104" s="274"/>
      <c r="G104" s="274"/>
      <c r="H104" s="274"/>
      <c r="I104" s="274"/>
      <c r="J104" s="275"/>
    </row>
    <row r="105" spans="1:10">
      <c r="A105" s="253"/>
      <c r="B105" s="254"/>
      <c r="C105" s="255"/>
      <c r="D105" s="285"/>
      <c r="E105" s="285"/>
      <c r="F105" s="285"/>
      <c r="G105" s="285"/>
      <c r="H105" s="285"/>
      <c r="I105" s="286"/>
      <c r="J105" s="287"/>
    </row>
    <row r="106" spans="1:10">
      <c r="A106" s="256"/>
      <c r="B106" s="257"/>
      <c r="C106" s="258"/>
      <c r="D106" s="285"/>
      <c r="E106" s="285"/>
      <c r="F106" s="285"/>
      <c r="G106" s="285"/>
      <c r="H106" s="285"/>
      <c r="I106" s="288"/>
      <c r="J106" s="289"/>
    </row>
    <row r="107" spans="1:10">
      <c r="A107" s="256"/>
      <c r="B107" s="257"/>
      <c r="C107" s="258"/>
      <c r="D107" s="285"/>
      <c r="E107" s="285"/>
      <c r="F107" s="285"/>
      <c r="G107" s="285"/>
      <c r="H107" s="285"/>
      <c r="I107" s="288"/>
      <c r="J107" s="289"/>
    </row>
    <row r="108" spans="1:10">
      <c r="A108" s="256"/>
      <c r="B108" s="257"/>
      <c r="C108" s="258"/>
      <c r="D108" s="285"/>
      <c r="E108" s="285"/>
      <c r="F108" s="285"/>
      <c r="G108" s="285"/>
      <c r="H108" s="285"/>
      <c r="I108" s="288"/>
      <c r="J108" s="289"/>
    </row>
    <row r="109" spans="1:10">
      <c r="A109" s="256"/>
      <c r="B109" s="257"/>
      <c r="C109" s="258"/>
      <c r="D109" s="285"/>
      <c r="E109" s="285"/>
      <c r="F109" s="285"/>
      <c r="G109" s="285"/>
      <c r="H109" s="285"/>
      <c r="I109" s="288"/>
      <c r="J109" s="289"/>
    </row>
    <row r="110" spans="1:10">
      <c r="A110" s="256"/>
      <c r="B110" s="257"/>
      <c r="C110" s="258"/>
      <c r="D110" s="285"/>
      <c r="E110" s="285"/>
      <c r="F110" s="285"/>
      <c r="G110" s="285"/>
      <c r="H110" s="285"/>
      <c r="I110" s="288"/>
      <c r="J110" s="289"/>
    </row>
    <row r="111" spans="1:10">
      <c r="A111" s="256"/>
      <c r="B111" s="257"/>
      <c r="C111" s="258"/>
      <c r="D111" s="285"/>
      <c r="E111" s="285"/>
      <c r="F111" s="285"/>
      <c r="G111" s="285"/>
      <c r="H111" s="285"/>
      <c r="I111" s="288"/>
      <c r="J111" s="289"/>
    </row>
    <row r="112" spans="1:10">
      <c r="A112" s="256"/>
      <c r="B112" s="257"/>
      <c r="C112" s="258"/>
      <c r="D112" s="285"/>
      <c r="E112" s="285"/>
      <c r="F112" s="285"/>
      <c r="G112" s="285"/>
      <c r="H112" s="285"/>
      <c r="I112" s="288"/>
      <c r="J112" s="289"/>
    </row>
    <row r="113" spans="1:10">
      <c r="A113" s="256"/>
      <c r="B113" s="257"/>
      <c r="C113" s="258"/>
      <c r="D113" s="285"/>
      <c r="E113" s="285"/>
      <c r="F113" s="285"/>
      <c r="G113" s="285"/>
      <c r="H113" s="285"/>
      <c r="I113" s="288"/>
      <c r="J113" s="289"/>
    </row>
    <row r="114" spans="1:10" ht="178.5" customHeight="1">
      <c r="A114" s="259"/>
      <c r="B114" s="260"/>
      <c r="C114" s="261"/>
      <c r="D114" s="285"/>
      <c r="E114" s="285"/>
      <c r="F114" s="285"/>
      <c r="G114" s="285"/>
      <c r="H114" s="285"/>
      <c r="I114" s="290"/>
      <c r="J114" s="291"/>
    </row>
    <row r="115" spans="1:10">
      <c r="A115" s="279" t="s">
        <v>36</v>
      </c>
      <c r="B115" s="280"/>
      <c r="C115" s="280"/>
      <c r="D115" s="280"/>
      <c r="E115" s="280"/>
      <c r="F115" s="280"/>
      <c r="G115" s="280" t="s">
        <v>37</v>
      </c>
      <c r="H115" s="280"/>
      <c r="I115" s="280" t="s">
        <v>242</v>
      </c>
      <c r="J115" s="281"/>
    </row>
    <row r="116" spans="1:10">
      <c r="A116" s="20"/>
      <c r="J116" s="153"/>
    </row>
    <row r="117" spans="1:10" ht="13">
      <c r="A117" s="20"/>
      <c r="I117" s="292" t="s">
        <v>243</v>
      </c>
      <c r="J117" s="293"/>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45659</v>
      </c>
      <c r="F14" s="61"/>
      <c r="G14" s="62"/>
      <c r="H14" s="62"/>
      <c r="I14" s="62"/>
    </row>
    <row r="15" spans="1:9">
      <c r="A15" s="47" t="s">
        <v>52</v>
      </c>
      <c r="E15" s="61"/>
      <c r="F15" s="61"/>
      <c r="G15" s="62"/>
      <c r="H15" s="62"/>
      <c r="I15" s="62"/>
    </row>
    <row r="17" spans="1:9">
      <c r="A17" s="294" t="s">
        <v>57</v>
      </c>
      <c r="B17" s="295"/>
      <c r="C17" s="56" t="s">
        <v>60</v>
      </c>
      <c r="D17" s="301" t="s">
        <v>64</v>
      </c>
      <c r="E17" s="302"/>
      <c r="F17" s="302"/>
      <c r="G17" s="303"/>
      <c r="H17" s="58"/>
      <c r="I17" s="56" t="s">
        <v>66</v>
      </c>
    </row>
    <row r="18" spans="1:9">
      <c r="A18" s="299" t="str">
        <f>'Worksop Report'!C12</f>
        <v>PM55801</v>
      </c>
      <c r="B18" s="300"/>
      <c r="C18" s="57" t="str">
        <f>'Worksop Report'!C10</f>
        <v>W1T96441320722387</v>
      </c>
      <c r="D18" s="299"/>
      <c r="E18" s="304"/>
      <c r="F18" s="304"/>
      <c r="G18" s="300"/>
      <c r="H18" s="55"/>
      <c r="I18" s="144">
        <f>'Worksop Report'!C8</f>
        <v>45659</v>
      </c>
    </row>
    <row r="19" spans="1:9">
      <c r="A19" s="294" t="s">
        <v>58</v>
      </c>
      <c r="B19" s="295"/>
      <c r="C19" s="56" t="s">
        <v>61</v>
      </c>
      <c r="D19" s="301" t="s">
        <v>65</v>
      </c>
      <c r="E19" s="302"/>
      <c r="F19" s="302"/>
      <c r="G19" s="302"/>
      <c r="H19" s="303"/>
      <c r="I19" s="56" t="s">
        <v>67</v>
      </c>
    </row>
    <row r="20" spans="1:9" ht="15.5">
      <c r="A20" s="299" t="str">
        <f>'Worksop Report'!J11</f>
        <v>71414 / 3672</v>
      </c>
      <c r="B20" s="300"/>
      <c r="C20" s="57" t="str">
        <f>'Worksop Report'!C11</f>
        <v>473907C0882499</v>
      </c>
      <c r="D20" s="63" t="s">
        <v>69</v>
      </c>
      <c r="E20" s="65"/>
      <c r="F20" s="136"/>
      <c r="G20" s="64" t="s">
        <v>70</v>
      </c>
      <c r="H20" s="136"/>
      <c r="I20" s="57" t="str">
        <f>'Worksop Report'!I122</f>
        <v>Egi sugiana</v>
      </c>
    </row>
    <row r="21" spans="1:9">
      <c r="A21" s="294" t="s">
        <v>59</v>
      </c>
      <c r="B21" s="295"/>
      <c r="C21" s="56" t="s">
        <v>62</v>
      </c>
      <c r="D21" s="301" t="s">
        <v>64</v>
      </c>
      <c r="E21" s="302"/>
      <c r="F21" s="302"/>
      <c r="G21" s="303"/>
      <c r="H21" s="58"/>
      <c r="I21" s="56" t="s">
        <v>68</v>
      </c>
    </row>
    <row r="22" spans="1:9">
      <c r="A22" s="299"/>
      <c r="B22" s="300"/>
      <c r="C22" s="57" t="s">
        <v>63</v>
      </c>
      <c r="D22" s="299"/>
      <c r="E22" s="304"/>
      <c r="F22" s="304"/>
      <c r="G22" s="300"/>
      <c r="H22" s="55"/>
      <c r="I22" s="57"/>
    </row>
    <row r="23" spans="1:9">
      <c r="A23" s="296" t="s">
        <v>71</v>
      </c>
      <c r="B23" s="296"/>
      <c r="C23" s="296"/>
      <c r="D23" s="296"/>
      <c r="E23" s="296"/>
      <c r="F23" s="296"/>
      <c r="G23" s="296"/>
      <c r="H23" s="296"/>
      <c r="I23" s="296"/>
    </row>
    <row r="24" spans="1:9" s="48" customFormat="1">
      <c r="A24" s="32" t="s">
        <v>72</v>
      </c>
      <c r="B24" s="285" t="s">
        <v>73</v>
      </c>
      <c r="C24" s="285"/>
      <c r="D24" s="32" t="s">
        <v>74</v>
      </c>
      <c r="E24" s="285" t="s">
        <v>75</v>
      </c>
      <c r="F24" s="285"/>
      <c r="G24" s="285"/>
      <c r="H24" s="285"/>
      <c r="I24" s="285"/>
    </row>
    <row r="25" spans="1:9">
      <c r="A25" s="32"/>
      <c r="B25" s="297"/>
      <c r="C25" s="298"/>
      <c r="D25" s="54"/>
      <c r="E25" s="297"/>
      <c r="F25" s="305"/>
      <c r="G25" s="305"/>
      <c r="H25" s="305"/>
      <c r="I25" s="298"/>
    </row>
    <row r="26" spans="1:9">
      <c r="A26" s="32"/>
      <c r="B26" s="297"/>
      <c r="C26" s="298"/>
      <c r="D26" s="54"/>
      <c r="E26" s="297"/>
      <c r="F26" s="305"/>
      <c r="G26" s="305"/>
      <c r="H26" s="305"/>
      <c r="I26" s="298"/>
    </row>
    <row r="27" spans="1:9">
      <c r="A27" s="32"/>
      <c r="B27" s="297"/>
      <c r="C27" s="298"/>
      <c r="D27" s="54"/>
      <c r="E27" s="297"/>
      <c r="F27" s="305"/>
      <c r="G27" s="305"/>
      <c r="H27" s="305"/>
      <c r="I27" s="298"/>
    </row>
    <row r="28" spans="1:9">
      <c r="A28" s="32"/>
      <c r="B28" s="297"/>
      <c r="C28" s="298"/>
      <c r="D28" s="54"/>
      <c r="E28" s="297"/>
      <c r="F28" s="305"/>
      <c r="G28" s="305"/>
      <c r="H28" s="305"/>
      <c r="I28" s="298"/>
    </row>
    <row r="29" spans="1:9">
      <c r="A29" s="32"/>
      <c r="B29" s="297"/>
      <c r="C29" s="298"/>
      <c r="D29" s="54"/>
      <c r="E29" s="297"/>
      <c r="F29" s="305"/>
      <c r="G29" s="305"/>
      <c r="H29" s="305"/>
      <c r="I29" s="298"/>
    </row>
    <row r="30" spans="1:9">
      <c r="A30" s="32"/>
      <c r="B30" s="297"/>
      <c r="C30" s="298"/>
      <c r="D30" s="54"/>
      <c r="E30" s="297"/>
      <c r="F30" s="305"/>
      <c r="G30" s="305"/>
      <c r="H30" s="305"/>
      <c r="I30" s="298"/>
    </row>
    <row r="31" spans="1:9">
      <c r="A31" s="32"/>
      <c r="B31" s="297"/>
      <c r="C31" s="298"/>
      <c r="D31" s="54"/>
      <c r="E31" s="297"/>
      <c r="F31" s="305"/>
      <c r="G31" s="305"/>
      <c r="H31" s="305"/>
      <c r="I31" s="298"/>
    </row>
    <row r="32" spans="1:9">
      <c r="A32" s="32"/>
      <c r="B32" s="297"/>
      <c r="C32" s="298"/>
      <c r="D32" s="54"/>
      <c r="E32" s="297"/>
      <c r="F32" s="305"/>
      <c r="G32" s="305"/>
      <c r="H32" s="305"/>
      <c r="I32" s="298"/>
    </row>
    <row r="33" spans="1:11">
      <c r="A33" s="32"/>
      <c r="B33" s="297"/>
      <c r="C33" s="298"/>
      <c r="D33" s="54"/>
      <c r="E33" s="297"/>
      <c r="F33" s="305"/>
      <c r="G33" s="305"/>
      <c r="H33" s="305"/>
      <c r="I33" s="298"/>
    </row>
    <row r="34" spans="1:11">
      <c r="A34" s="32"/>
      <c r="B34" s="297"/>
      <c r="C34" s="298"/>
      <c r="D34" s="54"/>
      <c r="E34" s="297"/>
      <c r="F34" s="305"/>
      <c r="G34" s="305"/>
      <c r="H34" s="305"/>
      <c r="I34" s="298"/>
    </row>
    <row r="36" spans="1:11">
      <c r="B36" s="308"/>
      <c r="C36" s="308"/>
    </row>
    <row r="37" spans="1:11" ht="18.5">
      <c r="B37" s="309" t="s">
        <v>76</v>
      </c>
      <c r="C37" s="309"/>
      <c r="D37" s="306" t="s">
        <v>89</v>
      </c>
      <c r="E37" s="306"/>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7" t="s">
        <v>94</v>
      </c>
      <c r="C57" s="307"/>
      <c r="G57" s="307" t="s">
        <v>95</v>
      </c>
      <c r="H57" s="307"/>
      <c r="I57" s="307"/>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45659</v>
      </c>
      <c r="F14" s="62"/>
      <c r="G14" s="62"/>
    </row>
    <row r="15" spans="1:7">
      <c r="A15" s="47" t="s">
        <v>52</v>
      </c>
      <c r="E15" s="61"/>
      <c r="F15" s="62"/>
      <c r="G15" s="62"/>
    </row>
    <row r="17" spans="1:12">
      <c r="A17" s="294" t="s">
        <v>57</v>
      </c>
      <c r="B17" s="295"/>
      <c r="C17" s="56" t="s">
        <v>60</v>
      </c>
      <c r="D17" s="301" t="s">
        <v>64</v>
      </c>
      <c r="E17" s="302"/>
      <c r="F17" s="303"/>
      <c r="G17" s="187" t="s">
        <v>66</v>
      </c>
    </row>
    <row r="18" spans="1:12">
      <c r="A18" s="299" t="str">
        <f>'Worksop Report'!C12</f>
        <v>PM55801</v>
      </c>
      <c r="B18" s="300"/>
      <c r="C18" s="57" t="str">
        <f>'Worksop Report'!C10</f>
        <v>W1T96441320722387</v>
      </c>
      <c r="D18" s="299"/>
      <c r="E18" s="304"/>
      <c r="F18" s="300"/>
      <c r="G18" s="188">
        <f>'Pre Order'!I18</f>
        <v>45659</v>
      </c>
    </row>
    <row r="19" spans="1:12">
      <c r="A19" s="294" t="s">
        <v>58</v>
      </c>
      <c r="B19" s="295"/>
      <c r="C19" s="56" t="s">
        <v>61</v>
      </c>
      <c r="D19" s="301" t="s">
        <v>65</v>
      </c>
      <c r="E19" s="302"/>
      <c r="F19" s="303"/>
      <c r="G19" s="56" t="s">
        <v>67</v>
      </c>
    </row>
    <row r="20" spans="1:12">
      <c r="A20" s="299" t="str">
        <f>'Worksop Report'!J11</f>
        <v>71414 / 3672</v>
      </c>
      <c r="B20" s="300"/>
      <c r="C20" s="57" t="str">
        <f>'Worksop Report'!C11</f>
        <v>473907C0882499</v>
      </c>
      <c r="D20" s="63" t="s">
        <v>69</v>
      </c>
      <c r="E20" s="65" t="s">
        <v>70</v>
      </c>
      <c r="F20" s="64"/>
      <c r="G20" s="57" t="str">
        <f>'Worksop Report'!I122</f>
        <v>Egi sugiana</v>
      </c>
    </row>
    <row r="21" spans="1:12">
      <c r="A21" s="294" t="s">
        <v>59</v>
      </c>
      <c r="B21" s="295"/>
      <c r="C21" s="56" t="s">
        <v>62</v>
      </c>
      <c r="D21" s="301" t="s">
        <v>64</v>
      </c>
      <c r="E21" s="302"/>
      <c r="F21" s="303"/>
      <c r="G21" s="56" t="s">
        <v>68</v>
      </c>
    </row>
    <row r="22" spans="1:12">
      <c r="A22" s="299"/>
      <c r="B22" s="300"/>
      <c r="C22" s="57" t="s">
        <v>63</v>
      </c>
      <c r="D22" s="299"/>
      <c r="E22" s="304"/>
      <c r="F22" s="300"/>
      <c r="G22" s="57"/>
    </row>
    <row r="23" spans="1:12">
      <c r="A23" s="296" t="s">
        <v>71</v>
      </c>
      <c r="B23" s="296"/>
      <c r="C23" s="296"/>
      <c r="D23" s="296"/>
      <c r="E23" s="296"/>
      <c r="F23" s="296"/>
      <c r="G23" s="296"/>
    </row>
    <row r="24" spans="1:12" s="48" customFormat="1">
      <c r="A24" s="32" t="s">
        <v>72</v>
      </c>
      <c r="B24" s="285" t="s">
        <v>73</v>
      </c>
      <c r="C24" s="285"/>
      <c r="D24" s="32" t="s">
        <v>74</v>
      </c>
      <c r="E24" s="285" t="s">
        <v>75</v>
      </c>
      <c r="F24" s="285"/>
      <c r="G24" s="285"/>
    </row>
    <row r="25" spans="1:12" ht="14.5" customHeight="1">
      <c r="A25" s="32" t="s">
        <v>224</v>
      </c>
      <c r="B25" s="310"/>
      <c r="C25" s="311"/>
      <c r="D25" s="54"/>
      <c r="E25" s="297"/>
      <c r="F25" s="305"/>
      <c r="G25" s="298"/>
    </row>
    <row r="26" spans="1:12" ht="15" thickBot="1">
      <c r="A26" s="32"/>
      <c r="B26" s="312"/>
      <c r="C26" s="313"/>
      <c r="D26" s="54"/>
      <c r="E26" s="297"/>
      <c r="F26" s="305"/>
      <c r="G26" s="298"/>
    </row>
    <row r="27" spans="1:12" ht="15" thickBot="1">
      <c r="A27" s="32"/>
      <c r="B27" s="51"/>
      <c r="C27" s="91"/>
      <c r="D27" s="54"/>
      <c r="E27" s="297"/>
      <c r="F27" s="305"/>
      <c r="G27" s="298"/>
      <c r="K27" s="150" t="s">
        <v>223</v>
      </c>
      <c r="L27" t="s">
        <v>225</v>
      </c>
    </row>
    <row r="28" spans="1:12">
      <c r="A28" s="32"/>
      <c r="B28" s="51"/>
      <c r="C28" s="91"/>
      <c r="D28" s="54"/>
      <c r="E28" s="297"/>
      <c r="F28" s="305"/>
      <c r="G28" s="298"/>
      <c r="K28" t="s">
        <v>223</v>
      </c>
      <c r="L28" t="s">
        <v>226</v>
      </c>
    </row>
    <row r="29" spans="1:12">
      <c r="A29" s="32"/>
      <c r="B29" s="51"/>
      <c r="C29" s="91"/>
      <c r="D29" s="54"/>
      <c r="E29" s="297"/>
      <c r="F29" s="305"/>
      <c r="G29" s="298"/>
      <c r="K29" t="s">
        <v>223</v>
      </c>
      <c r="L29" t="s">
        <v>227</v>
      </c>
    </row>
    <row r="30" spans="1:12">
      <c r="A30" s="54"/>
      <c r="B30" s="297"/>
      <c r="C30" s="298"/>
      <c r="D30" s="54"/>
      <c r="E30" s="297"/>
      <c r="F30" s="305"/>
      <c r="G30" s="298"/>
      <c r="K30" t="s">
        <v>223</v>
      </c>
      <c r="L30" t="s">
        <v>228</v>
      </c>
    </row>
    <row r="31" spans="1:12">
      <c r="A31" s="54"/>
      <c r="B31" s="297"/>
      <c r="C31" s="298"/>
      <c r="D31" s="54"/>
      <c r="E31" s="297"/>
      <c r="F31" s="305"/>
      <c r="G31" s="298"/>
    </row>
    <row r="32" spans="1:12">
      <c r="A32" s="54"/>
      <c r="B32" s="297"/>
      <c r="C32" s="298"/>
      <c r="D32" s="54"/>
      <c r="E32" s="297"/>
      <c r="F32" s="305"/>
      <c r="G32" s="298"/>
    </row>
    <row r="33" spans="1:7">
      <c r="A33" s="54"/>
      <c r="B33" s="297"/>
      <c r="C33" s="298"/>
      <c r="D33" s="54"/>
      <c r="E33" s="297"/>
      <c r="F33" s="305"/>
      <c r="G33" s="298"/>
    </row>
    <row r="34" spans="1:7">
      <c r="A34" s="54"/>
      <c r="B34" s="297"/>
      <c r="C34" s="298"/>
      <c r="D34" s="54"/>
      <c r="E34" s="297"/>
      <c r="F34" s="305"/>
      <c r="G34" s="298"/>
    </row>
    <row r="35" spans="1:7">
      <c r="A35" s="54"/>
      <c r="B35" s="297"/>
      <c r="C35" s="298"/>
      <c r="D35" s="54"/>
      <c r="E35" s="297"/>
      <c r="F35" s="305"/>
      <c r="G35" s="298"/>
    </row>
    <row r="36" spans="1:7">
      <c r="A36" s="54"/>
      <c r="B36" s="297"/>
      <c r="C36" s="298"/>
      <c r="D36" s="54"/>
      <c r="E36" s="297"/>
      <c r="F36" s="305"/>
      <c r="G36" s="298"/>
    </row>
    <row r="37" spans="1:7">
      <c r="A37" s="54"/>
      <c r="B37" s="297"/>
      <c r="C37" s="298"/>
      <c r="D37" s="54"/>
      <c r="E37" s="297"/>
      <c r="F37" s="305"/>
      <c r="G37" s="298"/>
    </row>
    <row r="38" spans="1:7">
      <c r="A38" s="54"/>
      <c r="B38" s="297"/>
      <c r="C38" s="298"/>
      <c r="D38" s="54"/>
      <c r="E38" s="297"/>
      <c r="F38" s="305"/>
      <c r="G38" s="298"/>
    </row>
    <row r="39" spans="1:7">
      <c r="A39" s="54"/>
      <c r="B39" s="297"/>
      <c r="C39" s="298"/>
      <c r="D39" s="54"/>
      <c r="E39" s="297"/>
      <c r="F39" s="305"/>
      <c r="G39" s="298"/>
    </row>
    <row r="40" spans="1:7">
      <c r="A40" s="54"/>
      <c r="B40" s="297"/>
      <c r="C40" s="298"/>
      <c r="D40" s="54"/>
      <c r="E40" s="297"/>
      <c r="F40" s="305"/>
      <c r="G40" s="298"/>
    </row>
    <row r="41" spans="1:7">
      <c r="A41" s="54"/>
      <c r="B41" s="297"/>
      <c r="C41" s="298"/>
      <c r="D41" s="54"/>
      <c r="E41" s="297"/>
      <c r="F41" s="305"/>
      <c r="G41" s="298"/>
    </row>
    <row r="42" spans="1:7">
      <c r="A42" s="314" t="s">
        <v>98</v>
      </c>
      <c r="B42" s="314"/>
      <c r="C42" s="314"/>
      <c r="D42" s="314"/>
      <c r="E42" s="314" t="s">
        <v>99</v>
      </c>
      <c r="F42" s="315"/>
      <c r="G42" s="315"/>
    </row>
    <row r="43" spans="1:7">
      <c r="A43" s="314"/>
      <c r="B43" s="314"/>
      <c r="C43" s="314"/>
      <c r="D43" s="314"/>
      <c r="E43" s="315"/>
      <c r="F43" s="315"/>
      <c r="G43" s="315"/>
    </row>
    <row r="44" spans="1:7">
      <c r="A44" s="314"/>
      <c r="B44" s="314"/>
      <c r="C44" s="314"/>
      <c r="D44" s="314"/>
      <c r="E44" s="315"/>
      <c r="F44" s="315"/>
      <c r="G44" s="315"/>
    </row>
    <row r="45" spans="1:7">
      <c r="A45" s="314"/>
      <c r="B45" s="314"/>
      <c r="C45" s="314"/>
      <c r="D45" s="314"/>
      <c r="E45" s="315"/>
      <c r="F45" s="315"/>
      <c r="G45" s="315"/>
    </row>
    <row r="46" spans="1:7">
      <c r="A46" s="314"/>
      <c r="B46" s="314"/>
      <c r="C46" s="314"/>
      <c r="D46" s="314"/>
      <c r="E46" s="315"/>
      <c r="F46" s="315"/>
      <c r="G46" s="315"/>
    </row>
    <row r="47" spans="1:7">
      <c r="A47" s="314"/>
      <c r="B47" s="314"/>
      <c r="C47" s="314"/>
      <c r="D47" s="314"/>
      <c r="E47" s="315"/>
      <c r="F47" s="315"/>
      <c r="G47" s="315"/>
    </row>
    <row r="48" spans="1:7">
      <c r="A48" s="314"/>
      <c r="B48" s="314"/>
      <c r="C48" s="314"/>
      <c r="D48" s="314"/>
      <c r="E48" s="315"/>
      <c r="F48" s="315"/>
      <c r="G48" s="315"/>
    </row>
    <row r="49" spans="1:7" ht="46.5" customHeight="1">
      <c r="A49" s="314"/>
      <c r="B49" s="314"/>
      <c r="C49" s="314"/>
      <c r="D49" s="314"/>
      <c r="E49" s="315"/>
      <c r="F49" s="315"/>
      <c r="G49" s="315"/>
    </row>
    <row r="51" spans="1:7">
      <c r="B51" s="307" t="s">
        <v>94</v>
      </c>
      <c r="C51" s="307"/>
      <c r="F51" s="307" t="s">
        <v>95</v>
      </c>
      <c r="G51" s="307"/>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24" sqref="G24:I24"/>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7" t="s">
        <v>111</v>
      </c>
      <c r="D7" s="318"/>
      <c r="E7" s="318"/>
      <c r="F7" s="318"/>
      <c r="G7" s="318"/>
      <c r="H7" s="79"/>
      <c r="I7" s="79"/>
    </row>
    <row r="8" spans="1:11">
      <c r="A8" s="316" t="s">
        <v>101</v>
      </c>
      <c r="B8" s="316"/>
      <c r="C8" s="316" t="s">
        <v>112</v>
      </c>
      <c r="D8" s="316"/>
      <c r="E8" s="316"/>
      <c r="F8" s="316"/>
      <c r="G8" s="316" t="s">
        <v>113</v>
      </c>
      <c r="H8" s="316"/>
      <c r="I8" s="316"/>
      <c r="J8" s="316" t="s">
        <v>114</v>
      </c>
      <c r="K8" s="316"/>
    </row>
    <row r="9" spans="1:11">
      <c r="A9" s="33"/>
      <c r="B9" s="81"/>
      <c r="C9" s="105" t="s">
        <v>120</v>
      </c>
      <c r="D9" s="322" t="str">
        <f>'Worksop Report'!H9</f>
        <v>PT. ANTAREJA MAHADA MAKMUR</v>
      </c>
      <c r="E9" s="322"/>
      <c r="F9" s="323"/>
      <c r="G9" s="105" t="s">
        <v>124</v>
      </c>
      <c r="H9" s="322" t="str">
        <f>'Worksop Report'!H11</f>
        <v>ACTROS 4058 S</v>
      </c>
      <c r="I9" s="323"/>
      <c r="J9" s="105" t="s">
        <v>115</v>
      </c>
      <c r="K9" s="192">
        <f>'Work Order'!F12</f>
        <v>0</v>
      </c>
    </row>
    <row r="10" spans="1:11">
      <c r="A10" s="31"/>
      <c r="B10" s="82"/>
      <c r="C10" s="106" t="s">
        <v>122</v>
      </c>
      <c r="D10" s="319" t="str">
        <f>'Worksop Report'!J9</f>
        <v>PT MIFA</v>
      </c>
      <c r="E10" s="319"/>
      <c r="F10" s="320"/>
      <c r="G10" s="106" t="s">
        <v>125</v>
      </c>
      <c r="H10" s="319" t="str">
        <f>'Worksop Report'!C10</f>
        <v>W1T96441320722387</v>
      </c>
      <c r="I10" s="320"/>
      <c r="J10" s="106" t="s">
        <v>116</v>
      </c>
      <c r="K10" s="82"/>
    </row>
    <row r="11" spans="1:11">
      <c r="A11" s="31"/>
      <c r="B11" s="82"/>
      <c r="C11" s="106"/>
      <c r="D11" s="107"/>
      <c r="E11" s="107"/>
      <c r="F11" s="108"/>
      <c r="G11" s="106" t="s">
        <v>126</v>
      </c>
      <c r="H11" s="319" t="str">
        <f>'Worksop Report'!C11</f>
        <v>473907C0882499</v>
      </c>
      <c r="I11" s="320"/>
      <c r="J11" s="106" t="s">
        <v>117</v>
      </c>
      <c r="K11" s="82"/>
    </row>
    <row r="12" spans="1:11" ht="36">
      <c r="A12" s="31"/>
      <c r="B12" s="82"/>
      <c r="C12" s="109" t="s">
        <v>121</v>
      </c>
      <c r="D12" s="147" t="str">
        <f>'Worksop Report'!C12</f>
        <v>PM55801</v>
      </c>
      <c r="E12" s="107"/>
      <c r="F12" s="108"/>
      <c r="G12" s="110" t="s">
        <v>127</v>
      </c>
      <c r="H12" s="324">
        <f>'Worksop Report'!J10</f>
        <v>0</v>
      </c>
      <c r="I12" s="325"/>
      <c r="J12" s="111" t="s">
        <v>118</v>
      </c>
      <c r="K12" s="82">
        <f>'Worksop Report'!C8</f>
        <v>45659</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1" t="s">
        <v>108</v>
      </c>
      <c r="H15" s="321"/>
      <c r="I15" s="321"/>
      <c r="J15" s="87" t="s">
        <v>109</v>
      </c>
      <c r="K15" s="87" t="s">
        <v>110</v>
      </c>
    </row>
    <row r="16" spans="1:11">
      <c r="A16" s="32">
        <v>1</v>
      </c>
      <c r="B16" s="164" t="s">
        <v>273</v>
      </c>
      <c r="C16" s="54"/>
      <c r="D16" s="54"/>
      <c r="E16" s="54"/>
      <c r="F16" s="176">
        <v>2</v>
      </c>
      <c r="G16" s="164" t="s">
        <v>274</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5"/>
      <c r="H24" s="285"/>
      <c r="I24" s="285"/>
      <c r="J24" s="54"/>
      <c r="K24" s="54"/>
    </row>
    <row r="25" spans="1:16">
      <c r="A25" s="32">
        <v>10</v>
      </c>
      <c r="B25" s="54"/>
      <c r="C25" s="54"/>
      <c r="D25" s="54"/>
      <c r="E25" s="54"/>
      <c r="F25" s="32"/>
      <c r="G25" s="285"/>
      <c r="H25" s="285"/>
      <c r="I25" s="285"/>
      <c r="J25" s="54"/>
      <c r="K25" s="54"/>
    </row>
    <row r="26" spans="1:16">
      <c r="A26" s="32">
        <v>11</v>
      </c>
      <c r="B26" s="54"/>
      <c r="C26" s="54"/>
      <c r="D26" s="54"/>
      <c r="E26" s="54"/>
      <c r="F26" s="32"/>
      <c r="G26" s="285"/>
      <c r="H26" s="285"/>
      <c r="I26" s="285"/>
      <c r="J26" s="54"/>
      <c r="K26" s="54"/>
    </row>
    <row r="27" spans="1:16">
      <c r="A27" s="32">
        <v>12</v>
      </c>
      <c r="B27" s="54"/>
      <c r="C27" s="54"/>
      <c r="D27" s="54"/>
      <c r="E27" s="54"/>
      <c r="F27" s="32"/>
      <c r="G27" s="285"/>
      <c r="H27" s="285"/>
      <c r="I27" s="285"/>
      <c r="J27" s="54"/>
      <c r="K27" s="54"/>
    </row>
    <row r="28" spans="1:16">
      <c r="A28" s="32">
        <v>13</v>
      </c>
      <c r="B28" s="54"/>
      <c r="C28" s="54"/>
      <c r="D28" s="54"/>
      <c r="E28" s="54"/>
      <c r="F28" s="32"/>
      <c r="G28" s="285"/>
      <c r="H28" s="285"/>
      <c r="I28" s="285"/>
      <c r="J28" s="54"/>
      <c r="K28" s="54"/>
    </row>
    <row r="29" spans="1:16">
      <c r="A29" s="32">
        <v>14</v>
      </c>
      <c r="B29" s="54"/>
      <c r="C29" s="54"/>
      <c r="D29" s="54"/>
      <c r="E29" s="54"/>
      <c r="F29" s="32"/>
      <c r="G29" s="285"/>
      <c r="H29" s="285"/>
      <c r="I29" s="285"/>
      <c r="J29" s="54"/>
      <c r="K29" s="54"/>
    </row>
    <row r="30" spans="1:16" s="48" customFormat="1">
      <c r="A30" s="262"/>
      <c r="B30" s="263"/>
      <c r="C30" s="263"/>
      <c r="D30" s="263"/>
      <c r="E30" s="263"/>
      <c r="F30" s="263"/>
      <c r="G30" s="263"/>
      <c r="H30" s="263"/>
      <c r="I30" s="33" t="s">
        <v>128</v>
      </c>
      <c r="J30" s="86" t="s">
        <v>129</v>
      </c>
      <c r="K30" s="34" t="s">
        <v>130</v>
      </c>
    </row>
    <row r="31" spans="1:16">
      <c r="A31" s="264"/>
      <c r="B31" s="234"/>
      <c r="C31" s="234"/>
      <c r="D31" s="234"/>
      <c r="E31" s="234"/>
      <c r="F31" s="234"/>
      <c r="G31" s="234"/>
      <c r="H31" s="234"/>
      <c r="I31" s="83"/>
      <c r="J31" s="85"/>
      <c r="K31" s="82"/>
    </row>
    <row r="32" spans="1:16">
      <c r="A32" s="264"/>
      <c r="B32" s="234"/>
      <c r="C32" s="234"/>
      <c r="D32" s="234"/>
      <c r="E32" s="234"/>
      <c r="F32" s="234"/>
      <c r="G32" s="234"/>
      <c r="H32" s="234"/>
      <c r="I32" s="83"/>
      <c r="J32" s="85"/>
      <c r="K32" s="82"/>
    </row>
    <row r="33" spans="1:11">
      <c r="A33" s="265"/>
      <c r="B33" s="266"/>
      <c r="C33" s="266"/>
      <c r="D33" s="266"/>
      <c r="E33" s="266"/>
      <c r="F33" s="266"/>
      <c r="G33" s="266"/>
      <c r="H33" s="266"/>
      <c r="I33" s="63"/>
      <c r="J33" s="115" t="str">
        <f>'Worksop Report'!I122</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9" t="s">
        <v>157</v>
      </c>
      <c r="L10" s="340"/>
    </row>
    <row r="11" spans="1:15">
      <c r="C11" s="51" t="s">
        <v>154</v>
      </c>
      <c r="D11" s="91"/>
      <c r="G11" s="51" t="s">
        <v>156</v>
      </c>
      <c r="H11" s="91"/>
      <c r="K11" s="51" t="s">
        <v>158</v>
      </c>
      <c r="L11" s="91" t="str">
        <f>'Worksop Report'!I122</f>
        <v>Egi sugiana</v>
      </c>
    </row>
    <row r="12" spans="1:15">
      <c r="K12" s="51" t="s">
        <v>159</v>
      </c>
      <c r="L12" s="149">
        <v>45174</v>
      </c>
    </row>
    <row r="14" spans="1:15">
      <c r="C14" s="326" t="s">
        <v>160</v>
      </c>
      <c r="D14" s="327"/>
      <c r="G14" s="335" t="s">
        <v>177</v>
      </c>
      <c r="H14" s="335"/>
      <c r="K14" s="332" t="s">
        <v>188</v>
      </c>
      <c r="L14" s="332"/>
    </row>
    <row r="15" spans="1:15" ht="18.5" customHeight="1">
      <c r="B15" s="140" t="s">
        <v>22</v>
      </c>
      <c r="C15" s="328" t="s">
        <v>161</v>
      </c>
      <c r="D15" s="329"/>
      <c r="F15" s="140" t="s">
        <v>22</v>
      </c>
      <c r="G15" s="330" t="s">
        <v>178</v>
      </c>
      <c r="H15" s="330"/>
      <c r="J15" s="140" t="s">
        <v>22</v>
      </c>
      <c r="K15" s="330" t="s">
        <v>189</v>
      </c>
      <c r="L15" s="330"/>
      <c r="O15" s="118" t="s">
        <v>22</v>
      </c>
    </row>
    <row r="16" spans="1:15" ht="20" customHeight="1">
      <c r="B16" s="140" t="s">
        <v>22</v>
      </c>
      <c r="C16" s="333" t="s">
        <v>162</v>
      </c>
      <c r="D16" s="334"/>
      <c r="F16" s="140" t="s">
        <v>22</v>
      </c>
      <c r="G16" s="331" t="s">
        <v>171</v>
      </c>
      <c r="H16" s="331"/>
      <c r="J16" s="140" t="s">
        <v>22</v>
      </c>
      <c r="K16" s="331" t="s">
        <v>190</v>
      </c>
      <c r="L16" s="331"/>
      <c r="O16" s="119" t="s">
        <v>210</v>
      </c>
    </row>
    <row r="17" spans="2:12" ht="18" customHeight="1">
      <c r="B17" s="140" t="s">
        <v>22</v>
      </c>
      <c r="C17" s="328" t="s">
        <v>163</v>
      </c>
      <c r="D17" s="329"/>
      <c r="F17" s="140" t="s">
        <v>22</v>
      </c>
      <c r="G17" s="330" t="s">
        <v>179</v>
      </c>
      <c r="H17" s="330"/>
      <c r="J17" s="140" t="s">
        <v>22</v>
      </c>
      <c r="K17" s="341" t="s">
        <v>191</v>
      </c>
      <c r="L17" s="341"/>
    </row>
    <row r="18" spans="2:12" ht="18" customHeight="1">
      <c r="B18" s="140" t="s">
        <v>22</v>
      </c>
      <c r="C18" s="333" t="s">
        <v>164</v>
      </c>
      <c r="D18" s="334"/>
      <c r="F18" s="140" t="s">
        <v>22</v>
      </c>
      <c r="G18" s="331" t="s">
        <v>162</v>
      </c>
      <c r="H18" s="331"/>
      <c r="J18" s="140" t="s">
        <v>22</v>
      </c>
      <c r="K18" s="331" t="s">
        <v>192</v>
      </c>
      <c r="L18" s="331"/>
    </row>
    <row r="19" spans="2:12" ht="18" customHeight="1">
      <c r="B19" s="140" t="s">
        <v>22</v>
      </c>
      <c r="C19" s="328" t="s">
        <v>165</v>
      </c>
      <c r="D19" s="329"/>
      <c r="F19" s="140" t="s">
        <v>22</v>
      </c>
      <c r="G19" s="330" t="s">
        <v>180</v>
      </c>
      <c r="H19" s="330"/>
      <c r="J19" s="140" t="s">
        <v>22</v>
      </c>
      <c r="K19" s="330" t="s">
        <v>192</v>
      </c>
      <c r="L19" s="330"/>
    </row>
    <row r="20" spans="2:12" ht="18" customHeight="1">
      <c r="B20" s="140" t="s">
        <v>22</v>
      </c>
      <c r="C20" s="333" t="s">
        <v>166</v>
      </c>
      <c r="D20" s="334"/>
      <c r="F20" s="140" t="s">
        <v>22</v>
      </c>
      <c r="G20" s="331" t="s">
        <v>181</v>
      </c>
      <c r="H20" s="331"/>
      <c r="J20" s="140" t="s">
        <v>22</v>
      </c>
      <c r="K20" s="331" t="s">
        <v>192</v>
      </c>
      <c r="L20" s="331"/>
    </row>
    <row r="21" spans="2:12" ht="18" customHeight="1">
      <c r="B21" s="140" t="s">
        <v>22</v>
      </c>
      <c r="C21" s="328" t="s">
        <v>167</v>
      </c>
      <c r="D21" s="329"/>
      <c r="F21" s="140" t="s">
        <v>22</v>
      </c>
      <c r="G21" s="330" t="s">
        <v>182</v>
      </c>
      <c r="H21" s="330"/>
      <c r="J21" s="140" t="s">
        <v>22</v>
      </c>
      <c r="K21" s="330" t="s">
        <v>192</v>
      </c>
      <c r="L21" s="330"/>
    </row>
    <row r="22" spans="2:12" ht="27.5" customHeight="1">
      <c r="B22" s="140" t="s">
        <v>22</v>
      </c>
      <c r="C22" s="333" t="s">
        <v>168</v>
      </c>
      <c r="D22" s="334"/>
      <c r="F22" s="140" t="s">
        <v>22</v>
      </c>
      <c r="G22" s="331" t="s">
        <v>183</v>
      </c>
      <c r="H22" s="331"/>
      <c r="J22" s="140" t="s">
        <v>22</v>
      </c>
      <c r="K22" s="331" t="s">
        <v>192</v>
      </c>
      <c r="L22" s="331"/>
    </row>
    <row r="23" spans="2:12" ht="18.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5" customHeight="1">
      <c r="B25" s="140" t="s">
        <v>22</v>
      </c>
      <c r="C25" s="330" t="s">
        <v>170</v>
      </c>
      <c r="D25" s="330"/>
      <c r="F25" s="140" t="s">
        <v>22</v>
      </c>
      <c r="G25" s="330" t="s">
        <v>186</v>
      </c>
      <c r="H25" s="330"/>
      <c r="J25" s="140" t="s">
        <v>22</v>
      </c>
      <c r="K25" s="330" t="s">
        <v>194</v>
      </c>
      <c r="L25" s="330"/>
    </row>
    <row r="26" spans="2:12" ht="18.5" customHeight="1">
      <c r="B26" s="140" t="s">
        <v>22</v>
      </c>
      <c r="C26" s="331" t="s">
        <v>171</v>
      </c>
      <c r="D26" s="331"/>
      <c r="F26" s="140" t="s">
        <v>22</v>
      </c>
      <c r="G26" s="331" t="s">
        <v>187</v>
      </c>
      <c r="H26" s="331"/>
      <c r="J26" s="140" t="s">
        <v>22</v>
      </c>
      <c r="K26" s="331" t="s">
        <v>195</v>
      </c>
      <c r="L26" s="331"/>
    </row>
    <row r="27" spans="2:12" ht="18.5">
      <c r="B27" s="140" t="s">
        <v>22</v>
      </c>
      <c r="C27" s="330" t="s">
        <v>172</v>
      </c>
      <c r="D27" s="330"/>
      <c r="J27" s="140" t="s">
        <v>22</v>
      </c>
      <c r="K27" s="330" t="s">
        <v>196</v>
      </c>
      <c r="L27" s="330"/>
    </row>
    <row r="28" spans="2:12" ht="18.5" customHeight="1">
      <c r="B28" s="140" t="s">
        <v>22</v>
      </c>
      <c r="C28" s="331" t="s">
        <v>173</v>
      </c>
      <c r="D28" s="331"/>
      <c r="J28" s="140" t="s">
        <v>22</v>
      </c>
      <c r="K28" s="331" t="s">
        <v>197</v>
      </c>
      <c r="L28" s="331"/>
    </row>
    <row r="29" spans="2:12" ht="18.5">
      <c r="B29" s="140" t="s">
        <v>22</v>
      </c>
      <c r="C29" s="330" t="s">
        <v>174</v>
      </c>
      <c r="D29" s="330"/>
      <c r="J29" s="140" t="s">
        <v>22</v>
      </c>
      <c r="K29" s="330"/>
      <c r="L29" s="330"/>
    </row>
    <row r="30" spans="2:12" ht="18.5">
      <c r="B30" s="140" t="s">
        <v>22</v>
      </c>
      <c r="C30" s="331" t="s">
        <v>175</v>
      </c>
      <c r="D30" s="331"/>
      <c r="J30" s="140" t="s">
        <v>22</v>
      </c>
      <c r="K30" s="336"/>
      <c r="L30" s="336"/>
    </row>
    <row r="31" spans="2:12" ht="18.5">
      <c r="B31" s="140" t="s">
        <v>22</v>
      </c>
      <c r="C31" s="330" t="s">
        <v>176</v>
      </c>
      <c r="D31" s="330"/>
      <c r="J31" s="140" t="s">
        <v>22</v>
      </c>
      <c r="K31" s="330"/>
      <c r="L31" s="330"/>
    </row>
    <row r="32" spans="2:12" ht="18.5">
      <c r="J32" s="140" t="s">
        <v>22</v>
      </c>
    </row>
    <row r="33" spans="2:11">
      <c r="B33" s="123" t="s">
        <v>198</v>
      </c>
    </row>
    <row r="34" spans="2:11" ht="18.5">
      <c r="B34" s="124" t="s">
        <v>207</v>
      </c>
      <c r="C34" s="139"/>
      <c r="D34" s="80" t="s">
        <v>102</v>
      </c>
      <c r="E34" s="139"/>
      <c r="F34" s="59"/>
      <c r="J34" s="337" t="s">
        <v>205</v>
      </c>
      <c r="K34" s="337"/>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8" t="s">
        <v>206</v>
      </c>
      <c r="K38" s="338"/>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2025-01-03T02:51:30Z</dcterms:modified>
</cp:coreProperties>
</file>