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166925"/>
  <mc:AlternateContent xmlns:mc="http://schemas.openxmlformats.org/markup-compatibility/2006">
    <mc:Choice Requires="x15">
      <x15ac:absPath xmlns:x15ac="http://schemas.microsoft.com/office/spreadsheetml/2010/11/ac" url="C:\Report MIFA\Progres\DA4840\"/>
    </mc:Choice>
  </mc:AlternateContent>
  <xr:revisionPtr revIDLastSave="0" documentId="13_ncr:1_{A36D8EDD-3362-4F37-96B5-22F5DDF83173}" xr6:coauthVersionLast="47" xr6:coauthVersionMax="47" xr10:uidLastSave="{00000000-0000-0000-0000-000000000000}"/>
  <bookViews>
    <workbookView xWindow="-110" yWindow="-110" windowWidth="19420" windowHeight="10300" firstSheet="1" activeTab="2" xr2:uid="{605E8B83-A32E-4B3D-B87E-73A5B0923756}"/>
  </bookViews>
  <sheets>
    <sheet name="Menu" sheetId="9" r:id="rId1"/>
    <sheet name="Time Sheet" sheetId="5" r:id="rId2"/>
    <sheet name="Worksop Report" sheetId="10" r:id="rId3"/>
    <sheet name="Pre Order" sheetId="2" r:id="rId4"/>
    <sheet name="Work Order" sheetId="3" r:id="rId5"/>
    <sheet name="Part Request" sheetId="4" r:id="rId6"/>
    <sheet name="Final Control" sheetId="6" r:id="rId7"/>
  </sheets>
  <definedNames>
    <definedName name="_xlnm.Print_Area" localSheetId="6">'Final Control'!$A$2:$L$43</definedName>
    <definedName name="_xlnm.Print_Area" localSheetId="5">'Part Request'!$A$1:$K$39</definedName>
    <definedName name="_xlnm.Print_Area" localSheetId="3">'Pre Order'!$A$1:$I$67</definedName>
    <definedName name="_xlnm.Print_Area" localSheetId="1">'Time Sheet'!$A$1:$K$48</definedName>
    <definedName name="_xlnm.Print_Area" localSheetId="4">'Work Order'!$A$1:$G$61</definedName>
    <definedName name="_xlnm.Print_Area" localSheetId="2">'Worksop Report'!$A$1:$J$127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1" i="6" l="1"/>
  <c r="D10" i="6"/>
  <c r="B11" i="5"/>
  <c r="J33" i="4"/>
  <c r="K12" i="4"/>
  <c r="H12" i="4"/>
  <c r="H11" i="4"/>
  <c r="H10" i="4"/>
  <c r="H9" i="4"/>
  <c r="D12" i="4"/>
  <c r="D10" i="4"/>
  <c r="D9" i="4"/>
  <c r="G20" i="3"/>
  <c r="C20" i="3"/>
  <c r="C18" i="3"/>
  <c r="A20" i="3"/>
  <c r="A18" i="3"/>
  <c r="E14" i="2"/>
  <c r="E14" i="3" s="1"/>
  <c r="G12" i="2"/>
  <c r="F12" i="3" s="1"/>
  <c r="K9" i="4" s="1"/>
  <c r="I20" i="2"/>
  <c r="I18" i="2"/>
  <c r="G18" i="3" s="1"/>
  <c r="A20" i="2"/>
  <c r="C20" i="2"/>
  <c r="C18" i="2"/>
  <c r="A18" i="2"/>
  <c r="C12" i="2"/>
  <c r="C11" i="2"/>
  <c r="J37" i="5"/>
  <c r="J35" i="5"/>
  <c r="J33" i="5"/>
  <c r="J31" i="5"/>
  <c r="C12" i="3" l="1"/>
  <c r="C11" i="3"/>
  <c r="J29" i="5"/>
  <c r="J27" i="5"/>
  <c r="J25" i="5"/>
  <c r="J23" i="5"/>
  <c r="J21" i="5"/>
  <c r="J19" i="5"/>
  <c r="J17" i="5"/>
  <c r="J15" i="5"/>
  <c r="E41" i="5" l="1"/>
</calcChain>
</file>

<file path=xl/sharedStrings.xml><?xml version="1.0" encoding="utf-8"?>
<sst xmlns="http://schemas.openxmlformats.org/spreadsheetml/2006/main" count="443" uniqueCount="275">
  <si>
    <t>PT.STAR WAGEN INDONESIA</t>
  </si>
  <si>
    <t>Date:</t>
  </si>
  <si>
    <t>WIP No:</t>
  </si>
  <si>
    <t>Chasis No:</t>
  </si>
  <si>
    <t>Reg No  :</t>
  </si>
  <si>
    <t>Reg date</t>
  </si>
  <si>
    <t>Engine No:</t>
  </si>
  <si>
    <t>Type      :</t>
  </si>
  <si>
    <t>Mileage / Hours Meter</t>
  </si>
  <si>
    <t>COMPLAINT ANALYSIS</t>
  </si>
  <si>
    <t>Customer complaint/Customer information</t>
  </si>
  <si>
    <t>Vehicle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</si>
  <si>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</si>
  <si>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</si>
  <si>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</si>
  <si>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</si>
  <si>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</si>
  <si>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</si>
  <si>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</si>
  <si>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</si>
  <si>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</si>
  <si>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</si>
  <si>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</si>
  <si>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</si>
  <si>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</si>
  <si>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</si>
  <si>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</si>
  <si>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</si>
  <si>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</si>
  <si>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</si>
  <si>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</si>
  <si>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PICTURE CAUSE AND ACTION</t>
  </si>
  <si>
    <t>FOTO UNIT</t>
  </si>
  <si>
    <t xml:space="preserve">FOTO HM </t>
  </si>
  <si>
    <t>FOTO KM</t>
  </si>
  <si>
    <t>FOTO VIN</t>
  </si>
  <si>
    <t>Part Book</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</si>
  <si>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</si>
  <si>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</si>
  <si>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</si>
  <si>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QTY</t>
  </si>
  <si>
    <t>DESCRIPTION</t>
  </si>
  <si>
    <t>PART NUMBER</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</si>
  <si>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</si>
  <si>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</si>
  <si>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</si>
  <si>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</si>
  <si>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</si>
  <si>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</si>
  <si>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</si>
  <si>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</si>
  <si>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</si>
  <si>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</si>
  <si>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</si>
  <si>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</si>
  <si>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</si>
  <si>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</si>
  <si>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</si>
  <si>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</si>
  <si>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</si>
  <si>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</si>
  <si>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</si>
  <si>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</si>
  <si>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</si>
  <si>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</si>
  <si>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</si>
  <si>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</si>
  <si>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</si>
  <si>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</si>
  <si>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</si>
  <si>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</si>
  <si>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</si>
  <si>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</si>
  <si>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</si>
  <si>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</si>
  <si>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</si>
  <si>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</si>
  <si>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</si>
  <si>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</si>
  <si>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</si>
  <si>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</si>
  <si>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</si>
  <si>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</si>
  <si>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</si>
  <si>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</si>
  <si>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</si>
  <si>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</si>
  <si>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</si>
  <si>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</si>
  <si>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</si>
  <si>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</si>
  <si>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</si>
  <si>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</si>
  <si>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</si>
  <si>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</si>
  <si>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</si>
  <si>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</si>
  <si>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</si>
  <si>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</si>
  <si>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</si>
  <si>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</si>
  <si>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</si>
  <si>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</si>
  <si>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</si>
  <si>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</si>
  <si>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</si>
  <si>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</si>
  <si>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</si>
  <si>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</si>
  <si>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</si>
  <si>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</si>
  <si>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</si>
  <si>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</si>
  <si>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</si>
  <si>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</si>
  <si>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</si>
  <si>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</si>
  <si>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</si>
  <si>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</si>
  <si>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</si>
  <si>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</si>
  <si>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</si>
  <si>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</si>
  <si>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</si>
  <si>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Model :</t>
  </si>
  <si>
    <t>Vin :</t>
  </si>
  <si>
    <t>Engine No :</t>
  </si>
  <si>
    <t>Date of 1st registration:</t>
  </si>
  <si>
    <t>Foreman</t>
  </si>
  <si>
    <t>Mechanic</t>
  </si>
  <si>
    <t>Delivered By</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</si>
  <si>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</si>
  <si>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</si>
  <si>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</si>
  <si>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</si>
  <si>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</si>
  <si>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</si>
  <si>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</si>
  <si>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</si>
  <si>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</si>
  <si>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</si>
  <si>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</si>
  <si>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</si>
  <si>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</si>
  <si>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</si>
  <si>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</si>
  <si>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</si>
  <si>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</si>
  <si>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</si>
  <si>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</si>
  <si>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</si>
  <si>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</si>
  <si>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</si>
  <si>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</si>
  <si>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</si>
  <si>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In :</t>
  </si>
  <si>
    <t>Millage Out :</t>
  </si>
  <si>
    <t>Check And Tested By</t>
  </si>
  <si>
    <t>Name :</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</si>
  <si>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</si>
  <si>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</si>
  <si>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</si>
  <si>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</si>
  <si>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</si>
  <si>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</si>
  <si>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</si>
  <si>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</si>
  <si>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</si>
  <si>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</si>
  <si>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</si>
  <si>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</si>
  <si>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</si>
  <si>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</si>
  <si>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</si>
  <si>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</si>
  <si>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</si>
  <si>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</si>
  <si>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</si>
  <si>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</si>
  <si>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</si>
  <si>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</si>
  <si>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</si>
  <si>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</si>
  <si>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</si>
  <si>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</si>
  <si>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</si>
  <si>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</si>
  <si>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</si>
  <si>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</si>
  <si>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</si>
  <si>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</si>
  <si>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</si>
  <si>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</si>
  <si>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</si>
  <si>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</si>
  <si>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</si>
  <si>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</si>
  <si>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</si>
  <si>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</si>
  <si>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</si>
  <si>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</si>
  <si>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</si>
  <si>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</si>
  <si>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</si>
  <si>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</si>
  <si>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</si>
  <si>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</si>
  <si>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</si>
  <si>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</si>
  <si>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</si>
  <si>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x</t>
  </si>
  <si>
    <t>Worksop Report</t>
  </si>
  <si>
    <t>Pre Order</t>
  </si>
  <si>
    <t>Work Order</t>
  </si>
  <si>
    <t>Part Request</t>
  </si>
  <si>
    <t>Time Sheet</t>
  </si>
  <si>
    <t>Final Control</t>
  </si>
  <si>
    <t>Menu</t>
  </si>
  <si>
    <t>MENU</t>
  </si>
  <si>
    <t>Customer</t>
  </si>
  <si>
    <t>Internal</t>
  </si>
  <si>
    <t>Warranty</t>
  </si>
  <si>
    <t>GoodWill</t>
  </si>
  <si>
    <t>P</t>
  </si>
  <si>
    <t>L</t>
  </si>
  <si>
    <t>RUBBER SEAL EING A4009970441</t>
  </si>
  <si>
    <t>GASKET A4002670080</t>
  </si>
  <si>
    <t>BUSHING ER/OUTER CHAMFERS A3872670650</t>
  </si>
  <si>
    <t>BEARING BUSH A4009927703</t>
  </si>
  <si>
    <t xml:space="preserve">ROTATIONAL SPEED SENSOR </t>
  </si>
  <si>
    <t>Workshop Report For Diagnostic Guide</t>
  </si>
  <si>
    <t>Job Site:</t>
  </si>
  <si>
    <t>Unit Code</t>
  </si>
  <si>
    <t xml:space="preserve">Aplicaton : </t>
  </si>
  <si>
    <t xml:space="preserve">         Regular service base</t>
  </si>
  <si>
    <t xml:space="preserve">Customer Information : </t>
  </si>
  <si>
    <t>Attachment Number</t>
  </si>
  <si>
    <t>NOT OK</t>
  </si>
  <si>
    <t>attachment picture 1</t>
  </si>
  <si>
    <t>RESULT :</t>
  </si>
  <si>
    <t>CUSTOMER COMPLAINT PICTURE</t>
  </si>
  <si>
    <t>JOB PROGRESS INVESTIGATION PICTURE</t>
  </si>
  <si>
    <t>Remarks</t>
  </si>
  <si>
    <t>validation</t>
  </si>
  <si>
    <t>Supervisor / Workshop Managaer</t>
  </si>
  <si>
    <t>WO</t>
  </si>
  <si>
    <t>Egi sugiana</t>
  </si>
  <si>
    <t xml:space="preserve">         Ore operation</t>
  </si>
  <si>
    <r>
      <rPr>
        <sz val="10"/>
        <rFont val="Wingdings"/>
        <charset val="2"/>
      </rPr>
      <t>ü</t>
    </r>
    <r>
      <rPr>
        <sz val="10"/>
        <rFont val="CorpoS"/>
      </rPr>
      <t xml:space="preserve">       Long distance</t>
    </r>
  </si>
  <si>
    <r>
      <rPr>
        <sz val="10"/>
        <rFont val="Wingdings"/>
        <charset val="2"/>
      </rPr>
      <t>ü</t>
    </r>
    <r>
      <rPr>
        <sz val="10"/>
        <rFont val="CorpoS"/>
      </rPr>
      <t xml:space="preserve">      Dump truck</t>
    </r>
  </si>
  <si>
    <t xml:space="preserve">          Short distance</t>
  </si>
  <si>
    <t xml:space="preserve">         support truck</t>
  </si>
  <si>
    <r>
      <rPr>
        <sz val="10"/>
        <rFont val="Wingdings"/>
        <charset val="2"/>
      </rPr>
      <t>ü</t>
    </r>
    <r>
      <rPr>
        <sz val="10"/>
        <rFont val="CorpoS"/>
      </rPr>
      <t xml:space="preserve">     OB operation</t>
    </r>
  </si>
  <si>
    <t>PT. ANTAREJA MAHADA MAKMUR</t>
  </si>
  <si>
    <t>AROCS 4845 K</t>
  </si>
  <si>
    <t>LEAK</t>
  </si>
  <si>
    <t>PT MIFA</t>
  </si>
  <si>
    <t>Finding during schedule service</t>
  </si>
  <si>
    <t>WHEN SCHEDULE SERVICE MECHANIC FINDING OIL LEAK FROM SEAL DIFFERENTIAL REAR</t>
  </si>
  <si>
    <t>CHECK DIFFERENTIAL REAR</t>
  </si>
  <si>
    <t>CHECK BEARING GEAR PINION</t>
  </si>
  <si>
    <t>FRICTION</t>
  </si>
  <si>
    <t>attachment picture 2</t>
  </si>
  <si>
    <t>WHEN SCHEDULE SERVICE MECHANIC FINDING OIL LEAK FROM DIFFERENTIAL REAR. WE CHECK CONDITION LEAKING DIFFERENTIAL REAR AND TEST AXIAL PLAY GEAR PINION LARGE. BASE ON THIS CONDITON WE UNINSTAL DIFFERENTIAL REAR AND WE REMOVE DIFFERENTIAL. FINDING AFTER REMOVE DIFFERENTIAL CONDITION BEARING PINION GEAR FRICTION. AND THEN WE REPLACE WITH NEW PART, WE ASSEMBLY AND INSTAL DIFFERENTIAL REAR TO UNIT AND UNIT NORMAL OPERATION AGAIN.</t>
  </si>
  <si>
    <t>A0039812905</t>
  </si>
  <si>
    <t>TAPERED ROLLER BEARING</t>
  </si>
  <si>
    <t>A0039810605</t>
  </si>
  <si>
    <t>A0059811505</t>
  </si>
  <si>
    <t>A0019817205</t>
  </si>
  <si>
    <t>A0219975947</t>
  </si>
  <si>
    <t xml:space="preserve"> RADIAL SHAFT SEAL RING</t>
  </si>
  <si>
    <t>W1T96423120568995</t>
  </si>
  <si>
    <t>460972U1095810</t>
  </si>
  <si>
    <t>DA4840</t>
  </si>
  <si>
    <t>121948 / 8523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</si>
</sst>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
    <numFmt numFmtId="165" formatCode="[$-F800]dddd\,\ mmmm\ dd\,\ yyyy"/>
    <numFmt numFmtId="166" formatCode="[$-13809]dd\ mmmm\ yyyy;@"/>
  </numFmts>
  <fonts count="55">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8"/>
      <name val="CorpoS"/>
      <family val="2"/>
    </font>
    <font>
      <b/>
      <sz val="9"/>
      <name val="CorpoS"/>
    </font>
    <font>
      <sz val="10"/>
      <name val="CorpoS"/>
    </font>
    <font>
      <b/>
      <i/>
      <u/>
      <sz val="10"/>
      <name val="CorpoS"/>
    </font>
    <font>
      <b/>
      <sz val="8"/>
      <name val="CorpoS"/>
    </font>
    <font>
      <b/>
      <sz val="11"/>
      <name val="CorpoS"/>
    </font>
    <font>
      <sz val="10"/>
      <name val="Wingdings"/>
      <charset val="2"/>
    </font>
    <font>
      <sz val="10"/>
      <name val="CorpoS"/>
      <charset val="2"/>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44">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rgb="FF3F3F3F"/>
      </top>
      <bottom/>
      <diagonal/>
    </border>
    <border>
      <left/>
      <right style="medium">
        <color indexed="64"/>
      </right>
      <top style="double">
        <color rgb="FF3F3F3F"/>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s>
  <cellStyleXfs count="3">
    <xf numFmtId="0" fontId="0" fillId="0" borderId="0"/>
    <xf numFmtId="0" fontId="1" fillId="2" borderId="1" applyNumberFormat="0" applyAlignment="0" applyProtection="0"/>
    <xf numFmtId="0" fontId="41" fillId="0" borderId="0" applyNumberFormat="0" applyFill="0" applyBorder="0" applyAlignment="0" applyProtection="0"/>
  </cellStyleXfs>
  <cellXfs count="341">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164" fontId="3" fillId="0" borderId="6" xfId="0" applyNumberFormat="1"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49" fontId="3" fillId="0" borderId="6" xfId="0" applyNumberFormat="1"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6" fillId="0" borderId="5"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0" fontId="2" fillId="0" borderId="13" xfId="0" applyFont="1" applyBorder="1"/>
    <xf numFmtId="0" fontId="2" fillId="0" borderId="8" xfId="0" applyFont="1" applyBorder="1"/>
    <xf numFmtId="49" fontId="2" fillId="0" borderId="15" xfId="0" applyNumberFormat="1" applyFont="1" applyBorder="1" applyAlignment="1">
      <alignment horizontal="center"/>
    </xf>
    <xf numFmtId="0" fontId="3" fillId="0" borderId="15" xfId="0" applyFont="1" applyBorder="1" applyAlignment="1">
      <alignment horizontal="center"/>
    </xf>
    <xf numFmtId="0" fontId="2" fillId="0" borderId="0" xfId="0" applyFont="1" applyAlignment="1">
      <alignment horizontal="left"/>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wrapText="1"/>
    </xf>
    <xf numFmtId="0" fontId="8" fillId="0" borderId="0" xfId="0" applyFont="1" applyAlignment="1">
      <alignment horizontal="left" vertical="center"/>
    </xf>
    <xf numFmtId="0" fontId="9" fillId="0" borderId="0" xfId="0" applyFont="1"/>
    <xf numFmtId="0" fontId="12" fillId="0" borderId="0" xfId="0" applyFont="1"/>
    <xf numFmtId="0" fontId="16" fillId="0" borderId="0" xfId="0" applyFont="1"/>
    <xf numFmtId="0" fontId="14" fillId="0" borderId="0" xfId="0" applyFont="1"/>
    <xf numFmtId="0" fontId="17" fillId="0" borderId="0" xfId="0" applyFont="1"/>
    <xf numFmtId="0" fontId="15"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7" xfId="0" applyBorder="1"/>
    <xf numFmtId="0" fontId="0" fillId="0" borderId="28"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2" fillId="0" borderId="0" xfId="0" applyFont="1" applyAlignment="1">
      <alignment horizontal="right"/>
    </xf>
    <xf numFmtId="0" fontId="10" fillId="0" borderId="0" xfId="0" applyFont="1"/>
    <xf numFmtId="0" fontId="22" fillId="0" borderId="0" xfId="0" applyFont="1"/>
    <xf numFmtId="0" fontId="10" fillId="0" borderId="0" xfId="0" applyFont="1" applyAlignment="1">
      <alignment horizontal="right"/>
    </xf>
    <xf numFmtId="0" fontId="23" fillId="0" borderId="0" xfId="0" applyFont="1"/>
    <xf numFmtId="0" fontId="24" fillId="0" borderId="0" xfId="0" applyFont="1"/>
    <xf numFmtId="0" fontId="23" fillId="0" borderId="0" xfId="0" applyFont="1" applyAlignment="1">
      <alignment horizontal="justify" vertical="center" wrapText="1"/>
    </xf>
    <xf numFmtId="0" fontId="25" fillId="0" borderId="0" xfId="0" applyFont="1" applyAlignment="1">
      <alignment vertical="center" wrapText="1"/>
    </xf>
    <xf numFmtId="0" fontId="0" fillId="0" borderId="6" xfId="0" applyBorder="1"/>
    <xf numFmtId="0" fontId="27"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9" fillId="0" borderId="0" xfId="0" applyFont="1" applyAlignment="1">
      <alignment horizontal="left" vertical="top" wrapText="1"/>
    </xf>
    <xf numFmtId="0" fontId="30"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1" xfId="0" applyBorder="1"/>
    <xf numFmtId="0" fontId="0" fillId="0" borderId="27" xfId="0" applyBorder="1" applyAlignment="1">
      <alignment horizontal="center"/>
    </xf>
    <xf numFmtId="0" fontId="0" fillId="5" borderId="15" xfId="0" applyFill="1" applyBorder="1" applyAlignment="1">
      <alignment horizontal="center" vertical="center" wrapText="1"/>
    </xf>
    <xf numFmtId="49" fontId="8" fillId="0" borderId="0" xfId="0" applyNumberFormat="1" applyFont="1" applyAlignment="1">
      <alignment vertical="center"/>
    </xf>
    <xf numFmtId="0" fontId="31" fillId="0" borderId="0" xfId="0" applyFont="1" applyAlignment="1">
      <alignment horizontal="left" vertical="center"/>
    </xf>
    <xf numFmtId="0" fontId="13" fillId="0" borderId="0" xfId="0" applyFont="1"/>
    <xf numFmtId="0" fontId="0" fillId="0" borderId="14" xfId="0" applyBorder="1"/>
    <xf numFmtId="0" fontId="20"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20" fillId="7" borderId="30" xfId="0" applyFont="1" applyFill="1" applyBorder="1" applyAlignment="1">
      <alignment horizontal="center" vertical="center" wrapText="1"/>
    </xf>
    <xf numFmtId="0" fontId="18" fillId="0" borderId="32" xfId="0" applyFont="1" applyBorder="1" applyAlignment="1">
      <alignment vertical="center" wrapText="1"/>
    </xf>
    <xf numFmtId="0" fontId="30" fillId="0" borderId="28" xfId="0" applyFont="1" applyBorder="1" applyAlignment="1">
      <alignment horizontal="center"/>
    </xf>
    <xf numFmtId="0" fontId="14" fillId="0" borderId="0" xfId="0" applyFont="1" applyAlignment="1">
      <alignment horizontal="left" vertical="center" wrapText="1"/>
    </xf>
    <xf numFmtId="0" fontId="13" fillId="0" borderId="0" xfId="0" applyFont="1" applyAlignment="1">
      <alignment horizontal="left" vertical="top"/>
    </xf>
    <xf numFmtId="0" fontId="30" fillId="0" borderId="23" xfId="0" applyFont="1" applyBorder="1" applyAlignment="1">
      <alignment horizontal="center"/>
    </xf>
    <xf numFmtId="0" fontId="10" fillId="0" borderId="21" xfId="0" applyFont="1" applyBorder="1"/>
    <xf numFmtId="0" fontId="10" fillId="0" borderId="23" xfId="0" applyFont="1" applyBorder="1"/>
    <xf numFmtId="0" fontId="10" fillId="0" borderId="0" xfId="0" applyFont="1" applyAlignment="1">
      <alignment horizontal="left"/>
    </xf>
    <xf numFmtId="0" fontId="10" fillId="0" borderId="7" xfId="0" applyFont="1" applyBorder="1" applyAlignment="1">
      <alignment horizontal="left"/>
    </xf>
    <xf numFmtId="0" fontId="36" fillId="0" borderId="23" xfId="0" applyFont="1" applyBorder="1" applyAlignment="1">
      <alignment vertical="top" wrapText="1"/>
    </xf>
    <xf numFmtId="0" fontId="10" fillId="0" borderId="23" xfId="0" applyFont="1" applyBorder="1" applyAlignment="1">
      <alignment wrapText="1"/>
    </xf>
    <xf numFmtId="0" fontId="10" fillId="0" borderId="23" xfId="0" applyFont="1" applyBorder="1" applyAlignment="1">
      <alignment horizontal="left" vertical="center"/>
    </xf>
    <xf numFmtId="0" fontId="10" fillId="0" borderId="24" xfId="0" applyFont="1" applyBorder="1"/>
    <xf numFmtId="0" fontId="10" fillId="0" borderId="6" xfId="0" applyFont="1" applyBorder="1"/>
    <xf numFmtId="0" fontId="10" fillId="0" borderId="25" xfId="0" applyFont="1" applyBorder="1"/>
    <xf numFmtId="0" fontId="0" fillId="0" borderId="28" xfId="0" applyBorder="1" applyAlignment="1">
      <alignment horizontal="center"/>
    </xf>
    <xf numFmtId="20" fontId="0" fillId="5" borderId="15" xfId="0" applyNumberFormat="1" applyFill="1" applyBorder="1" applyAlignment="1">
      <alignment horizontal="left"/>
    </xf>
    <xf numFmtId="0" fontId="37" fillId="0" borderId="0" xfId="0" applyFont="1"/>
    <xf numFmtId="0" fontId="38" fillId="0" borderId="0" xfId="0" applyFont="1"/>
    <xf numFmtId="0" fontId="39" fillId="0" borderId="0" xfId="0" applyFont="1"/>
    <xf numFmtId="0" fontId="40" fillId="0" borderId="0" xfId="0" applyFont="1"/>
    <xf numFmtId="0" fontId="17" fillId="0" borderId="0" xfId="0" applyFont="1" applyAlignment="1">
      <alignment horizontal="center"/>
    </xf>
    <xf numFmtId="0" fontId="40" fillId="0" borderId="0" xfId="0" applyFont="1" applyAlignment="1">
      <alignment horizontal="center"/>
    </xf>
    <xf numFmtId="0" fontId="33" fillId="0" borderId="0" xfId="0" applyFont="1" applyAlignment="1">
      <alignment horizontal="center"/>
    </xf>
    <xf numFmtId="0" fontId="30" fillId="0" borderId="0" xfId="0" applyFont="1" applyAlignment="1">
      <alignment horizontal="center"/>
    </xf>
    <xf numFmtId="0" fontId="33" fillId="0" borderId="13" xfId="0" applyFont="1" applyBorder="1" applyAlignment="1">
      <alignment horizontal="center"/>
    </xf>
    <xf numFmtId="0" fontId="30" fillId="0" borderId="21" xfId="0" applyFont="1" applyBorder="1" applyAlignment="1">
      <alignment horizontal="center"/>
    </xf>
    <xf numFmtId="0" fontId="30" fillId="0" borderId="24" xfId="0" applyFont="1" applyBorder="1" applyAlignment="1">
      <alignment horizontal="center"/>
    </xf>
    <xf numFmtId="0" fontId="8" fillId="0" borderId="0" xfId="0" applyFont="1" applyAlignment="1">
      <alignment horizontal="center" vertical="center"/>
    </xf>
    <xf numFmtId="0" fontId="9" fillId="0" borderId="0" xfId="0" applyFont="1" applyAlignment="1">
      <alignment horizontal="center" vertical="center"/>
    </xf>
    <xf numFmtId="0" fontId="31" fillId="0" borderId="0" xfId="0" applyFont="1" applyAlignment="1">
      <alignment horizontal="center" vertical="center"/>
    </xf>
    <xf numFmtId="0" fontId="13" fillId="0" borderId="0" xfId="0" applyFont="1" applyAlignment="1">
      <alignment horizontal="center"/>
    </xf>
    <xf numFmtId="0" fontId="41" fillId="0" borderId="0" xfId="2"/>
    <xf numFmtId="0" fontId="41" fillId="0" borderId="15" xfId="2" applyBorder="1"/>
    <xf numFmtId="0" fontId="41" fillId="0" borderId="0" xfId="2" applyAlignment="1">
      <alignment horizontal="center"/>
    </xf>
    <xf numFmtId="20" fontId="43" fillId="0" borderId="0" xfId="0" applyNumberFormat="1" applyFont="1"/>
    <xf numFmtId="0" fontId="24" fillId="9" borderId="15" xfId="0" applyFont="1" applyFill="1" applyBorder="1" applyAlignment="1">
      <alignment horizontal="left" wrapText="1"/>
    </xf>
    <xf numFmtId="0" fontId="40" fillId="9" borderId="15" xfId="0" applyFont="1" applyFill="1" applyBorder="1" applyAlignment="1">
      <alignment horizontal="left" wrapText="1"/>
    </xf>
    <xf numFmtId="0" fontId="40" fillId="0" borderId="0" xfId="0" applyFont="1" applyAlignment="1">
      <alignment horizontal="right"/>
    </xf>
    <xf numFmtId="0" fontId="11" fillId="10" borderId="15" xfId="0" applyFont="1" applyFill="1" applyBorder="1" applyAlignment="1">
      <alignment horizontal="center"/>
    </xf>
    <xf numFmtId="0" fontId="40" fillId="10" borderId="15" xfId="0" applyFont="1" applyFill="1" applyBorder="1" applyAlignment="1">
      <alignment horizontal="center"/>
    </xf>
    <xf numFmtId="0" fontId="2" fillId="10" borderId="15" xfId="0" applyFont="1" applyFill="1" applyBorder="1" applyAlignment="1">
      <alignment horizontal="center"/>
    </xf>
    <xf numFmtId="0" fontId="44" fillId="0" borderId="0" xfId="0" applyFont="1"/>
    <xf numFmtId="0" fontId="45" fillId="0" borderId="0" xfId="0" applyFont="1"/>
    <xf numFmtId="165" fontId="0" fillId="0" borderId="28" xfId="0" applyNumberFormat="1" applyBorder="1"/>
    <xf numFmtId="0" fontId="46" fillId="0" borderId="0" xfId="0" applyFont="1"/>
    <xf numFmtId="0" fontId="43" fillId="3" borderId="0" xfId="0" applyFont="1" applyFill="1"/>
    <xf numFmtId="0" fontId="10" fillId="0" borderId="0" xfId="0" applyFont="1" applyAlignment="1">
      <alignment horizontal="left" vertical="center"/>
    </xf>
    <xf numFmtId="20" fontId="18" fillId="0" borderId="32" xfId="0" applyNumberFormat="1" applyFont="1" applyBorder="1" applyAlignment="1">
      <alignment horizontal="center" vertical="center" wrapText="1"/>
    </xf>
    <xf numFmtId="165" fontId="0" fillId="0" borderId="14" xfId="0" applyNumberFormat="1" applyBorder="1"/>
    <xf numFmtId="0" fontId="18" fillId="0" borderId="33" xfId="0" applyFont="1" applyBorder="1" applyAlignment="1">
      <alignment horizontal="justify" vertical="center" wrapText="1"/>
    </xf>
    <xf numFmtId="0" fontId="2" fillId="0" borderId="34" xfId="0" applyFont="1" applyBorder="1"/>
    <xf numFmtId="0" fontId="42" fillId="0" borderId="0" xfId="2" applyFont="1" applyBorder="1"/>
    <xf numFmtId="0" fontId="2" fillId="0" borderId="35" xfId="0" applyFont="1" applyBorder="1"/>
    <xf numFmtId="0" fontId="3" fillId="0" borderId="35" xfId="0" applyFont="1" applyBorder="1"/>
    <xf numFmtId="0" fontId="3" fillId="0" borderId="36" xfId="0" applyFont="1" applyBorder="1" applyAlignment="1">
      <alignment horizontal="left"/>
    </xf>
    <xf numFmtId="0" fontId="48" fillId="0" borderId="0" xfId="0" applyFont="1"/>
    <xf numFmtId="164" fontId="3" fillId="0" borderId="36" xfId="0" applyNumberFormat="1" applyFont="1" applyBorder="1" applyAlignment="1">
      <alignment horizontal="left"/>
    </xf>
    <xf numFmtId="0" fontId="48" fillId="0" borderId="8" xfId="0" applyFont="1" applyBorder="1"/>
    <xf numFmtId="0" fontId="3" fillId="0" borderId="37" xfId="0" applyFont="1" applyBorder="1" applyAlignment="1">
      <alignment horizontal="left"/>
    </xf>
    <xf numFmtId="0" fontId="7" fillId="0" borderId="9" xfId="0" applyFont="1" applyBorder="1"/>
    <xf numFmtId="0" fontId="7" fillId="0" borderId="10" xfId="0" applyFont="1" applyBorder="1"/>
    <xf numFmtId="0" fontId="2" fillId="0" borderId="32" xfId="0" applyFont="1" applyBorder="1" applyAlignment="1">
      <alignment horizontal="left"/>
    </xf>
    <xf numFmtId="0" fontId="49" fillId="0" borderId="0" xfId="0" applyFont="1"/>
    <xf numFmtId="0" fontId="7" fillId="0" borderId="0" xfId="0" applyFont="1"/>
    <xf numFmtId="0" fontId="50" fillId="0" borderId="5" xfId="0" applyFont="1" applyBorder="1"/>
    <xf numFmtId="0" fontId="2" fillId="0" borderId="32" xfId="0" applyFont="1" applyBorder="1"/>
    <xf numFmtId="0" fontId="49" fillId="0" borderId="13" xfId="0" applyFont="1" applyBorder="1"/>
    <xf numFmtId="0" fontId="49" fillId="0" borderId="8" xfId="0" applyFont="1" applyBorder="1"/>
    <xf numFmtId="0" fontId="49" fillId="0" borderId="13" xfId="0" applyFont="1" applyBorder="1" applyAlignment="1">
      <alignment horizontal="center"/>
    </xf>
    <xf numFmtId="0" fontId="49" fillId="0" borderId="16" xfId="0" applyFont="1" applyBorder="1" applyAlignment="1">
      <alignment horizontal="center"/>
    </xf>
    <xf numFmtId="0" fontId="2" fillId="0" borderId="16" xfId="0" applyFont="1" applyBorder="1" applyAlignment="1">
      <alignment horizontal="center"/>
    </xf>
    <xf numFmtId="0" fontId="3" fillId="0" borderId="16" xfId="0" applyFont="1" applyBorder="1" applyAlignment="1">
      <alignment horizontal="center"/>
    </xf>
    <xf numFmtId="0" fontId="7" fillId="0" borderId="35" xfId="0" applyFont="1" applyBorder="1"/>
    <xf numFmtId="0" fontId="51" fillId="0" borderId="0" xfId="0" applyFont="1"/>
    <xf numFmtId="0" fontId="51" fillId="0" borderId="0" xfId="0" applyFont="1" applyAlignment="1">
      <alignment horizontal="center"/>
    </xf>
    <xf numFmtId="0" fontId="7" fillId="0" borderId="0" xfId="0" applyFont="1" applyAlignment="1">
      <alignment horizontal="center"/>
    </xf>
    <xf numFmtId="0" fontId="2" fillId="0" borderId="35" xfId="0" applyFont="1" applyBorder="1" applyAlignment="1">
      <alignment vertical="center" wrapText="1"/>
    </xf>
    <xf numFmtId="0" fontId="2" fillId="3" borderId="16" xfId="0" applyFont="1" applyFill="1" applyBorder="1" applyAlignment="1">
      <alignment horizontal="center"/>
    </xf>
    <xf numFmtId="0" fontId="2" fillId="0" borderId="31" xfId="0" applyFont="1" applyBorder="1"/>
    <xf numFmtId="0" fontId="2" fillId="0" borderId="42" xfId="0" applyFont="1" applyBorder="1"/>
    <xf numFmtId="0" fontId="8" fillId="0" borderId="5" xfId="0" applyFont="1" applyBorder="1" applyAlignment="1">
      <alignment horizontal="left" vertical="center"/>
    </xf>
    <xf numFmtId="0" fontId="9" fillId="0" borderId="5" xfId="0" applyFont="1" applyBorder="1"/>
    <xf numFmtId="0" fontId="2" fillId="0" borderId="28" xfId="0" applyFont="1" applyBorder="1"/>
    <xf numFmtId="0" fontId="2" fillId="0" borderId="43" xfId="0" applyFont="1" applyBorder="1"/>
    <xf numFmtId="0" fontId="7" fillId="0" borderId="28" xfId="0" applyFont="1" applyBorder="1" applyAlignment="1">
      <alignment horizontal="center"/>
    </xf>
    <xf numFmtId="0" fontId="7" fillId="0" borderId="43" xfId="0" applyFont="1" applyBorder="1" applyAlignment="1">
      <alignment horizontal="center"/>
    </xf>
    <xf numFmtId="0" fontId="0" fillId="5" borderId="27" xfId="0" applyFill="1" applyBorder="1"/>
    <xf numFmtId="165" fontId="0" fillId="5" borderId="28" xfId="0" applyNumberFormat="1" applyFill="1" applyBorder="1"/>
    <xf numFmtId="0" fontId="54" fillId="0" borderId="0" xfId="0" applyFont="1"/>
    <xf numFmtId="1" fontId="2" fillId="0" borderId="3" xfId="0" applyNumberFormat="1" applyFont="1" applyBorder="1"/>
    <xf numFmtId="1" fontId="0" fillId="0" borderId="8" xfId="0" applyNumberFormat="1" applyBorder="1" applyAlignment="1">
      <alignment horizontal="center"/>
    </xf>
    <xf numFmtId="1" fontId="0" fillId="0" borderId="22" xfId="0" applyNumberFormat="1" applyBorder="1"/>
    <xf numFmtId="0" fontId="20" fillId="6" borderId="15" xfId="0" applyFont="1" applyFill="1" applyBorder="1" applyAlignment="1">
      <alignment horizontal="center" vertical="center" wrapText="1"/>
    </xf>
    <xf numFmtId="0" fontId="15" fillId="6" borderId="15" xfId="0" applyFont="1" applyFill="1" applyBorder="1" applyAlignment="1">
      <alignment vertical="center" wrapText="1"/>
    </xf>
    <xf numFmtId="0" fontId="20" fillId="6" borderId="21"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6" borderId="25" xfId="0" applyFont="1" applyFill="1" applyBorder="1" applyAlignment="1">
      <alignment horizontal="center" vertical="center" wrapText="1"/>
    </xf>
    <xf numFmtId="166" fontId="20" fillId="6" borderId="21" xfId="0" applyNumberFormat="1" applyFont="1" applyFill="1" applyBorder="1" applyAlignment="1">
      <alignment horizontal="center" vertical="center" wrapText="1"/>
    </xf>
    <xf numFmtId="166" fontId="20" fillId="6" borderId="20" xfId="0" applyNumberFormat="1" applyFont="1" applyFill="1" applyBorder="1" applyAlignment="1">
      <alignment horizontal="center" vertical="center" wrapText="1"/>
    </xf>
    <xf numFmtId="166" fontId="20" fillId="6" borderId="22" xfId="0" applyNumberFormat="1" applyFont="1" applyFill="1" applyBorder="1" applyAlignment="1">
      <alignment horizontal="center" vertical="center" wrapText="1"/>
    </xf>
    <xf numFmtId="166" fontId="20" fillId="6" borderId="24" xfId="0" applyNumberFormat="1" applyFont="1" applyFill="1" applyBorder="1" applyAlignment="1">
      <alignment horizontal="center" vertical="center" wrapText="1"/>
    </xf>
    <xf numFmtId="166" fontId="20" fillId="6" borderId="6" xfId="0" applyNumberFormat="1" applyFont="1" applyFill="1" applyBorder="1" applyAlignment="1">
      <alignment horizontal="center" vertical="center" wrapText="1"/>
    </xf>
    <xf numFmtId="166" fontId="20" fillId="6" borderId="25" xfId="0" applyNumberFormat="1" applyFont="1" applyFill="1" applyBorder="1" applyAlignment="1">
      <alignment horizontal="center" vertical="center" wrapText="1"/>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0" fontId="0" fillId="0" borderId="27" xfId="0"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top" wrapText="1"/>
    </xf>
    <xf numFmtId="0" fontId="0" fillId="0" borderId="31" xfId="0" applyBorder="1" applyAlignment="1">
      <alignment horizontal="center" vertical="top" wrapText="1"/>
    </xf>
    <xf numFmtId="0" fontId="0" fillId="0" borderId="28" xfId="0" applyBorder="1" applyAlignment="1">
      <alignment horizontal="center" vertical="top" wrapText="1"/>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0" fontId="32" fillId="6" borderId="29" xfId="0" applyFont="1" applyFill="1" applyBorder="1" applyAlignment="1">
      <alignment horizontal="left" vertical="center" wrapText="1"/>
    </xf>
    <xf numFmtId="0" fontId="32" fillId="6" borderId="30" xfId="0" applyFont="1" applyFill="1" applyBorder="1" applyAlignment="1">
      <alignment horizontal="left" vertical="center" wrapText="1"/>
    </xf>
    <xf numFmtId="0" fontId="0" fillId="0" borderId="0" xfId="0" applyAlignment="1">
      <alignment horizontal="center"/>
    </xf>
    <xf numFmtId="0" fontId="7" fillId="0" borderId="5" xfId="0" applyFont="1" applyBorder="1" applyAlignment="1">
      <alignment horizontal="center" vertical="top" wrapText="1"/>
    </xf>
    <xf numFmtId="0" fontId="7" fillId="0" borderId="0" xfId="0" applyFont="1" applyAlignment="1">
      <alignment horizontal="center" vertical="top" wrapText="1"/>
    </xf>
    <xf numFmtId="0" fontId="7" fillId="0" borderId="35" xfId="0" applyFont="1" applyBorder="1" applyAlignment="1">
      <alignment horizontal="center" vertical="top" wrapText="1"/>
    </xf>
    <xf numFmtId="0" fontId="7" fillId="0" borderId="9" xfId="0" applyFont="1" applyBorder="1" applyAlignment="1">
      <alignment horizontal="center" vertical="top" wrapText="1"/>
    </xf>
    <xf numFmtId="0" fontId="7" fillId="0" borderId="10" xfId="0" applyFont="1" applyBorder="1" applyAlignment="1">
      <alignment horizontal="center" vertical="top" wrapText="1"/>
    </xf>
    <xf numFmtId="0" fontId="7" fillId="0" borderId="32" xfId="0" applyFont="1" applyBorder="1" applyAlignment="1">
      <alignment horizontal="center" vertical="top" wrapText="1"/>
    </xf>
    <xf numFmtId="0" fontId="2" fillId="0" borderId="17" xfId="0" applyFont="1" applyBorder="1" applyAlignment="1">
      <alignment horizontal="left"/>
    </xf>
    <xf numFmtId="0" fontId="2" fillId="0" borderId="14" xfId="0" applyFont="1" applyBorder="1" applyAlignment="1">
      <alignment horizontal="left"/>
    </xf>
    <xf numFmtId="0" fontId="2" fillId="0" borderId="19" xfId="0" applyFont="1" applyBorder="1" applyAlignment="1">
      <alignment horizontal="left"/>
    </xf>
    <xf numFmtId="0" fontId="2" fillId="0" borderId="20" xfId="0" applyFont="1" applyBorder="1" applyAlignment="1">
      <alignment horizontal="left"/>
    </xf>
    <xf numFmtId="0" fontId="47" fillId="0" borderId="0" xfId="0" applyFont="1" applyAlignment="1">
      <alignment horizontal="center" vertical="center"/>
    </xf>
    <xf numFmtId="0" fontId="2" fillId="0" borderId="12" xfId="0" applyFont="1" applyBorder="1" applyAlignment="1">
      <alignment horizontal="center"/>
    </xf>
    <xf numFmtId="0" fontId="7" fillId="3" borderId="13" xfId="0" applyFont="1" applyFill="1" applyBorder="1" applyAlignment="1">
      <alignment horizontal="center" vertical="center"/>
    </xf>
    <xf numFmtId="0" fontId="7" fillId="3" borderId="8" xfId="0" applyFont="1" applyFill="1" applyBorder="1" applyAlignment="1">
      <alignment horizontal="center" vertical="center"/>
    </xf>
    <xf numFmtId="0" fontId="5" fillId="0" borderId="18" xfId="0" applyFont="1" applyBorder="1" applyAlignment="1">
      <alignment horizontal="center"/>
    </xf>
    <xf numFmtId="0" fontId="5" fillId="0" borderId="15" xfId="0" applyFont="1" applyBorder="1" applyAlignment="1">
      <alignment horizontal="center"/>
    </xf>
    <xf numFmtId="0" fontId="7" fillId="0" borderId="15" xfId="0" applyFont="1" applyBorder="1" applyAlignment="1">
      <alignment horizontal="center" vertical="top" wrapText="1"/>
    </xf>
    <xf numFmtId="0" fontId="7" fillId="0" borderId="16" xfId="0" applyFont="1" applyBorder="1" applyAlignment="1">
      <alignment horizontal="center" vertical="top" wrapText="1"/>
    </xf>
    <xf numFmtId="0" fontId="2" fillId="0" borderId="19"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5" xfId="0" applyFont="1" applyBorder="1" applyAlignment="1">
      <alignment horizontal="center"/>
    </xf>
    <xf numFmtId="0" fontId="2" fillId="0" borderId="0" xfId="0" applyFont="1" applyAlignment="1">
      <alignment horizontal="center"/>
    </xf>
    <xf numFmtId="0" fontId="2" fillId="0" borderId="7" xfId="0" applyFont="1" applyBorder="1" applyAlignment="1">
      <alignment horizontal="center"/>
    </xf>
    <xf numFmtId="0" fontId="2" fillId="0" borderId="41"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21" xfId="0" applyBorder="1" applyAlignment="1">
      <alignment horizontal="center"/>
    </xf>
    <xf numFmtId="0" fontId="0" fillId="0" borderId="20"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6" xfId="0" applyBorder="1" applyAlignment="1">
      <alignment horizontal="center"/>
    </xf>
    <xf numFmtId="0" fontId="0" fillId="0" borderId="40"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52" fillId="0" borderId="15" xfId="0" applyFont="1" applyBorder="1" applyAlignment="1">
      <alignment horizontal="center" vertical="center" wrapText="1"/>
    </xf>
    <xf numFmtId="0" fontId="7" fillId="0" borderId="5" xfId="0" applyFont="1" applyBorder="1" applyAlignment="1">
      <alignment horizontal="center"/>
    </xf>
    <xf numFmtId="0" fontId="7" fillId="0" borderId="0" xfId="0" applyFont="1" applyAlignment="1">
      <alignment horizontal="center"/>
    </xf>
    <xf numFmtId="0" fontId="1" fillId="2" borderId="38" xfId="1" applyBorder="1" applyAlignment="1">
      <alignment horizontal="center"/>
    </xf>
    <xf numFmtId="0" fontId="1" fillId="2" borderId="26" xfId="1" applyBorder="1" applyAlignment="1">
      <alignment horizontal="center"/>
    </xf>
    <xf numFmtId="0" fontId="1" fillId="2" borderId="39" xfId="1" applyBorder="1" applyAlignment="1">
      <alignment horizontal="center"/>
    </xf>
    <xf numFmtId="0" fontId="0" fillId="0" borderId="22" xfId="0" applyBorder="1" applyAlignment="1">
      <alignment horizontal="center"/>
    </xf>
    <xf numFmtId="0" fontId="0" fillId="0" borderId="7" xfId="0" applyBorder="1" applyAlignment="1">
      <alignment horizontal="center"/>
    </xf>
    <xf numFmtId="0" fontId="0" fillId="0" borderId="25" xfId="0" applyBorder="1" applyAlignment="1">
      <alignment horizontal="center"/>
    </xf>
    <xf numFmtId="0" fontId="2" fillId="3" borderId="18" xfId="0" applyFont="1" applyFill="1" applyBorder="1" applyAlignment="1">
      <alignment horizontal="center"/>
    </xf>
    <xf numFmtId="0" fontId="2" fillId="3" borderId="15" xfId="0" applyFont="1" applyFill="1" applyBorder="1" applyAlignment="1">
      <alignment horizontal="center"/>
    </xf>
    <xf numFmtId="0" fontId="2" fillId="3" borderId="16" xfId="0" applyFont="1" applyFill="1" applyBorder="1" applyAlignment="1">
      <alignment horizontal="center"/>
    </xf>
    <xf numFmtId="0" fontId="2" fillId="3" borderId="13"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0" fillId="0" borderId="15" xfId="0" applyBorder="1" applyAlignment="1">
      <alignment horizontal="center"/>
    </xf>
    <xf numFmtId="0" fontId="0" fillId="0" borderId="21" xfId="0" applyBorder="1" applyAlignment="1">
      <alignment horizontal="center" vertical="center"/>
    </xf>
    <xf numFmtId="0" fontId="0" fillId="0" borderId="40" xfId="0" applyBorder="1" applyAlignment="1">
      <alignment horizontal="center" vertical="center"/>
    </xf>
    <xf numFmtId="0" fontId="0" fillId="0" borderId="23" xfId="0" applyBorder="1" applyAlignment="1">
      <alignment horizontal="center" vertical="center"/>
    </xf>
    <xf numFmtId="0" fontId="0" fillId="0" borderId="35" xfId="0" applyBorder="1" applyAlignment="1">
      <alignment horizontal="center" vertical="center"/>
    </xf>
    <xf numFmtId="0" fontId="0" fillId="0" borderId="24" xfId="0" applyBorder="1" applyAlignment="1">
      <alignment horizontal="center" vertical="center"/>
    </xf>
    <xf numFmtId="0" fontId="0" fillId="0" borderId="36" xfId="0" applyBorder="1" applyAlignment="1">
      <alignment horizontal="center" vertical="center"/>
    </xf>
    <xf numFmtId="0" fontId="7" fillId="3" borderId="13" xfId="0" applyFont="1" applyFill="1" applyBorder="1" applyAlignment="1">
      <alignment horizontal="center"/>
    </xf>
    <xf numFmtId="0" fontId="7" fillId="3" borderId="37" xfId="0" applyFont="1" applyFill="1" applyBorder="1" applyAlignment="1">
      <alignment horizontal="center"/>
    </xf>
    <xf numFmtId="0" fontId="15" fillId="0" borderId="21" xfId="0" applyFont="1" applyBorder="1" applyAlignment="1">
      <alignment horizontal="left" vertical="center"/>
    </xf>
    <xf numFmtId="0" fontId="15" fillId="0" borderId="22" xfId="0" applyFont="1" applyBorder="1" applyAlignment="1">
      <alignment horizontal="left" vertical="center"/>
    </xf>
    <xf numFmtId="0" fontId="21" fillId="0" borderId="0" xfId="0" applyFont="1" applyAlignment="1">
      <alignment horizontal="left"/>
    </xf>
    <xf numFmtId="0" fontId="0" fillId="0" borderId="13" xfId="0" applyBorder="1" applyAlignment="1">
      <alignment horizontal="center"/>
    </xf>
    <xf numFmtId="0" fontId="0" fillId="0" borderId="14" xfId="0" applyBorder="1" applyAlignment="1">
      <alignment horizontal="center"/>
    </xf>
    <xf numFmtId="0" fontId="0" fillId="0" borderId="24" xfId="0" applyBorder="1" applyAlignment="1">
      <alignment horizontal="left"/>
    </xf>
    <xf numFmtId="0" fontId="0" fillId="0" borderId="25" xfId="0" applyBorder="1" applyAlignment="1">
      <alignment horizontal="left"/>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6" xfId="0" applyBorder="1" applyAlignment="1">
      <alignment horizontal="left"/>
    </xf>
    <xf numFmtId="0" fontId="0" fillId="0" borderId="8" xfId="0" applyBorder="1" applyAlignment="1">
      <alignment horizontal="center"/>
    </xf>
    <xf numFmtId="0" fontId="24" fillId="0" borderId="0" xfId="0" applyFont="1" applyAlignment="1">
      <alignment horizontal="left" wrapText="1"/>
    </xf>
    <xf numFmtId="0" fontId="26" fillId="0" borderId="0" xfId="0" applyFont="1" applyAlignment="1">
      <alignment horizontal="center" vertical="center"/>
    </xf>
    <xf numFmtId="0" fontId="18" fillId="0" borderId="0" xfId="0" applyFont="1" applyAlignment="1">
      <alignment horizontal="justify" vertical="center" wrapText="1"/>
    </xf>
    <xf numFmtId="0" fontId="23" fillId="0" borderId="0" xfId="0" applyFont="1" applyAlignment="1">
      <alignment horizontal="justify" vertical="center" wrapText="1"/>
    </xf>
    <xf numFmtId="0" fontId="0" fillId="0" borderId="21" xfId="0" applyBorder="1" applyAlignment="1">
      <alignment horizontal="left" vertical="top" wrapText="1"/>
    </xf>
    <xf numFmtId="0" fontId="0" fillId="0" borderId="22" xfId="0" applyBorder="1" applyAlignment="1">
      <alignment horizontal="left" vertical="top" wrapText="1"/>
    </xf>
    <xf numFmtId="0" fontId="0" fillId="0" borderId="24" xfId="0" applyBorder="1" applyAlignment="1">
      <alignment horizontal="left" vertical="top" wrapText="1"/>
    </xf>
    <xf numFmtId="0" fontId="0" fillId="0" borderId="25" xfId="0" applyBorder="1" applyAlignment="1">
      <alignment horizontal="left" vertical="top" wrapText="1"/>
    </xf>
    <xf numFmtId="0" fontId="0" fillId="0" borderId="15" xfId="0" applyBorder="1" applyAlignment="1">
      <alignment horizontal="left" vertical="top" wrapText="1"/>
    </xf>
    <xf numFmtId="0" fontId="0" fillId="0" borderId="15" xfId="0" applyBorder="1" applyAlignment="1">
      <alignment horizontal="left" vertical="top"/>
    </xf>
    <xf numFmtId="0" fontId="0" fillId="4" borderId="15" xfId="0" applyFill="1" applyBorder="1" applyAlignment="1">
      <alignment horizontal="center"/>
    </xf>
    <xf numFmtId="0" fontId="28" fillId="0" borderId="0" xfId="0" applyFont="1" applyAlignment="1">
      <alignment horizontal="left" vertical="center" wrapText="1"/>
    </xf>
    <xf numFmtId="0" fontId="29" fillId="0" borderId="0" xfId="0" applyFont="1" applyAlignment="1">
      <alignment horizontal="left" vertical="top" wrapText="1"/>
    </xf>
    <xf numFmtId="0" fontId="10" fillId="0" borderId="0" xfId="0" applyFont="1" applyAlignment="1">
      <alignment horizontal="left"/>
    </xf>
    <xf numFmtId="0" fontId="10" fillId="0" borderId="7" xfId="0" applyFont="1" applyBorder="1" applyAlignment="1">
      <alignment horizontal="left"/>
    </xf>
    <xf numFmtId="0" fontId="0" fillId="5" borderId="15" xfId="0" applyFill="1" applyBorder="1" applyAlignment="1">
      <alignment horizontal="center" vertical="center" wrapText="1"/>
    </xf>
    <xf numFmtId="0" fontId="10" fillId="0" borderId="20" xfId="0" applyFont="1" applyBorder="1" applyAlignment="1">
      <alignment horizontal="left"/>
    </xf>
    <xf numFmtId="0" fontId="10" fillId="0" borderId="22" xfId="0" applyFont="1" applyBorder="1" applyAlignment="1">
      <alignment horizontal="left"/>
    </xf>
    <xf numFmtId="14" fontId="10" fillId="0" borderId="0" xfId="0" applyNumberFormat="1" applyFont="1" applyAlignment="1">
      <alignment horizontal="center"/>
    </xf>
    <xf numFmtId="14" fontId="10" fillId="0" borderId="7" xfId="0" applyNumberFormat="1" applyFont="1" applyBorder="1" applyAlignment="1">
      <alignment horizontal="center"/>
    </xf>
    <xf numFmtId="0" fontId="19" fillId="8" borderId="13" xfId="0" applyFont="1" applyFill="1" applyBorder="1" applyAlignment="1">
      <alignment horizontal="left" vertical="center" wrapText="1"/>
    </xf>
    <xf numFmtId="0" fontId="19" fillId="8" borderId="14" xfId="0" applyFont="1" applyFill="1" applyBorder="1" applyAlignment="1">
      <alignment horizontal="left" vertical="center" wrapText="1"/>
    </xf>
    <xf numFmtId="0" fontId="33" fillId="0" borderId="13" xfId="0" applyFont="1" applyBorder="1" applyAlignment="1">
      <alignment horizontal="left" vertical="center" wrapText="1"/>
    </xf>
    <xf numFmtId="0" fontId="33" fillId="0" borderId="14" xfId="0" applyFont="1" applyBorder="1" applyAlignment="1">
      <alignment horizontal="left" vertical="center" wrapText="1"/>
    </xf>
    <xf numFmtId="0" fontId="33" fillId="0" borderId="15" xfId="0" applyFont="1" applyBorder="1" applyAlignment="1">
      <alignment horizontal="left" vertical="center" wrapText="1"/>
    </xf>
    <xf numFmtId="0" fontId="34" fillId="5" borderId="15" xfId="0" applyFont="1" applyFill="1" applyBorder="1" applyAlignment="1">
      <alignment horizontal="left" vertical="center" wrapText="1"/>
    </xf>
    <xf numFmtId="0" fontId="19" fillId="8" borderId="15" xfId="0" applyFont="1" applyFill="1" applyBorder="1" applyAlignment="1">
      <alignment horizontal="left" vertical="center" wrapText="1"/>
    </xf>
    <xf numFmtId="0" fontId="34" fillId="5" borderId="13" xfId="0" applyFont="1" applyFill="1" applyBorder="1" applyAlignment="1">
      <alignment horizontal="left" vertical="center" wrapText="1"/>
    </xf>
    <xf numFmtId="0" fontId="34" fillId="5" borderId="14" xfId="0" applyFont="1" applyFill="1" applyBorder="1" applyAlignment="1">
      <alignment horizontal="left" vertical="center" wrapText="1"/>
    </xf>
    <xf numFmtId="0" fontId="19" fillId="8" borderId="15" xfId="0" applyFont="1" applyFill="1" applyBorder="1" applyAlignment="1">
      <alignment horizontal="center" vertical="center" wrapText="1"/>
    </xf>
    <xf numFmtId="0" fontId="33" fillId="5" borderId="15" xfId="0" applyFont="1" applyFill="1" applyBorder="1" applyAlignment="1">
      <alignment horizontal="left" vertical="center" wrapText="1"/>
    </xf>
    <xf numFmtId="0" fontId="15" fillId="0" borderId="0" xfId="0" applyFont="1" applyAlignment="1">
      <alignment horizontal="center"/>
    </xf>
    <xf numFmtId="0" fontId="26"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5" fillId="0" borderId="15" xfId="0" applyFont="1" applyBorder="1" applyAlignment="1">
      <alignment horizontal="left" vertical="center" wrapText="1"/>
    </xf>
  </cellXfs>
  <cellStyles count="3">
    <cellStyle name="Check Cell" xfId="1" builtinId="23"/>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18" Type="http://schemas.openxmlformats.org/officeDocument/2006/relationships/image" Target="../media/image18.png"/><Relationship Id="rId3" Type="http://schemas.openxmlformats.org/officeDocument/2006/relationships/image" Target="../media/image2.pn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png"/><Relationship Id="rId2" Type="http://schemas.openxmlformats.org/officeDocument/2006/relationships/image" Target="../media/image4.jpeg"/><Relationship Id="rId16" Type="http://schemas.openxmlformats.org/officeDocument/2006/relationships/image" Target="../media/image16.jpeg"/><Relationship Id="rId1" Type="http://schemas.openxmlformats.org/officeDocument/2006/relationships/image" Target="../media/image3.png"/><Relationship Id="rId6" Type="http://schemas.openxmlformats.org/officeDocument/2006/relationships/image" Target="../media/image6.jpeg"/><Relationship Id="rId11" Type="http://schemas.openxmlformats.org/officeDocument/2006/relationships/image" Target="../media/image11.jpeg"/><Relationship Id="rId5" Type="http://schemas.microsoft.com/office/2007/relationships/hdphoto" Target="../media/hdphoto1.wdp"/><Relationship Id="rId15" Type="http://schemas.openxmlformats.org/officeDocument/2006/relationships/image" Target="../media/image15.jpeg"/><Relationship Id="rId10" Type="http://schemas.openxmlformats.org/officeDocument/2006/relationships/image" Target="../media/image10.jpeg"/><Relationship Id="rId19" Type="http://schemas.openxmlformats.org/officeDocument/2006/relationships/image" Target="../media/image19.png"/><Relationship Id="rId4" Type="http://schemas.openxmlformats.org/officeDocument/2006/relationships/image" Target="../media/image5.png"/><Relationship Id="rId9" Type="http://schemas.openxmlformats.org/officeDocument/2006/relationships/image" Target="../media/image9.jpeg"/><Relationship Id="rId14" Type="http://schemas.openxmlformats.org/officeDocument/2006/relationships/image" Target="../media/image1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21.png"/><Relationship Id="rId1" Type="http://schemas.openxmlformats.org/officeDocument/2006/relationships/image" Target="../media/image20.png"/><Relationship Id="rId5" Type="http://schemas.microsoft.com/office/2007/relationships/hdphoto" Target="../media/hdphoto2.wdp"/><Relationship Id="rId4" Type="http://schemas.openxmlformats.org/officeDocument/2006/relationships/image" Target="../media/image22.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0.png"/></Relationships>
</file>

<file path=xl/drawings/_rels/drawing5.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jpeg"/><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6.png"/><Relationship Id="rId1" Type="http://schemas.openxmlformats.org/officeDocument/2006/relationships/image" Target="../media/image2.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1683914</xdr:colOff>
      <xdr:row>108</xdr:row>
      <xdr:rowOff>127308</xdr:rowOff>
    </xdr:from>
    <xdr:to>
      <xdr:col>7</xdr:col>
      <xdr:colOff>840797</xdr:colOff>
      <xdr:row>116</xdr:row>
      <xdr:rowOff>2028820</xdr:rowOff>
    </xdr:to>
    <xdr:pic>
      <xdr:nvPicPr>
        <xdr:cNvPr id="17" name="Picture 16">
          <a:extLst>
            <a:ext uri="{FF2B5EF4-FFF2-40B4-BE49-F238E27FC236}">
              <a16:creationId xmlns:a16="http://schemas.microsoft.com/office/drawing/2014/main" id="{5FEEB3BF-1823-4810-B178-71421829E5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256295" y="21354451"/>
          <a:ext cx="4629978" cy="3191671"/>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2" name="Picture 1">
          <a:extLst>
            <a:ext uri="{FF2B5EF4-FFF2-40B4-BE49-F238E27FC236}">
              <a16:creationId xmlns:a16="http://schemas.microsoft.com/office/drawing/2014/main" id="{1A2A17D3-980B-4863-93E6-D99BBBCE5C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124</xdr:row>
      <xdr:rowOff>9685</xdr:rowOff>
    </xdr:from>
    <xdr:to>
      <xdr:col>0</xdr:col>
      <xdr:colOff>222130</xdr:colOff>
      <xdr:row>125</xdr:row>
      <xdr:rowOff>29913</xdr:rowOff>
    </xdr:to>
    <xdr:pic>
      <xdr:nvPicPr>
        <xdr:cNvPr id="3" name="Grafik 12">
          <a:extLst>
            <a:ext uri="{FF2B5EF4-FFF2-40B4-BE49-F238E27FC236}">
              <a16:creationId xmlns:a16="http://schemas.microsoft.com/office/drawing/2014/main" id="{3D61DF66-1973-4EFF-AE87-D3A78C8E47D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38615" y="20463035"/>
          <a:ext cx="183515" cy="185330"/>
        </a:xfrm>
        <a:prstGeom prst="rect">
          <a:avLst/>
        </a:prstGeom>
        <a:noFill/>
        <a:ln>
          <a:noFill/>
        </a:ln>
      </xdr:spPr>
    </xdr:pic>
    <xdr:clientData/>
  </xdr:twoCellAnchor>
  <xdr:twoCellAnchor>
    <xdr:from>
      <xdr:col>1</xdr:col>
      <xdr:colOff>101869</xdr:colOff>
      <xdr:row>124</xdr:row>
      <xdr:rowOff>24029</xdr:rowOff>
    </xdr:from>
    <xdr:to>
      <xdr:col>5</xdr:col>
      <xdr:colOff>236999</xdr:colOff>
      <xdr:row>124</xdr:row>
      <xdr:rowOff>167139</xdr:rowOff>
    </xdr:to>
    <xdr:sp macro="" textlink="">
      <xdr:nvSpPr>
        <xdr:cNvPr id="4" name="Textfeld 2">
          <a:extLst>
            <a:ext uri="{FF2B5EF4-FFF2-40B4-BE49-F238E27FC236}">
              <a16:creationId xmlns:a16="http://schemas.microsoft.com/office/drawing/2014/main" id="{D05A44BA-14E4-4AC4-8BF0-DB827117A3DE}"/>
            </a:ext>
          </a:extLst>
        </xdr:cNvPr>
        <xdr:cNvSpPr txBox="1">
          <a:spLocks noChangeArrowheads="1"/>
        </xdr:cNvSpPr>
      </xdr:nvSpPr>
      <xdr:spPr bwMode="auto">
        <a:xfrm>
          <a:off x="400319" y="204773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29" name="Rectangle 28">
          <a:extLst>
            <a:ext uri="{FF2B5EF4-FFF2-40B4-BE49-F238E27FC236}">
              <a16:creationId xmlns:a16="http://schemas.microsoft.com/office/drawing/2014/main" id="{049F3759-DCD0-4E35-AEA5-F00D0E2CB8CB}"/>
            </a:ext>
          </a:extLst>
        </xdr:cNvPr>
        <xdr:cNvSpPr/>
      </xdr:nvSpPr>
      <xdr:spPr>
        <a:xfrm>
          <a:off x="5750277" y="2813928"/>
          <a:ext cx="193074" cy="162278"/>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30" name="Rectangle 29">
          <a:extLst>
            <a:ext uri="{FF2B5EF4-FFF2-40B4-BE49-F238E27FC236}">
              <a16:creationId xmlns:a16="http://schemas.microsoft.com/office/drawing/2014/main" id="{1623F207-5863-45EA-9C04-5B45A6FCDD70}"/>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118</xdr:row>
      <xdr:rowOff>145081</xdr:rowOff>
    </xdr:from>
    <xdr:to>
      <xdr:col>9</xdr:col>
      <xdr:colOff>2378363</xdr:colOff>
      <xdr:row>124</xdr:row>
      <xdr:rowOff>91382</xdr:rowOff>
    </xdr:to>
    <xdr:pic>
      <xdr:nvPicPr>
        <xdr:cNvPr id="31" name="Picture 30">
          <a:extLst>
            <a:ext uri="{FF2B5EF4-FFF2-40B4-BE49-F238E27FC236}">
              <a16:creationId xmlns:a16="http://schemas.microsoft.com/office/drawing/2014/main" id="{DB9F5DA8-3EC3-62A1-5DBA-F60172C30895}"/>
            </a:ext>
          </a:extLst>
        </xdr:cNvPr>
        <xdr:cNvPicPr>
          <a:picLocks noChangeAspect="1"/>
        </xdr:cNvPicPr>
      </xdr:nvPicPr>
      <xdr:blipFill>
        <a:blip xmlns:r="http://schemas.openxmlformats.org/officeDocument/2006/relationships" r:embed="rId4" cstate="print">
          <a:biLevel thresh="50000"/>
          <a:extLst>
            <a:ext uri="{BEBA8EAE-BF5A-486C-A8C5-ECC9F3942E4B}">
              <a14:imgProps xmlns:a14="http://schemas.microsoft.com/office/drawing/2010/main">
                <a14:imgLayer r:embed="rId5">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6272" y="19783899"/>
          <a:ext cx="1385455" cy="916119"/>
        </a:xfrm>
        <a:prstGeom prst="rect">
          <a:avLst/>
        </a:prstGeom>
      </xdr:spPr>
    </xdr:pic>
    <xdr:clientData/>
  </xdr:twoCellAnchor>
  <xdr:twoCellAnchor editAs="oneCell">
    <xdr:from>
      <xdr:col>3</xdr:col>
      <xdr:colOff>203610</xdr:colOff>
      <xdr:row>75</xdr:row>
      <xdr:rowOff>93155</xdr:rowOff>
    </xdr:from>
    <xdr:to>
      <xdr:col>6</xdr:col>
      <xdr:colOff>787231</xdr:colOff>
      <xdr:row>85</xdr:row>
      <xdr:rowOff>141110</xdr:rowOff>
    </xdr:to>
    <xdr:pic>
      <xdr:nvPicPr>
        <xdr:cNvPr id="34" name="Picture 33">
          <a:extLst>
            <a:ext uri="{FF2B5EF4-FFF2-40B4-BE49-F238E27FC236}">
              <a16:creationId xmlns:a16="http://schemas.microsoft.com/office/drawing/2014/main" id="{B8337D14-7F0C-43E8-B928-93CE2CAA6C0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3580197" y="12510933"/>
          <a:ext cx="2952272" cy="1660653"/>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9" name="Picture 8">
          <a:extLst>
            <a:ext uri="{FF2B5EF4-FFF2-40B4-BE49-F238E27FC236}">
              <a16:creationId xmlns:a16="http://schemas.microsoft.com/office/drawing/2014/main" id="{880C1D23-663F-44E0-8A38-16FDB122AE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124</xdr:row>
      <xdr:rowOff>9685</xdr:rowOff>
    </xdr:from>
    <xdr:to>
      <xdr:col>0</xdr:col>
      <xdr:colOff>222130</xdr:colOff>
      <xdr:row>125</xdr:row>
      <xdr:rowOff>10863</xdr:rowOff>
    </xdr:to>
    <xdr:pic>
      <xdr:nvPicPr>
        <xdr:cNvPr id="13" name="Grafik 12">
          <a:extLst>
            <a:ext uri="{FF2B5EF4-FFF2-40B4-BE49-F238E27FC236}">
              <a16:creationId xmlns:a16="http://schemas.microsoft.com/office/drawing/2014/main" id="{95917903-FE02-4D8F-9629-DF56910F291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38615" y="21936235"/>
          <a:ext cx="183515" cy="166279"/>
        </a:xfrm>
        <a:prstGeom prst="rect">
          <a:avLst/>
        </a:prstGeom>
        <a:noFill/>
        <a:ln>
          <a:noFill/>
        </a:ln>
      </xdr:spPr>
    </xdr:pic>
    <xdr:clientData/>
  </xdr:twoCellAnchor>
  <xdr:twoCellAnchor>
    <xdr:from>
      <xdr:col>1</xdr:col>
      <xdr:colOff>101869</xdr:colOff>
      <xdr:row>124</xdr:row>
      <xdr:rowOff>24029</xdr:rowOff>
    </xdr:from>
    <xdr:to>
      <xdr:col>5</xdr:col>
      <xdr:colOff>236999</xdr:colOff>
      <xdr:row>124</xdr:row>
      <xdr:rowOff>167139</xdr:rowOff>
    </xdr:to>
    <xdr:sp macro="" textlink="">
      <xdr:nvSpPr>
        <xdr:cNvPr id="24" name="Textfeld 2">
          <a:extLst>
            <a:ext uri="{FF2B5EF4-FFF2-40B4-BE49-F238E27FC236}">
              <a16:creationId xmlns:a16="http://schemas.microsoft.com/office/drawing/2014/main" id="{FA638BBD-8B1F-4073-81CB-4CE1914E8613}"/>
            </a:ext>
          </a:extLst>
        </xdr:cNvPr>
        <xdr:cNvSpPr txBox="1">
          <a:spLocks noChangeArrowheads="1"/>
        </xdr:cNvSpPr>
      </xdr:nvSpPr>
      <xdr:spPr bwMode="auto">
        <a:xfrm>
          <a:off x="400319" y="219505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editAs="oneCell">
    <xdr:from>
      <xdr:col>1</xdr:col>
      <xdr:colOff>988834</xdr:colOff>
      <xdr:row>93</xdr:row>
      <xdr:rowOff>34860</xdr:rowOff>
    </xdr:from>
    <xdr:to>
      <xdr:col>4</xdr:col>
      <xdr:colOff>836587</xdr:colOff>
      <xdr:row>102</xdr:row>
      <xdr:rowOff>674934</xdr:rowOff>
    </xdr:to>
    <xdr:pic>
      <xdr:nvPicPr>
        <xdr:cNvPr id="42" name="Picture 41">
          <a:extLst>
            <a:ext uri="{FF2B5EF4-FFF2-40B4-BE49-F238E27FC236}">
              <a16:creationId xmlns:a16="http://schemas.microsoft.com/office/drawing/2014/main" id="{6DE792D9-D98D-4B95-90B9-2027637393D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rot="5400000">
          <a:off x="2104578" y="14602608"/>
          <a:ext cx="2091503" cy="3718229"/>
        </a:xfrm>
        <a:prstGeom prst="rect">
          <a:avLst/>
        </a:prstGeom>
      </xdr:spPr>
    </xdr:pic>
    <xdr:clientData/>
  </xdr:twoCellAnchor>
  <xdr:twoCellAnchor>
    <xdr:from>
      <xdr:col>1</xdr:col>
      <xdr:colOff>890477</xdr:colOff>
      <xdr:row>93</xdr:row>
      <xdr:rowOff>6484</xdr:rowOff>
    </xdr:from>
    <xdr:to>
      <xdr:col>1</xdr:col>
      <xdr:colOff>1153959</xdr:colOff>
      <xdr:row>94</xdr:row>
      <xdr:rowOff>129138</xdr:rowOff>
    </xdr:to>
    <xdr:sp macro="" textlink="">
      <xdr:nvSpPr>
        <xdr:cNvPr id="47" name="Google Shape;580;p20">
          <a:extLst>
            <a:ext uri="{FF2B5EF4-FFF2-40B4-BE49-F238E27FC236}">
              <a16:creationId xmlns:a16="http://schemas.microsoft.com/office/drawing/2014/main" id="{77C290DE-2BFF-4470-ACB9-5C87960A904F}"/>
            </a:ext>
          </a:extLst>
        </xdr:cNvPr>
        <xdr:cNvSpPr txBox="1">
          <a:spLocks/>
        </xdr:cNvSpPr>
      </xdr:nvSpPr>
      <xdr:spPr>
        <a:xfrm>
          <a:off x="1192858" y="15387595"/>
          <a:ext cx="263482" cy="283924"/>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1</a:t>
          </a:r>
        </a:p>
      </xdr:txBody>
    </xdr:sp>
    <xdr:clientData/>
  </xdr:twoCellAnchor>
  <xdr:twoCellAnchor>
    <xdr:from>
      <xdr:col>1</xdr:col>
      <xdr:colOff>1266714</xdr:colOff>
      <xdr:row>18</xdr:row>
      <xdr:rowOff>3770</xdr:rowOff>
    </xdr:from>
    <xdr:to>
      <xdr:col>2</xdr:col>
      <xdr:colOff>189788</xdr:colOff>
      <xdr:row>19</xdr:row>
      <xdr:rowOff>3770</xdr:rowOff>
    </xdr:to>
    <xdr:sp macro="" textlink="">
      <xdr:nvSpPr>
        <xdr:cNvPr id="52" name="Rectangle 51">
          <a:extLst>
            <a:ext uri="{FF2B5EF4-FFF2-40B4-BE49-F238E27FC236}">
              <a16:creationId xmlns:a16="http://schemas.microsoft.com/office/drawing/2014/main" id="{9D7963D3-8E6A-4343-8ABE-39A3A225F6C2}"/>
            </a:ext>
          </a:extLst>
        </xdr:cNvPr>
        <xdr:cNvSpPr/>
      </xdr:nvSpPr>
      <xdr:spPr>
        <a:xfrm>
          <a:off x="1565164" y="297557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24452</xdr:colOff>
      <xdr:row>17</xdr:row>
      <xdr:rowOff>153694</xdr:rowOff>
    </xdr:from>
    <xdr:to>
      <xdr:col>4</xdr:col>
      <xdr:colOff>217526</xdr:colOff>
      <xdr:row>18</xdr:row>
      <xdr:rowOff>153694</xdr:rowOff>
    </xdr:to>
    <xdr:sp macro="" textlink="">
      <xdr:nvSpPr>
        <xdr:cNvPr id="53" name="Rectangle 52">
          <a:extLst>
            <a:ext uri="{FF2B5EF4-FFF2-40B4-BE49-F238E27FC236}">
              <a16:creationId xmlns:a16="http://schemas.microsoft.com/office/drawing/2014/main" id="{FAA50418-61FC-4C27-9FA2-45C22CAE8BBB}"/>
            </a:ext>
          </a:extLst>
        </xdr:cNvPr>
        <xdr:cNvSpPr/>
      </xdr:nvSpPr>
      <xdr:spPr>
        <a:xfrm>
          <a:off x="4196402" y="2960394"/>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54" name="Rectangle 53">
          <a:extLst>
            <a:ext uri="{FF2B5EF4-FFF2-40B4-BE49-F238E27FC236}">
              <a16:creationId xmlns:a16="http://schemas.microsoft.com/office/drawing/2014/main" id="{D86995DA-806B-4CE2-ACC9-46C724C49F1A}"/>
            </a:ext>
          </a:extLst>
        </xdr:cNvPr>
        <xdr:cNvSpPr/>
      </xdr:nvSpPr>
      <xdr:spPr>
        <a:xfrm>
          <a:off x="5753805" y="2812517"/>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55" name="Rectangle 54">
          <a:extLst>
            <a:ext uri="{FF2B5EF4-FFF2-40B4-BE49-F238E27FC236}">
              <a16:creationId xmlns:a16="http://schemas.microsoft.com/office/drawing/2014/main" id="{9565197B-151B-4AD8-9426-A584A3D2BCE3}"/>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118</xdr:row>
      <xdr:rowOff>145081</xdr:rowOff>
    </xdr:from>
    <xdr:to>
      <xdr:col>9</xdr:col>
      <xdr:colOff>2378363</xdr:colOff>
      <xdr:row>123</xdr:row>
      <xdr:rowOff>129482</xdr:rowOff>
    </xdr:to>
    <xdr:pic>
      <xdr:nvPicPr>
        <xdr:cNvPr id="56" name="Picture 55">
          <a:extLst>
            <a:ext uri="{FF2B5EF4-FFF2-40B4-BE49-F238E27FC236}">
              <a16:creationId xmlns:a16="http://schemas.microsoft.com/office/drawing/2014/main" id="{CAF5DFA6-4B5A-464E-A389-516484CC3838}"/>
            </a:ext>
          </a:extLst>
        </xdr:cNvPr>
        <xdr:cNvPicPr>
          <a:picLocks noChangeAspect="1"/>
        </xdr:cNvPicPr>
      </xdr:nvPicPr>
      <xdr:blipFill>
        <a:blip xmlns:r="http://schemas.openxmlformats.org/officeDocument/2006/relationships" r:embed="rId4" cstate="print">
          <a:biLevel thresh="50000"/>
          <a:extLst>
            <a:ext uri="{BEBA8EAE-BF5A-486C-A8C5-ECC9F3942E4B}">
              <a14:imgProps xmlns:a14="http://schemas.microsoft.com/office/drawing/2010/main">
                <a14:imgLayer r:embed="rId5">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9158" y="21112781"/>
          <a:ext cx="1385455" cy="784501"/>
        </a:xfrm>
        <a:prstGeom prst="rect">
          <a:avLst/>
        </a:prstGeom>
      </xdr:spPr>
    </xdr:pic>
    <xdr:clientData/>
  </xdr:twoCellAnchor>
  <xdr:twoCellAnchor editAs="oneCell">
    <xdr:from>
      <xdr:col>7</xdr:col>
      <xdr:colOff>2141101</xdr:colOff>
      <xdr:row>107</xdr:row>
      <xdr:rowOff>41675</xdr:rowOff>
    </xdr:from>
    <xdr:to>
      <xdr:col>9</xdr:col>
      <xdr:colOff>208500</xdr:colOff>
      <xdr:row>113</xdr:row>
      <xdr:rowOff>141112</xdr:rowOff>
    </xdr:to>
    <xdr:pic>
      <xdr:nvPicPr>
        <xdr:cNvPr id="8" name="Picture 7">
          <a:extLst>
            <a:ext uri="{FF2B5EF4-FFF2-40B4-BE49-F238E27FC236}">
              <a16:creationId xmlns:a16="http://schemas.microsoft.com/office/drawing/2014/main" id="{6CC16B86-0E39-4AC9-97F3-A5DBD06BAEE3}"/>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xdr:blipFill>
      <xdr:spPr>
        <a:xfrm>
          <a:off x="9186577" y="21107548"/>
          <a:ext cx="2935733" cy="1067056"/>
        </a:xfrm>
        <a:prstGeom prst="rect">
          <a:avLst/>
        </a:prstGeom>
      </xdr:spPr>
    </xdr:pic>
    <xdr:clientData/>
  </xdr:twoCellAnchor>
  <xdr:twoCellAnchor editAs="oneCell">
    <xdr:from>
      <xdr:col>6</xdr:col>
      <xdr:colOff>1053888</xdr:colOff>
      <xdr:row>75</xdr:row>
      <xdr:rowOff>90597</xdr:rowOff>
    </xdr:from>
    <xdr:to>
      <xdr:col>7</xdr:col>
      <xdr:colOff>2681109</xdr:colOff>
      <xdr:row>85</xdr:row>
      <xdr:rowOff>124595</xdr:rowOff>
    </xdr:to>
    <xdr:pic>
      <xdr:nvPicPr>
        <xdr:cNvPr id="5" name="Picture 4">
          <a:extLst>
            <a:ext uri="{FF2B5EF4-FFF2-40B4-BE49-F238E27FC236}">
              <a16:creationId xmlns:a16="http://schemas.microsoft.com/office/drawing/2014/main" id="{618E51AC-DAAD-4655-A934-17580D1A61D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a:off x="6799126" y="12508375"/>
          <a:ext cx="2927459" cy="1646696"/>
        </a:xfrm>
        <a:prstGeom prst="rect">
          <a:avLst/>
        </a:prstGeom>
      </xdr:spPr>
    </xdr:pic>
    <xdr:clientData/>
  </xdr:twoCellAnchor>
  <xdr:twoCellAnchor editAs="oneCell">
    <xdr:from>
      <xdr:col>0</xdr:col>
      <xdr:colOff>273043</xdr:colOff>
      <xdr:row>75</xdr:row>
      <xdr:rowOff>77633</xdr:rowOff>
    </xdr:from>
    <xdr:to>
      <xdr:col>2</xdr:col>
      <xdr:colOff>1713490</xdr:colOff>
      <xdr:row>85</xdr:row>
      <xdr:rowOff>159651</xdr:rowOff>
    </xdr:to>
    <xdr:pic>
      <xdr:nvPicPr>
        <xdr:cNvPr id="7" name="Picture 6">
          <a:extLst>
            <a:ext uri="{FF2B5EF4-FFF2-40B4-BE49-F238E27FC236}">
              <a16:creationId xmlns:a16="http://schemas.microsoft.com/office/drawing/2014/main" id="{C53AE857-D218-4A42-A9A7-F37B7535BA3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a:off x="273043" y="12495411"/>
          <a:ext cx="3012828" cy="1694716"/>
        </a:xfrm>
        <a:prstGeom prst="rect">
          <a:avLst/>
        </a:prstGeom>
      </xdr:spPr>
    </xdr:pic>
    <xdr:clientData/>
  </xdr:twoCellAnchor>
  <xdr:twoCellAnchor editAs="oneCell">
    <xdr:from>
      <xdr:col>8</xdr:col>
      <xdr:colOff>899747</xdr:colOff>
      <xdr:row>75</xdr:row>
      <xdr:rowOff>100368</xdr:rowOff>
    </xdr:from>
    <xdr:to>
      <xdr:col>9</xdr:col>
      <xdr:colOff>2182115</xdr:colOff>
      <xdr:row>85</xdr:row>
      <xdr:rowOff>144493</xdr:rowOff>
    </xdr:to>
    <xdr:pic>
      <xdr:nvPicPr>
        <xdr:cNvPr id="10" name="Picture 9">
          <a:extLst>
            <a:ext uri="{FF2B5EF4-FFF2-40B4-BE49-F238E27FC236}">
              <a16:creationId xmlns:a16="http://schemas.microsoft.com/office/drawing/2014/main" id="{2CA270DE-403E-465A-BA44-02779A1F51D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rot="16200000">
          <a:off x="11794781" y="11873826"/>
          <a:ext cx="1656823" cy="2945464"/>
        </a:xfrm>
        <a:prstGeom prst="rect">
          <a:avLst/>
        </a:prstGeom>
      </xdr:spPr>
    </xdr:pic>
    <xdr:clientData/>
  </xdr:twoCellAnchor>
  <xdr:twoCellAnchor>
    <xdr:from>
      <xdr:col>1</xdr:col>
      <xdr:colOff>796269</xdr:colOff>
      <xdr:row>92</xdr:row>
      <xdr:rowOff>80634</xdr:rowOff>
    </xdr:from>
    <xdr:to>
      <xdr:col>4</xdr:col>
      <xdr:colOff>957540</xdr:colOff>
      <xdr:row>102</xdr:row>
      <xdr:rowOff>725714</xdr:rowOff>
    </xdr:to>
    <xdr:sp macro="" textlink="">
      <xdr:nvSpPr>
        <xdr:cNvPr id="14" name="Rectangle 13">
          <a:extLst>
            <a:ext uri="{FF2B5EF4-FFF2-40B4-BE49-F238E27FC236}">
              <a16:creationId xmlns:a16="http://schemas.microsoft.com/office/drawing/2014/main" id="{D2CFA1BF-BAC2-AF8B-2E96-B996CA881F84}"/>
            </a:ext>
          </a:extLst>
        </xdr:cNvPr>
        <xdr:cNvSpPr/>
      </xdr:nvSpPr>
      <xdr:spPr>
        <a:xfrm>
          <a:off x="1098650" y="15300475"/>
          <a:ext cx="4031747" cy="2257779"/>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2</xdr:col>
      <xdr:colOff>1127906</xdr:colOff>
      <xdr:row>107</xdr:row>
      <xdr:rowOff>60370</xdr:rowOff>
    </xdr:from>
    <xdr:to>
      <xdr:col>7</xdr:col>
      <xdr:colOff>1730145</xdr:colOff>
      <xdr:row>116</xdr:row>
      <xdr:rowOff>2190289</xdr:rowOff>
    </xdr:to>
    <xdr:sp macro="" textlink="">
      <xdr:nvSpPr>
        <xdr:cNvPr id="27" name="Rectangle 26">
          <a:extLst>
            <a:ext uri="{FF2B5EF4-FFF2-40B4-BE49-F238E27FC236}">
              <a16:creationId xmlns:a16="http://schemas.microsoft.com/office/drawing/2014/main" id="{590DDDC3-930F-41F2-A96B-A7DF6FFAD72E}"/>
            </a:ext>
          </a:extLst>
        </xdr:cNvPr>
        <xdr:cNvSpPr/>
      </xdr:nvSpPr>
      <xdr:spPr>
        <a:xfrm>
          <a:off x="2692399" y="18282109"/>
          <a:ext cx="6077963" cy="3537963"/>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2</xdr:col>
      <xdr:colOff>645080</xdr:colOff>
      <xdr:row>101</xdr:row>
      <xdr:rowOff>90714</xdr:rowOff>
    </xdr:from>
    <xdr:to>
      <xdr:col>2</xdr:col>
      <xdr:colOff>1562302</xdr:colOff>
      <xdr:row>102</xdr:row>
      <xdr:rowOff>473730</xdr:rowOff>
    </xdr:to>
    <xdr:sp macro="" textlink="">
      <xdr:nvSpPr>
        <xdr:cNvPr id="69" name="Rectangle 68">
          <a:extLst>
            <a:ext uri="{FF2B5EF4-FFF2-40B4-BE49-F238E27FC236}">
              <a16:creationId xmlns:a16="http://schemas.microsoft.com/office/drawing/2014/main" id="{9A84507E-9B37-015A-29A9-C99994DC6477}"/>
            </a:ext>
          </a:extLst>
        </xdr:cNvPr>
        <xdr:cNvSpPr/>
      </xdr:nvSpPr>
      <xdr:spPr>
        <a:xfrm>
          <a:off x="2217461" y="16761984"/>
          <a:ext cx="917222" cy="544286"/>
        </a:xfrm>
        <a:prstGeom prst="rect">
          <a:avLst/>
        </a:prstGeom>
        <a:noFill/>
        <a:ln w="38100">
          <a:solidFill>
            <a:srgbClr val="FF0000"/>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editAs="oneCell">
    <xdr:from>
      <xdr:col>6</xdr:col>
      <xdr:colOff>82903</xdr:colOff>
      <xdr:row>93</xdr:row>
      <xdr:rowOff>15908</xdr:rowOff>
    </xdr:from>
    <xdr:to>
      <xdr:col>7</xdr:col>
      <xdr:colOff>2509761</xdr:colOff>
      <xdr:row>102</xdr:row>
      <xdr:rowOff>660971</xdr:rowOff>
    </xdr:to>
    <xdr:pic>
      <xdr:nvPicPr>
        <xdr:cNvPr id="12" name="Picture 11">
          <a:extLst>
            <a:ext uri="{FF2B5EF4-FFF2-40B4-BE49-F238E27FC236}">
              <a16:creationId xmlns:a16="http://schemas.microsoft.com/office/drawing/2014/main" id="{4F6F74C5-3570-4EFD-ACFC-6E324C0AB065}"/>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rot="5400000">
          <a:off x="6643443" y="14581717"/>
          <a:ext cx="2096492" cy="3727096"/>
        </a:xfrm>
        <a:prstGeom prst="rect">
          <a:avLst/>
        </a:prstGeom>
      </xdr:spPr>
    </xdr:pic>
    <xdr:clientData/>
  </xdr:twoCellAnchor>
  <xdr:twoCellAnchor editAs="oneCell">
    <xdr:from>
      <xdr:col>8</xdr:col>
      <xdr:colOff>376415</xdr:colOff>
      <xdr:row>93</xdr:row>
      <xdr:rowOff>17118</xdr:rowOff>
    </xdr:from>
    <xdr:to>
      <xdr:col>9</xdr:col>
      <xdr:colOff>2429125</xdr:colOff>
      <xdr:row>102</xdr:row>
      <xdr:rowOff>655829</xdr:rowOff>
    </xdr:to>
    <xdr:pic>
      <xdr:nvPicPr>
        <xdr:cNvPr id="15" name="Picture 14">
          <a:extLst>
            <a:ext uri="{FF2B5EF4-FFF2-40B4-BE49-F238E27FC236}">
              <a16:creationId xmlns:a16="http://schemas.microsoft.com/office/drawing/2014/main" id="{B14C3D0D-7843-4A8B-9800-436530A61A09}"/>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rot="5400000">
          <a:off x="11439962" y="14585396"/>
          <a:ext cx="2090140" cy="3715806"/>
        </a:xfrm>
        <a:prstGeom prst="rect">
          <a:avLst/>
        </a:prstGeom>
      </xdr:spPr>
    </xdr:pic>
    <xdr:clientData/>
  </xdr:twoCellAnchor>
  <xdr:twoCellAnchor editAs="oneCell">
    <xdr:from>
      <xdr:col>1</xdr:col>
      <xdr:colOff>1083181</xdr:colOff>
      <xdr:row>102</xdr:row>
      <xdr:rowOff>1026269</xdr:rowOff>
    </xdr:from>
    <xdr:to>
      <xdr:col>4</xdr:col>
      <xdr:colOff>853492</xdr:colOff>
      <xdr:row>102</xdr:row>
      <xdr:rowOff>3074212</xdr:rowOff>
    </xdr:to>
    <xdr:pic>
      <xdr:nvPicPr>
        <xdr:cNvPr id="16" name="Picture 15">
          <a:extLst>
            <a:ext uri="{FF2B5EF4-FFF2-40B4-BE49-F238E27FC236}">
              <a16:creationId xmlns:a16="http://schemas.microsoft.com/office/drawing/2014/main" id="{C0A4189A-7761-44A7-BFA4-F0F94206D858}"/>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rot="5400000">
          <a:off x="2181984" y="17062387"/>
          <a:ext cx="2047943" cy="3640787"/>
        </a:xfrm>
        <a:prstGeom prst="rect">
          <a:avLst/>
        </a:prstGeom>
      </xdr:spPr>
    </xdr:pic>
    <xdr:clientData/>
  </xdr:twoCellAnchor>
  <xdr:twoCellAnchor>
    <xdr:from>
      <xdr:col>2</xdr:col>
      <xdr:colOff>161708</xdr:colOff>
      <xdr:row>92</xdr:row>
      <xdr:rowOff>148560</xdr:rowOff>
    </xdr:from>
    <xdr:to>
      <xdr:col>4</xdr:col>
      <xdr:colOff>574525</xdr:colOff>
      <xdr:row>94</xdr:row>
      <xdr:rowOff>110873</xdr:rowOff>
    </xdr:to>
    <xdr:sp macro="" textlink="">
      <xdr:nvSpPr>
        <xdr:cNvPr id="45" name="TextBox 44">
          <a:extLst>
            <a:ext uri="{FF2B5EF4-FFF2-40B4-BE49-F238E27FC236}">
              <a16:creationId xmlns:a16="http://schemas.microsoft.com/office/drawing/2014/main" id="{BCCA9541-1ED0-4CAD-B86B-FB7E6F9785DC}"/>
            </a:ext>
          </a:extLst>
        </xdr:cNvPr>
        <xdr:cNvSpPr txBox="1"/>
      </xdr:nvSpPr>
      <xdr:spPr>
        <a:xfrm>
          <a:off x="1734089" y="15368401"/>
          <a:ext cx="3013293" cy="2848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a:t>OIL LEAK</a:t>
          </a:r>
          <a:r>
            <a:rPr lang="en-ID" sz="1100" baseline="0"/>
            <a:t> FROM SEAL DIFFERENTIAL REAR</a:t>
          </a:r>
          <a:endParaRPr lang="en-ID" sz="1100"/>
        </a:p>
      </xdr:txBody>
    </xdr:sp>
    <xdr:clientData/>
  </xdr:twoCellAnchor>
  <xdr:twoCellAnchor>
    <xdr:from>
      <xdr:col>6</xdr:col>
      <xdr:colOff>937381</xdr:colOff>
      <xdr:row>101</xdr:row>
      <xdr:rowOff>40316</xdr:rowOff>
    </xdr:from>
    <xdr:to>
      <xdr:col>7</xdr:col>
      <xdr:colOff>10079</xdr:colOff>
      <xdr:row>102</xdr:row>
      <xdr:rowOff>262064</xdr:rowOff>
    </xdr:to>
    <xdr:cxnSp macro="">
      <xdr:nvCxnSpPr>
        <xdr:cNvPr id="79" name="Straight Arrow Connector 78">
          <a:extLst>
            <a:ext uri="{FF2B5EF4-FFF2-40B4-BE49-F238E27FC236}">
              <a16:creationId xmlns:a16="http://schemas.microsoft.com/office/drawing/2014/main" id="{B3BF527F-65BF-4AA5-B24A-0911B0B1C833}"/>
            </a:ext>
          </a:extLst>
        </xdr:cNvPr>
        <xdr:cNvCxnSpPr/>
      </xdr:nvCxnSpPr>
      <xdr:spPr>
        <a:xfrm flipV="1">
          <a:off x="6682619" y="16711586"/>
          <a:ext cx="372936" cy="383018"/>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503969</xdr:colOff>
      <xdr:row>100</xdr:row>
      <xdr:rowOff>81843</xdr:rowOff>
    </xdr:from>
    <xdr:to>
      <xdr:col>8</xdr:col>
      <xdr:colOff>1220812</xdr:colOff>
      <xdr:row>102</xdr:row>
      <xdr:rowOff>322539</xdr:rowOff>
    </xdr:to>
    <xdr:cxnSp macro="">
      <xdr:nvCxnSpPr>
        <xdr:cNvPr id="21" name="Straight Arrow Connector 20">
          <a:extLst>
            <a:ext uri="{FF2B5EF4-FFF2-40B4-BE49-F238E27FC236}">
              <a16:creationId xmlns:a16="http://schemas.microsoft.com/office/drawing/2014/main" id="{B56C0FAE-52C8-4E17-967F-5D29637FD362}"/>
            </a:ext>
          </a:extLst>
        </xdr:cNvPr>
        <xdr:cNvCxnSpPr/>
      </xdr:nvCxnSpPr>
      <xdr:spPr>
        <a:xfrm flipV="1">
          <a:off x="10754683" y="16591843"/>
          <a:ext cx="716843" cy="563236"/>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42906</xdr:colOff>
      <xdr:row>116</xdr:row>
      <xdr:rowOff>915344</xdr:rowOff>
    </xdr:from>
    <xdr:to>
      <xdr:col>4</xdr:col>
      <xdr:colOff>421325</xdr:colOff>
      <xdr:row>116</xdr:row>
      <xdr:rowOff>1319305</xdr:rowOff>
    </xdr:to>
    <xdr:sp macro="" textlink="">
      <xdr:nvSpPr>
        <xdr:cNvPr id="23" name="Oval 22">
          <a:extLst>
            <a:ext uri="{FF2B5EF4-FFF2-40B4-BE49-F238E27FC236}">
              <a16:creationId xmlns:a16="http://schemas.microsoft.com/office/drawing/2014/main" id="{A1FC6736-D511-07EF-9CF2-B48CFA9918DE}"/>
            </a:ext>
          </a:extLst>
        </xdr:cNvPr>
        <xdr:cNvSpPr/>
      </xdr:nvSpPr>
      <xdr:spPr>
        <a:xfrm rot="19436069">
          <a:off x="4215763" y="23432646"/>
          <a:ext cx="378419" cy="403961"/>
        </a:xfrm>
        <a:prstGeom prst="ellipse">
          <a:avLst/>
        </a:prstGeom>
        <a:noFill/>
        <a:ln w="38100">
          <a:solidFill>
            <a:srgbClr val="FFFF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editAs="oneCell">
    <xdr:from>
      <xdr:col>6</xdr:col>
      <xdr:colOff>122844</xdr:colOff>
      <xdr:row>102</xdr:row>
      <xdr:rowOff>1075623</xdr:rowOff>
    </xdr:from>
    <xdr:to>
      <xdr:col>7</xdr:col>
      <xdr:colOff>2378730</xdr:colOff>
      <xdr:row>102</xdr:row>
      <xdr:rowOff>3075942</xdr:rowOff>
    </xdr:to>
    <xdr:pic>
      <xdr:nvPicPr>
        <xdr:cNvPr id="6" name="Picture 5">
          <a:extLst>
            <a:ext uri="{FF2B5EF4-FFF2-40B4-BE49-F238E27FC236}">
              <a16:creationId xmlns:a16="http://schemas.microsoft.com/office/drawing/2014/main" id="{E3F7E6BD-BA92-4007-AB1B-5DAC5738B3CA}"/>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rot="5400000">
          <a:off x="6645984" y="17130261"/>
          <a:ext cx="2000319" cy="3556124"/>
        </a:xfrm>
        <a:prstGeom prst="rect">
          <a:avLst/>
        </a:prstGeom>
      </xdr:spPr>
    </xdr:pic>
    <xdr:clientData/>
  </xdr:twoCellAnchor>
  <xdr:twoCellAnchor editAs="oneCell">
    <xdr:from>
      <xdr:col>8</xdr:col>
      <xdr:colOff>400356</xdr:colOff>
      <xdr:row>102</xdr:row>
      <xdr:rowOff>1043264</xdr:rowOff>
    </xdr:from>
    <xdr:to>
      <xdr:col>9</xdr:col>
      <xdr:colOff>2388808</xdr:colOff>
      <xdr:row>102</xdr:row>
      <xdr:rowOff>3097260</xdr:rowOff>
    </xdr:to>
    <xdr:pic>
      <xdr:nvPicPr>
        <xdr:cNvPr id="11" name="Picture 10">
          <a:extLst>
            <a:ext uri="{FF2B5EF4-FFF2-40B4-BE49-F238E27FC236}">
              <a16:creationId xmlns:a16="http://schemas.microsoft.com/office/drawing/2014/main" id="{120DA56C-384D-4DC4-AE1E-00AEA881DA5A}"/>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10651070" y="17875804"/>
          <a:ext cx="3651548" cy="2053996"/>
        </a:xfrm>
        <a:prstGeom prst="rect">
          <a:avLst/>
        </a:prstGeom>
      </xdr:spPr>
    </xdr:pic>
    <xdr:clientData/>
  </xdr:twoCellAnchor>
  <xdr:twoCellAnchor>
    <xdr:from>
      <xdr:col>6</xdr:col>
      <xdr:colOff>868474</xdr:colOff>
      <xdr:row>92</xdr:row>
      <xdr:rowOff>149769</xdr:rowOff>
    </xdr:from>
    <xdr:to>
      <xdr:col>9</xdr:col>
      <xdr:colOff>1753810</xdr:colOff>
      <xdr:row>94</xdr:row>
      <xdr:rowOff>90714</xdr:rowOff>
    </xdr:to>
    <xdr:sp macro="" textlink="">
      <xdr:nvSpPr>
        <xdr:cNvPr id="19" name="TextBox 18">
          <a:extLst>
            <a:ext uri="{FF2B5EF4-FFF2-40B4-BE49-F238E27FC236}">
              <a16:creationId xmlns:a16="http://schemas.microsoft.com/office/drawing/2014/main" id="{A0A04787-5A9F-4B46-9496-8EF794C814C5}"/>
            </a:ext>
          </a:extLst>
        </xdr:cNvPr>
        <xdr:cNvSpPr txBox="1"/>
      </xdr:nvSpPr>
      <xdr:spPr>
        <a:xfrm>
          <a:off x="6613712" y="15369610"/>
          <a:ext cx="7053908" cy="2634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a:t>CONDITON</a:t>
          </a:r>
          <a:r>
            <a:rPr lang="en-ID" sz="1100" baseline="0"/>
            <a:t> BEARING PINION GEAR FRICTION</a:t>
          </a:r>
          <a:endParaRPr lang="en-ID" sz="1100"/>
        </a:p>
      </xdr:txBody>
    </xdr:sp>
    <xdr:clientData/>
  </xdr:twoCellAnchor>
  <xdr:twoCellAnchor>
    <xdr:from>
      <xdr:col>5</xdr:col>
      <xdr:colOff>283431</xdr:colOff>
      <xdr:row>92</xdr:row>
      <xdr:rowOff>91923</xdr:rowOff>
    </xdr:from>
    <xdr:to>
      <xdr:col>9</xdr:col>
      <xdr:colOff>2560158</xdr:colOff>
      <xdr:row>102</xdr:row>
      <xdr:rowOff>737003</xdr:rowOff>
    </xdr:to>
    <xdr:sp macro="" textlink="">
      <xdr:nvSpPr>
        <xdr:cNvPr id="25" name="Rectangle 24">
          <a:extLst>
            <a:ext uri="{FF2B5EF4-FFF2-40B4-BE49-F238E27FC236}">
              <a16:creationId xmlns:a16="http://schemas.microsoft.com/office/drawing/2014/main" id="{5AD2520D-3B24-41CE-8D76-E57063D1BB20}"/>
            </a:ext>
          </a:extLst>
        </xdr:cNvPr>
        <xdr:cNvSpPr/>
      </xdr:nvSpPr>
      <xdr:spPr>
        <a:xfrm>
          <a:off x="5696050" y="15311764"/>
          <a:ext cx="8777918" cy="2257779"/>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6</xdr:col>
      <xdr:colOff>75258</xdr:colOff>
      <xdr:row>92</xdr:row>
      <xdr:rowOff>158884</xdr:rowOff>
    </xdr:from>
    <xdr:to>
      <xdr:col>6</xdr:col>
      <xdr:colOff>338740</xdr:colOff>
      <xdr:row>94</xdr:row>
      <xdr:rowOff>120268</xdr:rowOff>
    </xdr:to>
    <xdr:sp macro="" textlink="">
      <xdr:nvSpPr>
        <xdr:cNvPr id="26" name="Google Shape;580;p20">
          <a:extLst>
            <a:ext uri="{FF2B5EF4-FFF2-40B4-BE49-F238E27FC236}">
              <a16:creationId xmlns:a16="http://schemas.microsoft.com/office/drawing/2014/main" id="{9C241DF8-A4E1-4DEE-A434-1E5B9B64B8F0}"/>
            </a:ext>
          </a:extLst>
        </xdr:cNvPr>
        <xdr:cNvSpPr txBox="1">
          <a:spLocks/>
        </xdr:cNvSpPr>
      </xdr:nvSpPr>
      <xdr:spPr>
        <a:xfrm>
          <a:off x="5820496" y="15378725"/>
          <a:ext cx="263482" cy="283924"/>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2</a:t>
          </a:r>
        </a:p>
      </xdr:txBody>
    </xdr:sp>
    <xdr:clientData/>
  </xdr:twoCellAnchor>
  <xdr:twoCellAnchor>
    <xdr:from>
      <xdr:col>1</xdr:col>
      <xdr:colOff>768450</xdr:colOff>
      <xdr:row>102</xdr:row>
      <xdr:rowOff>899482</xdr:rowOff>
    </xdr:from>
    <xdr:to>
      <xdr:col>9</xdr:col>
      <xdr:colOff>2550079</xdr:colOff>
      <xdr:row>102</xdr:row>
      <xdr:rowOff>3245555</xdr:rowOff>
    </xdr:to>
    <xdr:sp macro="" textlink="">
      <xdr:nvSpPr>
        <xdr:cNvPr id="28" name="Rectangle 27">
          <a:extLst>
            <a:ext uri="{FF2B5EF4-FFF2-40B4-BE49-F238E27FC236}">
              <a16:creationId xmlns:a16="http://schemas.microsoft.com/office/drawing/2014/main" id="{99C556A1-4B97-4290-92D3-129421281F49}"/>
            </a:ext>
          </a:extLst>
        </xdr:cNvPr>
        <xdr:cNvSpPr/>
      </xdr:nvSpPr>
      <xdr:spPr>
        <a:xfrm>
          <a:off x="1070831" y="17732022"/>
          <a:ext cx="13393058" cy="2346073"/>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4</xdr:col>
      <xdr:colOff>33097</xdr:colOff>
      <xdr:row>102</xdr:row>
      <xdr:rowOff>977486</xdr:rowOff>
    </xdr:from>
    <xdr:to>
      <xdr:col>8</xdr:col>
      <xdr:colOff>1009148</xdr:colOff>
      <xdr:row>102</xdr:row>
      <xdr:rowOff>1240971</xdr:rowOff>
    </xdr:to>
    <xdr:sp macro="" textlink="">
      <xdr:nvSpPr>
        <xdr:cNvPr id="32" name="TextBox 31">
          <a:extLst>
            <a:ext uri="{FF2B5EF4-FFF2-40B4-BE49-F238E27FC236}">
              <a16:creationId xmlns:a16="http://schemas.microsoft.com/office/drawing/2014/main" id="{C8B6E197-E2A8-4EDD-A6D2-C82484554FA5}"/>
            </a:ext>
          </a:extLst>
        </xdr:cNvPr>
        <xdr:cNvSpPr txBox="1"/>
      </xdr:nvSpPr>
      <xdr:spPr>
        <a:xfrm>
          <a:off x="4205954" y="17810026"/>
          <a:ext cx="7053908" cy="2634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a:t>CONDITON</a:t>
          </a:r>
          <a:r>
            <a:rPr lang="en-ID" sz="1100" baseline="0"/>
            <a:t> ALL BEARING DIFFERENTIAL REAR AXLE FRICTION</a:t>
          </a:r>
          <a:endParaRPr lang="en-ID" sz="1100"/>
        </a:p>
      </xdr:txBody>
    </xdr:sp>
    <xdr:clientData/>
  </xdr:twoCellAnchor>
  <xdr:twoCellAnchor>
    <xdr:from>
      <xdr:col>3</xdr:col>
      <xdr:colOff>536625</xdr:colOff>
      <xdr:row>102</xdr:row>
      <xdr:rowOff>2149322</xdr:rowOff>
    </xdr:from>
    <xdr:to>
      <xdr:col>4</xdr:col>
      <xdr:colOff>282222</xdr:colOff>
      <xdr:row>102</xdr:row>
      <xdr:rowOff>2640793</xdr:rowOff>
    </xdr:to>
    <xdr:cxnSp macro="">
      <xdr:nvCxnSpPr>
        <xdr:cNvPr id="33" name="Straight Arrow Connector 32">
          <a:extLst>
            <a:ext uri="{FF2B5EF4-FFF2-40B4-BE49-F238E27FC236}">
              <a16:creationId xmlns:a16="http://schemas.microsoft.com/office/drawing/2014/main" id="{77D303D6-3BC1-4947-94D9-2FFD1ED40CE1}"/>
            </a:ext>
          </a:extLst>
        </xdr:cNvPr>
        <xdr:cNvCxnSpPr/>
      </xdr:nvCxnSpPr>
      <xdr:spPr>
        <a:xfrm flipH="1" flipV="1">
          <a:off x="3913212" y="18981862"/>
          <a:ext cx="541867" cy="491471"/>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1263548</xdr:colOff>
      <xdr:row>102</xdr:row>
      <xdr:rowOff>2100135</xdr:rowOff>
    </xdr:from>
    <xdr:to>
      <xdr:col>7</xdr:col>
      <xdr:colOff>1805415</xdr:colOff>
      <xdr:row>102</xdr:row>
      <xdr:rowOff>2591606</xdr:rowOff>
    </xdr:to>
    <xdr:cxnSp macro="">
      <xdr:nvCxnSpPr>
        <xdr:cNvPr id="36" name="Straight Arrow Connector 35">
          <a:extLst>
            <a:ext uri="{FF2B5EF4-FFF2-40B4-BE49-F238E27FC236}">
              <a16:creationId xmlns:a16="http://schemas.microsoft.com/office/drawing/2014/main" id="{2FA02DCB-0F32-4428-941B-D438E3708A0F}"/>
            </a:ext>
          </a:extLst>
        </xdr:cNvPr>
        <xdr:cNvCxnSpPr/>
      </xdr:nvCxnSpPr>
      <xdr:spPr>
        <a:xfrm flipH="1" flipV="1">
          <a:off x="8309024" y="18932675"/>
          <a:ext cx="541867" cy="491471"/>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1305075</xdr:colOff>
      <xdr:row>102</xdr:row>
      <xdr:rowOff>2343250</xdr:rowOff>
    </xdr:from>
    <xdr:to>
      <xdr:col>9</xdr:col>
      <xdr:colOff>1846942</xdr:colOff>
      <xdr:row>102</xdr:row>
      <xdr:rowOff>2834721</xdr:rowOff>
    </xdr:to>
    <xdr:cxnSp macro="">
      <xdr:nvCxnSpPr>
        <xdr:cNvPr id="37" name="Straight Arrow Connector 36">
          <a:extLst>
            <a:ext uri="{FF2B5EF4-FFF2-40B4-BE49-F238E27FC236}">
              <a16:creationId xmlns:a16="http://schemas.microsoft.com/office/drawing/2014/main" id="{74A237BA-1C3B-4534-A2F4-43C49C286E74}"/>
            </a:ext>
          </a:extLst>
        </xdr:cNvPr>
        <xdr:cNvCxnSpPr/>
      </xdr:nvCxnSpPr>
      <xdr:spPr>
        <a:xfrm flipH="1" flipV="1">
          <a:off x="13218885" y="19175790"/>
          <a:ext cx="541867" cy="491471"/>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504162</xdr:colOff>
      <xdr:row>116</xdr:row>
      <xdr:rowOff>660743</xdr:rowOff>
    </xdr:from>
    <xdr:to>
      <xdr:col>4</xdr:col>
      <xdr:colOff>878501</xdr:colOff>
      <xdr:row>116</xdr:row>
      <xdr:rowOff>1222337</xdr:rowOff>
    </xdr:to>
    <xdr:sp macro="" textlink="">
      <xdr:nvSpPr>
        <xdr:cNvPr id="38" name="Oval 37">
          <a:extLst>
            <a:ext uri="{FF2B5EF4-FFF2-40B4-BE49-F238E27FC236}">
              <a16:creationId xmlns:a16="http://schemas.microsoft.com/office/drawing/2014/main" id="{511CF138-0A4F-4F0D-85B7-AEFA1C02F870}"/>
            </a:ext>
          </a:extLst>
        </xdr:cNvPr>
        <xdr:cNvSpPr/>
      </xdr:nvSpPr>
      <xdr:spPr>
        <a:xfrm rot="19436069">
          <a:off x="4677019" y="23178045"/>
          <a:ext cx="374339" cy="561594"/>
        </a:xfrm>
        <a:prstGeom prst="ellipse">
          <a:avLst/>
        </a:prstGeom>
        <a:noFill/>
        <a:ln w="38100">
          <a:solidFill>
            <a:srgbClr val="FFFF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4</xdr:col>
      <xdr:colOff>1174505</xdr:colOff>
      <xdr:row>114</xdr:row>
      <xdr:rowOff>77143</xdr:rowOff>
    </xdr:from>
    <xdr:to>
      <xdr:col>6</xdr:col>
      <xdr:colOff>199287</xdr:colOff>
      <xdr:row>116</xdr:row>
      <xdr:rowOff>265005</xdr:rowOff>
    </xdr:to>
    <xdr:sp macro="" textlink="">
      <xdr:nvSpPr>
        <xdr:cNvPr id="39" name="Oval 38">
          <a:extLst>
            <a:ext uri="{FF2B5EF4-FFF2-40B4-BE49-F238E27FC236}">
              <a16:creationId xmlns:a16="http://schemas.microsoft.com/office/drawing/2014/main" id="{A95BE457-2B9E-453E-B9EF-C0622C9ABABE}"/>
            </a:ext>
          </a:extLst>
        </xdr:cNvPr>
        <xdr:cNvSpPr/>
      </xdr:nvSpPr>
      <xdr:spPr>
        <a:xfrm rot="19436069">
          <a:off x="5347362" y="22271905"/>
          <a:ext cx="597163" cy="510402"/>
        </a:xfrm>
        <a:prstGeom prst="ellipse">
          <a:avLst/>
        </a:prstGeom>
        <a:noFill/>
        <a:ln w="38100">
          <a:solidFill>
            <a:srgbClr val="FFFF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6</xdr:col>
      <xdr:colOff>782620</xdr:colOff>
      <xdr:row>116</xdr:row>
      <xdr:rowOff>612560</xdr:rowOff>
    </xdr:from>
    <xdr:to>
      <xdr:col>7</xdr:col>
      <xdr:colOff>79545</xdr:colOff>
      <xdr:row>116</xdr:row>
      <xdr:rowOff>1122962</xdr:rowOff>
    </xdr:to>
    <xdr:sp macro="" textlink="">
      <xdr:nvSpPr>
        <xdr:cNvPr id="41" name="Oval 40">
          <a:extLst>
            <a:ext uri="{FF2B5EF4-FFF2-40B4-BE49-F238E27FC236}">
              <a16:creationId xmlns:a16="http://schemas.microsoft.com/office/drawing/2014/main" id="{4C4B5255-66D2-4C48-98AE-7E4D22E617EE}"/>
            </a:ext>
          </a:extLst>
        </xdr:cNvPr>
        <xdr:cNvSpPr/>
      </xdr:nvSpPr>
      <xdr:spPr>
        <a:xfrm rot="19436069">
          <a:off x="6527858" y="23129862"/>
          <a:ext cx="597163" cy="510402"/>
        </a:xfrm>
        <a:prstGeom prst="ellipse">
          <a:avLst/>
        </a:prstGeom>
        <a:noFill/>
        <a:ln w="38100">
          <a:solidFill>
            <a:srgbClr val="FFFF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editAs="oneCell">
    <xdr:from>
      <xdr:col>9</xdr:col>
      <xdr:colOff>559849</xdr:colOff>
      <xdr:row>107</xdr:row>
      <xdr:rowOff>31409</xdr:rowOff>
    </xdr:from>
    <xdr:to>
      <xdr:col>9</xdr:col>
      <xdr:colOff>3437063</xdr:colOff>
      <xdr:row>113</xdr:row>
      <xdr:rowOff>95439</xdr:rowOff>
    </xdr:to>
    <xdr:pic>
      <xdr:nvPicPr>
        <xdr:cNvPr id="43" name="Picture 42">
          <a:extLst>
            <a:ext uri="{FF2B5EF4-FFF2-40B4-BE49-F238E27FC236}">
              <a16:creationId xmlns:a16="http://schemas.microsoft.com/office/drawing/2014/main" id="{90D178CC-D8B1-45A6-A4B6-61BE9DA6E64E}"/>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xdr:blipFill>
      <xdr:spPr>
        <a:xfrm>
          <a:off x="12473659" y="21097282"/>
          <a:ext cx="2877214" cy="1031649"/>
        </a:xfrm>
        <a:prstGeom prst="rect">
          <a:avLst/>
        </a:prstGeom>
      </xdr:spPr>
    </xdr:pic>
    <xdr:clientData/>
  </xdr:twoCellAnchor>
  <xdr:twoCellAnchor editAs="oneCell">
    <xdr:from>
      <xdr:col>7</xdr:col>
      <xdr:colOff>2132231</xdr:colOff>
      <xdr:row>115</xdr:row>
      <xdr:rowOff>31783</xdr:rowOff>
    </xdr:from>
    <xdr:to>
      <xdr:col>9</xdr:col>
      <xdr:colOff>199630</xdr:colOff>
      <xdr:row>116</xdr:row>
      <xdr:rowOff>758184</xdr:rowOff>
    </xdr:to>
    <xdr:pic>
      <xdr:nvPicPr>
        <xdr:cNvPr id="44" name="Picture 43">
          <a:extLst>
            <a:ext uri="{FF2B5EF4-FFF2-40B4-BE49-F238E27FC236}">
              <a16:creationId xmlns:a16="http://schemas.microsoft.com/office/drawing/2014/main" id="{055CF38F-22A0-4BDF-A3EC-F89045C70FBD}"/>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xdr:blipFill>
      <xdr:spPr>
        <a:xfrm>
          <a:off x="9177707" y="22387815"/>
          <a:ext cx="2935733" cy="887671"/>
        </a:xfrm>
        <a:prstGeom prst="rect">
          <a:avLst/>
        </a:prstGeom>
      </xdr:spPr>
    </xdr:pic>
    <xdr:clientData/>
  </xdr:twoCellAnchor>
  <xdr:twoCellAnchor editAs="oneCell">
    <xdr:from>
      <xdr:col>9</xdr:col>
      <xdr:colOff>530821</xdr:colOff>
      <xdr:row>115</xdr:row>
      <xdr:rowOff>25882</xdr:rowOff>
    </xdr:from>
    <xdr:to>
      <xdr:col>9</xdr:col>
      <xdr:colOff>3466554</xdr:colOff>
      <xdr:row>116</xdr:row>
      <xdr:rowOff>726185</xdr:rowOff>
    </xdr:to>
    <xdr:pic>
      <xdr:nvPicPr>
        <xdr:cNvPr id="46" name="Picture 45">
          <a:extLst>
            <a:ext uri="{FF2B5EF4-FFF2-40B4-BE49-F238E27FC236}">
              <a16:creationId xmlns:a16="http://schemas.microsoft.com/office/drawing/2014/main" id="{F3C2EBBC-5B5A-4DF2-B2A4-86936EF7476C}"/>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a:xfrm>
          <a:off x="12444631" y="22381914"/>
          <a:ext cx="2935733" cy="8615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753677"/>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twoCellAnchor editAs="oneCell">
    <xdr:from>
      <xdr:col>6</xdr:col>
      <xdr:colOff>1344083</xdr:colOff>
      <xdr:row>56</xdr:row>
      <xdr:rowOff>137583</xdr:rowOff>
    </xdr:from>
    <xdr:to>
      <xdr:col>8</xdr:col>
      <xdr:colOff>531023</xdr:colOff>
      <xdr:row>62</xdr:row>
      <xdr:rowOff>179916</xdr:rowOff>
    </xdr:to>
    <xdr:pic>
      <xdr:nvPicPr>
        <xdr:cNvPr id="3" name="Picture 2">
          <a:extLst>
            <a:ext uri="{FF2B5EF4-FFF2-40B4-BE49-F238E27FC236}">
              <a16:creationId xmlns:a16="http://schemas.microsoft.com/office/drawing/2014/main" id="{7847BFB7-78C5-404C-BDF0-5F83A57A1749}"/>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66928" y="10889321"/>
          <a:ext cx="1121833" cy="14200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a:extLst>
            <a:ext uri="{FF2B5EF4-FFF2-40B4-BE49-F238E27FC236}">
              <a16:creationId xmlns:a16="http://schemas.microsoft.com/office/drawing/2014/main" id="{D00701D3-D41D-46C3-B06B-BC6F2F659857}"/>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156701" y="6917710"/>
          <a:ext cx="1155699" cy="78610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441F3-17BE-4596-B208-808F6286A066}">
  <dimension ref="B2:C8"/>
  <sheetViews>
    <sheetView workbookViewId="0">
      <selection activeCell="C3" sqref="C3"/>
    </sheetView>
  </sheetViews>
  <sheetFormatPr defaultRowHeight="14.5"/>
  <cols>
    <col min="2" max="2" width="3.453125" style="48" bestFit="1" customWidth="1"/>
    <col min="3" max="3" width="14.54296875" bestFit="1" customWidth="1"/>
  </cols>
  <sheetData>
    <row r="2" spans="2:3" s="48" customFormat="1">
      <c r="B2" s="32" t="s">
        <v>70</v>
      </c>
      <c r="C2" s="32" t="s">
        <v>217</v>
      </c>
    </row>
    <row r="3" spans="2:3">
      <c r="B3" s="32">
        <v>1</v>
      </c>
      <c r="C3" s="133" t="s">
        <v>211</v>
      </c>
    </row>
    <row r="4" spans="2:3">
      <c r="B4" s="32">
        <v>2</v>
      </c>
      <c r="C4" s="133" t="s">
        <v>212</v>
      </c>
    </row>
    <row r="5" spans="2:3">
      <c r="B5" s="32">
        <v>3</v>
      </c>
      <c r="C5" s="133" t="s">
        <v>213</v>
      </c>
    </row>
    <row r="6" spans="2:3">
      <c r="B6" s="32">
        <v>4</v>
      </c>
      <c r="C6" s="133" t="s">
        <v>214</v>
      </c>
    </row>
    <row r="7" spans="2:3">
      <c r="B7" s="32">
        <v>5</v>
      </c>
      <c r="C7" s="133" t="s">
        <v>215</v>
      </c>
    </row>
    <row r="8" spans="2:3">
      <c r="B8" s="32">
        <v>6</v>
      </c>
      <c r="C8" s="133" t="s">
        <v>216</v>
      </c>
    </row>
  </sheetData>
  <hyperlinks>
    <hyperlink ref="C3" location="'Worksop Report'!A1" display="Worksop Report" xr:uid="{4A90F24D-3EA5-4989-8D82-9CF0C68F209A}"/>
    <hyperlink ref="C4" location="'Pre Order'!A1" display="Pre Order" xr:uid="{502BE1A6-EB4C-4CAF-B033-DAE6CBC750DF}"/>
    <hyperlink ref="C5" location="'Work Order'!A1" display="Work Order" xr:uid="{AD89095F-D75B-4DC2-BE6D-D9E11A441CE1}"/>
    <hyperlink ref="C6" location="'Part Request'!A1" display="Part Request" xr:uid="{E86F47ED-8471-494A-9102-79AF12CF3969}"/>
    <hyperlink ref="C7" location="'Time Sheet'!A1" display="Time Sheet" xr:uid="{05B10603-E2CE-4754-8014-F4376133D2A9}"/>
    <hyperlink ref="C8" location="'Final Control'!A1" display="Final Control" xr:uid="{FED34EFA-24BD-4B09-AC2C-95C12F75191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43C6A-0F02-4E1A-A48B-8318ADAB76AF}">
  <sheetPr>
    <pageSetUpPr fitToPage="1"/>
  </sheetPr>
  <dimension ref="A1:N46"/>
  <sheetViews>
    <sheetView view="pageBreakPreview" zoomScale="60" zoomScaleNormal="81" workbookViewId="0">
      <selection activeCell="B31" sqref="B31:B34"/>
    </sheetView>
  </sheetViews>
  <sheetFormatPr defaultRowHeight="14.5"/>
  <cols>
    <col min="1" max="1" width="16.1796875" customWidth="1"/>
    <col min="2" max="2" width="38.90625" customWidth="1"/>
    <col min="4" max="6" width="8.7265625" style="77"/>
    <col min="7" max="10" width="8.7265625" style="95"/>
    <col min="11" max="11" width="3.36328125" bestFit="1" customWidth="1"/>
  </cols>
  <sheetData>
    <row r="1" spans="1:14">
      <c r="A1" s="132" t="s">
        <v>218</v>
      </c>
    </row>
    <row r="8" spans="1:14" ht="15.5">
      <c r="E8" s="89" t="s">
        <v>43</v>
      </c>
    </row>
    <row r="9" spans="1:14">
      <c r="A9" s="71" t="s">
        <v>131</v>
      </c>
      <c r="E9" s="90" t="s">
        <v>44</v>
      </c>
    </row>
    <row r="11" spans="1:14">
      <c r="A11" s="51" t="s">
        <v>132</v>
      </c>
      <c r="B11" s="66" t="str">
        <f>'Worksop Report'!I125</f>
        <v>Egi sugiana</v>
      </c>
      <c r="C11" s="91"/>
      <c r="D11" s="60" t="s">
        <v>133</v>
      </c>
      <c r="E11" s="60"/>
      <c r="F11" s="60"/>
      <c r="G11" s="96"/>
      <c r="H11" s="96"/>
      <c r="I11" s="96"/>
      <c r="J11" s="96"/>
      <c r="K11" s="91"/>
    </row>
    <row r="13" spans="1:14" ht="14.5" customHeight="1">
      <c r="A13" s="193" t="s">
        <v>134</v>
      </c>
      <c r="B13" s="92" t="s">
        <v>135</v>
      </c>
      <c r="C13" s="194" t="s">
        <v>141</v>
      </c>
      <c r="D13" s="195" t="s">
        <v>136</v>
      </c>
      <c r="E13" s="196"/>
      <c r="F13" s="199" t="s">
        <v>137</v>
      </c>
      <c r="G13" s="200"/>
      <c r="H13" s="200"/>
      <c r="I13" s="201"/>
      <c r="J13" s="195" t="s">
        <v>138</v>
      </c>
      <c r="K13" s="196"/>
    </row>
    <row r="14" spans="1:14">
      <c r="A14" s="193"/>
      <c r="B14" s="92" t="s">
        <v>108</v>
      </c>
      <c r="C14" s="194"/>
      <c r="D14" s="197"/>
      <c r="E14" s="198"/>
      <c r="F14" s="202"/>
      <c r="G14" s="203"/>
      <c r="H14" s="203"/>
      <c r="I14" s="204"/>
      <c r="J14" s="197"/>
      <c r="K14" s="198"/>
      <c r="M14" s="145"/>
    </row>
    <row r="15" spans="1:14" ht="14.5" customHeight="1">
      <c r="A15" s="211" t="s">
        <v>221</v>
      </c>
      <c r="B15" s="214"/>
      <c r="C15" s="54" t="s">
        <v>139</v>
      </c>
      <c r="D15" s="94"/>
      <c r="E15" s="94"/>
      <c r="F15" s="205"/>
      <c r="G15" s="206"/>
      <c r="H15" s="206"/>
      <c r="I15" s="207"/>
      <c r="J15" s="223">
        <f>D15-D16</f>
        <v>0</v>
      </c>
      <c r="K15" s="224"/>
      <c r="M15" s="146" t="s">
        <v>219</v>
      </c>
      <c r="N15" s="135">
        <v>4.1666666666666664E-2</v>
      </c>
    </row>
    <row r="16" spans="1:14">
      <c r="A16" s="212"/>
      <c r="B16" s="215"/>
      <c r="C16" s="54" t="s">
        <v>140</v>
      </c>
      <c r="D16" s="94"/>
      <c r="E16" s="94"/>
      <c r="F16" s="208"/>
      <c r="G16" s="209"/>
      <c r="H16" s="209"/>
      <c r="I16" s="210"/>
      <c r="J16" s="225"/>
      <c r="K16" s="226"/>
      <c r="M16" s="146" t="s">
        <v>220</v>
      </c>
      <c r="N16" s="135">
        <v>8.3333333333333301E-2</v>
      </c>
    </row>
    <row r="17" spans="1:14">
      <c r="A17" s="212"/>
      <c r="B17" s="215"/>
      <c r="C17" s="97" t="s">
        <v>139</v>
      </c>
      <c r="D17" s="116"/>
      <c r="E17" s="98"/>
      <c r="F17" s="217"/>
      <c r="G17" s="218"/>
      <c r="H17" s="218"/>
      <c r="I17" s="219"/>
      <c r="J17" s="227">
        <f>D17-D18</f>
        <v>0</v>
      </c>
      <c r="K17" s="228"/>
      <c r="M17" s="146" t="s">
        <v>221</v>
      </c>
      <c r="N17" s="135">
        <v>0.125</v>
      </c>
    </row>
    <row r="18" spans="1:14">
      <c r="A18" s="213"/>
      <c r="B18" s="216"/>
      <c r="C18" s="97" t="s">
        <v>140</v>
      </c>
      <c r="D18" s="116"/>
      <c r="E18" s="98"/>
      <c r="F18" s="220"/>
      <c r="G18" s="221"/>
      <c r="H18" s="221"/>
      <c r="I18" s="222"/>
      <c r="J18" s="229"/>
      <c r="K18" s="230"/>
      <c r="M18" s="146" t="s">
        <v>222</v>
      </c>
      <c r="N18" s="135">
        <v>0.16666666666666699</v>
      </c>
    </row>
    <row r="19" spans="1:14">
      <c r="A19" s="211"/>
      <c r="B19" s="214"/>
      <c r="C19" s="54" t="s">
        <v>139</v>
      </c>
      <c r="D19" s="94"/>
      <c r="E19" s="93"/>
      <c r="F19" s="205">
        <v>44942</v>
      </c>
      <c r="G19" s="206"/>
      <c r="H19" s="206"/>
      <c r="I19" s="207"/>
      <c r="J19" s="223">
        <f>D19-D20</f>
        <v>0</v>
      </c>
      <c r="K19" s="224"/>
      <c r="M19" s="146"/>
      <c r="N19" s="135">
        <v>0.20833333333333301</v>
      </c>
    </row>
    <row r="20" spans="1:14">
      <c r="A20" s="212"/>
      <c r="B20" s="215"/>
      <c r="C20" s="54" t="s">
        <v>140</v>
      </c>
      <c r="D20" s="94"/>
      <c r="E20" s="93"/>
      <c r="F20" s="208"/>
      <c r="G20" s="209"/>
      <c r="H20" s="209"/>
      <c r="I20" s="210"/>
      <c r="J20" s="225"/>
      <c r="K20" s="226"/>
      <c r="N20" s="135">
        <v>0.25</v>
      </c>
    </row>
    <row r="21" spans="1:14">
      <c r="A21" s="212"/>
      <c r="B21" s="215"/>
      <c r="C21" s="97" t="s">
        <v>139</v>
      </c>
      <c r="D21" s="116"/>
      <c r="E21" s="98"/>
      <c r="F21" s="217"/>
      <c r="G21" s="218"/>
      <c r="H21" s="218"/>
      <c r="I21" s="219"/>
      <c r="J21" s="227">
        <f>D21-D22</f>
        <v>0</v>
      </c>
      <c r="K21" s="228"/>
      <c r="N21" s="135">
        <v>0.29166666666666702</v>
      </c>
    </row>
    <row r="22" spans="1:14">
      <c r="A22" s="213"/>
      <c r="B22" s="216"/>
      <c r="C22" s="97" t="s">
        <v>140</v>
      </c>
      <c r="D22" s="116"/>
      <c r="E22" s="98"/>
      <c r="F22" s="220"/>
      <c r="G22" s="221"/>
      <c r="H22" s="221"/>
      <c r="I22" s="222"/>
      <c r="J22" s="229"/>
      <c r="K22" s="230"/>
      <c r="N22" s="135">
        <v>0.33333333333333298</v>
      </c>
    </row>
    <row r="23" spans="1:14">
      <c r="A23" s="211"/>
      <c r="B23" s="214"/>
      <c r="C23" s="54" t="s">
        <v>139</v>
      </c>
      <c r="D23" s="94"/>
      <c r="E23" s="93"/>
      <c r="F23" s="205"/>
      <c r="G23" s="206"/>
      <c r="H23" s="206"/>
      <c r="I23" s="207"/>
      <c r="J23" s="223">
        <f>D23-D24</f>
        <v>0</v>
      </c>
      <c r="K23" s="224"/>
      <c r="N23" s="135">
        <v>0.375</v>
      </c>
    </row>
    <row r="24" spans="1:14">
      <c r="A24" s="212"/>
      <c r="B24" s="215"/>
      <c r="C24" s="54" t="s">
        <v>140</v>
      </c>
      <c r="D24" s="94"/>
      <c r="E24" s="93"/>
      <c r="F24" s="208"/>
      <c r="G24" s="209"/>
      <c r="H24" s="209"/>
      <c r="I24" s="210"/>
      <c r="J24" s="225"/>
      <c r="K24" s="226"/>
      <c r="N24" s="135">
        <v>0.41666666666666702</v>
      </c>
    </row>
    <row r="25" spans="1:14">
      <c r="A25" s="212"/>
      <c r="B25" s="215"/>
      <c r="C25" s="97" t="s">
        <v>139</v>
      </c>
      <c r="D25" s="116"/>
      <c r="E25" s="98"/>
      <c r="F25" s="217"/>
      <c r="G25" s="218"/>
      <c r="H25" s="218"/>
      <c r="I25" s="219"/>
      <c r="J25" s="227">
        <f>D25-D26</f>
        <v>0</v>
      </c>
      <c r="K25" s="228"/>
      <c r="N25" s="135">
        <v>0.45833333333333298</v>
      </c>
    </row>
    <row r="26" spans="1:14">
      <c r="A26" s="213"/>
      <c r="B26" s="216"/>
      <c r="C26" s="97" t="s">
        <v>140</v>
      </c>
      <c r="D26" s="116"/>
      <c r="E26" s="98"/>
      <c r="F26" s="220"/>
      <c r="G26" s="221"/>
      <c r="H26" s="221"/>
      <c r="I26" s="222"/>
      <c r="J26" s="229"/>
      <c r="K26" s="230"/>
      <c r="N26" s="135">
        <v>0.5</v>
      </c>
    </row>
    <row r="27" spans="1:14">
      <c r="A27" s="211"/>
      <c r="B27" s="214"/>
      <c r="C27" s="54" t="s">
        <v>139</v>
      </c>
      <c r="D27" s="94"/>
      <c r="E27" s="93"/>
      <c r="F27" s="205"/>
      <c r="G27" s="206"/>
      <c r="H27" s="206"/>
      <c r="I27" s="207"/>
      <c r="J27" s="223">
        <f>D27-D28</f>
        <v>0</v>
      </c>
      <c r="K27" s="224"/>
      <c r="N27" s="135">
        <v>0.54166666666666696</v>
      </c>
    </row>
    <row r="28" spans="1:14">
      <c r="A28" s="212"/>
      <c r="B28" s="215"/>
      <c r="C28" s="54" t="s">
        <v>140</v>
      </c>
      <c r="D28" s="94"/>
      <c r="E28" s="93"/>
      <c r="F28" s="208"/>
      <c r="G28" s="209"/>
      <c r="H28" s="209"/>
      <c r="I28" s="210"/>
      <c r="J28" s="225"/>
      <c r="K28" s="226"/>
      <c r="N28" s="135">
        <v>0.58333333333333304</v>
      </c>
    </row>
    <row r="29" spans="1:14">
      <c r="A29" s="212"/>
      <c r="B29" s="215"/>
      <c r="C29" s="97" t="s">
        <v>139</v>
      </c>
      <c r="D29" s="116"/>
      <c r="E29" s="98"/>
      <c r="F29" s="217"/>
      <c r="G29" s="218"/>
      <c r="H29" s="218"/>
      <c r="I29" s="219"/>
      <c r="J29" s="227">
        <f>D29-D30</f>
        <v>0</v>
      </c>
      <c r="K29" s="228"/>
      <c r="N29" s="135">
        <v>0.625</v>
      </c>
    </row>
    <row r="30" spans="1:14">
      <c r="A30" s="213"/>
      <c r="B30" s="216"/>
      <c r="C30" s="97" t="s">
        <v>140</v>
      </c>
      <c r="D30" s="116"/>
      <c r="E30" s="98"/>
      <c r="F30" s="220"/>
      <c r="G30" s="221"/>
      <c r="H30" s="221"/>
      <c r="I30" s="222"/>
      <c r="J30" s="229"/>
      <c r="K30" s="230"/>
      <c r="N30" s="135">
        <v>0.66666666666666696</v>
      </c>
    </row>
    <row r="31" spans="1:14">
      <c r="A31" s="211"/>
      <c r="B31" s="214"/>
      <c r="C31" s="54" t="s">
        <v>139</v>
      </c>
      <c r="D31" s="94"/>
      <c r="E31" s="93"/>
      <c r="F31" s="205"/>
      <c r="G31" s="206"/>
      <c r="H31" s="206"/>
      <c r="I31" s="207"/>
      <c r="J31" s="223">
        <f>D31-D32</f>
        <v>0</v>
      </c>
      <c r="K31" s="224"/>
      <c r="N31" s="135">
        <v>0.54166666666666696</v>
      </c>
    </row>
    <row r="32" spans="1:14">
      <c r="A32" s="212"/>
      <c r="B32" s="215"/>
      <c r="C32" s="54" t="s">
        <v>140</v>
      </c>
      <c r="D32" s="94"/>
      <c r="E32" s="93"/>
      <c r="F32" s="208"/>
      <c r="G32" s="209"/>
      <c r="H32" s="209"/>
      <c r="I32" s="210"/>
      <c r="J32" s="225"/>
      <c r="K32" s="226"/>
      <c r="N32" s="135">
        <v>0.58333333333333304</v>
      </c>
    </row>
    <row r="33" spans="1:14">
      <c r="A33" s="212"/>
      <c r="B33" s="215"/>
      <c r="C33" s="97" t="s">
        <v>139</v>
      </c>
      <c r="D33" s="116"/>
      <c r="E33" s="98"/>
      <c r="F33" s="217"/>
      <c r="G33" s="218"/>
      <c r="H33" s="218"/>
      <c r="I33" s="219"/>
      <c r="J33" s="227">
        <f>D33-D34</f>
        <v>0</v>
      </c>
      <c r="K33" s="228"/>
      <c r="N33" s="135">
        <v>0.625</v>
      </c>
    </row>
    <row r="34" spans="1:14">
      <c r="A34" s="213"/>
      <c r="B34" s="216"/>
      <c r="C34" s="97" t="s">
        <v>140</v>
      </c>
      <c r="D34" s="116"/>
      <c r="E34" s="98"/>
      <c r="F34" s="220"/>
      <c r="G34" s="221"/>
      <c r="H34" s="221"/>
      <c r="I34" s="222"/>
      <c r="J34" s="229"/>
      <c r="K34" s="230"/>
      <c r="N34" s="135">
        <v>0.66666666666666696</v>
      </c>
    </row>
    <row r="35" spans="1:14">
      <c r="A35" s="211"/>
      <c r="B35" s="214"/>
      <c r="C35" s="54" t="s">
        <v>139</v>
      </c>
      <c r="D35" s="94"/>
      <c r="E35" s="93"/>
      <c r="F35" s="205"/>
      <c r="G35" s="206"/>
      <c r="H35" s="206"/>
      <c r="I35" s="207"/>
      <c r="J35" s="223">
        <f>D35-D36</f>
        <v>0</v>
      </c>
      <c r="K35" s="224"/>
      <c r="N35" s="135">
        <v>0.54166666666666696</v>
      </c>
    </row>
    <row r="36" spans="1:14">
      <c r="A36" s="212"/>
      <c r="B36" s="215"/>
      <c r="C36" s="54" t="s">
        <v>140</v>
      </c>
      <c r="D36" s="94"/>
      <c r="E36" s="93"/>
      <c r="F36" s="208"/>
      <c r="G36" s="209"/>
      <c r="H36" s="209"/>
      <c r="I36" s="210"/>
      <c r="J36" s="225"/>
      <c r="K36" s="226"/>
      <c r="N36" s="135">
        <v>0.58333333333333304</v>
      </c>
    </row>
    <row r="37" spans="1:14">
      <c r="A37" s="212"/>
      <c r="B37" s="215"/>
      <c r="C37" s="97" t="s">
        <v>139</v>
      </c>
      <c r="D37" s="116"/>
      <c r="E37" s="98"/>
      <c r="F37" s="217"/>
      <c r="G37" s="218"/>
      <c r="H37" s="218"/>
      <c r="I37" s="219"/>
      <c r="J37" s="227">
        <f>D37-D38</f>
        <v>0</v>
      </c>
      <c r="K37" s="228"/>
      <c r="N37" s="135">
        <v>0.625</v>
      </c>
    </row>
    <row r="38" spans="1:14">
      <c r="A38" s="213"/>
      <c r="B38" s="216"/>
      <c r="C38" s="97" t="s">
        <v>140</v>
      </c>
      <c r="D38" s="116"/>
      <c r="E38" s="98"/>
      <c r="F38" s="220"/>
      <c r="G38" s="221"/>
      <c r="H38" s="221"/>
      <c r="I38" s="222"/>
      <c r="J38" s="229"/>
      <c r="K38" s="230"/>
      <c r="N38" s="135">
        <v>0.66666666666666696</v>
      </c>
    </row>
    <row r="39" spans="1:14" ht="15" thickBot="1">
      <c r="N39" s="135">
        <v>0.70833333333333304</v>
      </c>
    </row>
    <row r="40" spans="1:14" ht="15" thickBot="1">
      <c r="A40" s="231" t="s">
        <v>74</v>
      </c>
      <c r="B40" s="232"/>
      <c r="C40" s="99" t="s">
        <v>142</v>
      </c>
      <c r="D40" s="99" t="s">
        <v>143</v>
      </c>
      <c r="E40" s="99" t="s">
        <v>144</v>
      </c>
      <c r="F40" s="99" t="s">
        <v>145</v>
      </c>
      <c r="G40" s="99" t="s">
        <v>146</v>
      </c>
      <c r="H40" s="99" t="s">
        <v>147</v>
      </c>
      <c r="I40" s="99" t="s">
        <v>148</v>
      </c>
      <c r="J40" s="99" t="s">
        <v>149</v>
      </c>
      <c r="K40" s="99" t="s">
        <v>150</v>
      </c>
      <c r="N40" s="135">
        <v>0.75</v>
      </c>
    </row>
    <row r="41" spans="1:14" ht="15" thickBot="1">
      <c r="A41" s="231" t="s">
        <v>151</v>
      </c>
      <c r="B41" s="232"/>
      <c r="C41" s="100"/>
      <c r="D41" s="100"/>
      <c r="E41" s="148">
        <f>SUM(J15:K30)</f>
        <v>0</v>
      </c>
      <c r="F41" s="100"/>
      <c r="G41" s="100"/>
      <c r="H41" s="100"/>
      <c r="I41" s="100"/>
      <c r="J41" s="100"/>
      <c r="K41" s="100"/>
      <c r="N41" s="135">
        <v>0.79166666666666696</v>
      </c>
    </row>
    <row r="42" spans="1:14">
      <c r="N42" s="135">
        <v>0.83333333333333304</v>
      </c>
    </row>
    <row r="43" spans="1:14">
      <c r="A43" s="88" t="s">
        <v>38</v>
      </c>
      <c r="N43" s="135">
        <v>0.875</v>
      </c>
    </row>
    <row r="44" spans="1:14">
      <c r="A44" s="88" t="s">
        <v>39</v>
      </c>
      <c r="N44" s="135">
        <v>0.91666666666666696</v>
      </c>
    </row>
    <row r="45" spans="1:14">
      <c r="N45" s="135">
        <v>0.95833333333333304</v>
      </c>
    </row>
    <row r="46" spans="1:14">
      <c r="A46" s="233"/>
      <c r="B46" s="233"/>
      <c r="N46" s="135">
        <v>1</v>
      </c>
    </row>
  </sheetData>
  <mergeCells count="44">
    <mergeCell ref="A27:A30"/>
    <mergeCell ref="B27:B30"/>
    <mergeCell ref="A31:A34"/>
    <mergeCell ref="B31:B34"/>
    <mergeCell ref="A35:A38"/>
    <mergeCell ref="B35:B38"/>
    <mergeCell ref="A40:B40"/>
    <mergeCell ref="A41:B41"/>
    <mergeCell ref="A46:B46"/>
    <mergeCell ref="F31:I32"/>
    <mergeCell ref="F37:I38"/>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F19:I20"/>
    <mergeCell ref="F25:I26"/>
    <mergeCell ref="F27:I28"/>
    <mergeCell ref="F29:I30"/>
    <mergeCell ref="J13:K14"/>
    <mergeCell ref="J15:K16"/>
    <mergeCell ref="J17:K18"/>
    <mergeCell ref="J19:K20"/>
    <mergeCell ref="J21:K22"/>
    <mergeCell ref="A13:A14"/>
    <mergeCell ref="C13:C14"/>
    <mergeCell ref="D13:E14"/>
    <mergeCell ref="F13:I14"/>
    <mergeCell ref="F15:I16"/>
    <mergeCell ref="A15:A18"/>
    <mergeCell ref="B15:B18"/>
    <mergeCell ref="F17:I18"/>
  </mergeCells>
  <dataValidations count="2">
    <dataValidation type="list" allowBlank="1" showInputMessage="1" showErrorMessage="1" sqref="D15:D38" xr:uid="{BB3FB72A-66D4-46C9-BA44-03A5B6CA5592}">
      <formula1>$N$15:$N$46</formula1>
    </dataValidation>
    <dataValidation type="list" allowBlank="1" showInputMessage="1" showErrorMessage="1" sqref="A15:A38" xr:uid="{E70A5661-4361-4CCC-8E78-B2AE3ABBB549}">
      <formula1>$M$15:$M$18</formula1>
    </dataValidation>
  </dataValidations>
  <hyperlinks>
    <hyperlink ref="A1" location="Menu!A1" display="MENU" xr:uid="{5725FC64-7D9C-439B-B08F-5DC5CEB6F16A}"/>
  </hyperlinks>
  <pageMargins left="0.7" right="0.7" top="0.75" bottom="0.75" header="0.3" footer="0.3"/>
  <pageSetup scale="71" fitToHeight="0"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3CD79-5C8F-426A-B7C8-845243D6832C}">
  <dimension ref="A1:L127"/>
  <sheetViews>
    <sheetView tabSelected="1" view="pageBreakPreview" topLeftCell="A104" zoomScale="63" zoomScaleNormal="70" zoomScaleSheetLayoutView="75" workbookViewId="0">
      <selection activeCell="I108" sqref="I108:J117"/>
    </sheetView>
  </sheetViews>
  <sheetFormatPr defaultRowHeight="12.5"/>
  <cols>
    <col min="1" max="1" width="4.26953125" style="1" customWidth="1"/>
    <col min="2" max="2" width="18.1796875" style="1" customWidth="1"/>
    <col min="3" max="3" width="25.81640625" style="1" customWidth="1"/>
    <col min="4" max="4" width="11.453125" style="1" customWidth="1"/>
    <col min="5" max="5" width="17.81640625" style="1" customWidth="1"/>
    <col min="6" max="6" width="4.7265625" style="1" customWidth="1"/>
    <col min="7" max="7" width="18.54296875" style="1" customWidth="1"/>
    <col min="8" max="8" width="45.81640625" style="1" customWidth="1"/>
    <col min="9" max="9" width="23.81640625" style="1" customWidth="1"/>
    <col min="10" max="10" width="50.453125" style="1" customWidth="1"/>
    <col min="11" max="11" width="23" style="1" customWidth="1"/>
    <col min="12" max="255" width="8.7265625" style="1"/>
    <col min="256" max="256" width="4.26953125" style="1" customWidth="1"/>
    <col min="257" max="257" width="15.54296875" style="1" customWidth="1"/>
    <col min="258" max="258" width="10.26953125" style="1" bestFit="1" customWidth="1"/>
    <col min="259" max="259" width="11.453125" style="1" customWidth="1"/>
    <col min="260" max="260" width="11.54296875" style="1" customWidth="1"/>
    <col min="261" max="261" width="7.54296875" style="1" customWidth="1"/>
    <col min="262" max="262" width="8.7265625" style="1"/>
    <col min="263" max="263" width="15.7265625" style="1" bestFit="1" customWidth="1"/>
    <col min="264" max="264" width="28.54296875" style="1" bestFit="1" customWidth="1"/>
    <col min="265" max="265" width="9.7265625" style="1" bestFit="1" customWidth="1"/>
    <col min="266" max="266" width="12.453125" style="1" bestFit="1" customWidth="1"/>
    <col min="267" max="511" width="8.7265625" style="1"/>
    <col min="512" max="512" width="4.26953125" style="1" customWidth="1"/>
    <col min="513" max="513" width="15.54296875" style="1" customWidth="1"/>
    <col min="514" max="514" width="10.26953125" style="1" bestFit="1" customWidth="1"/>
    <col min="515" max="515" width="11.453125" style="1" customWidth="1"/>
    <col min="516" max="516" width="11.54296875" style="1" customWidth="1"/>
    <col min="517" max="517" width="7.54296875" style="1" customWidth="1"/>
    <col min="518" max="518" width="8.7265625" style="1"/>
    <col min="519" max="519" width="15.7265625" style="1" bestFit="1" customWidth="1"/>
    <col min="520" max="520" width="28.54296875" style="1" bestFit="1" customWidth="1"/>
    <col min="521" max="521" width="9.7265625" style="1" bestFit="1" customWidth="1"/>
    <col min="522" max="522" width="12.453125" style="1" bestFit="1" customWidth="1"/>
    <col min="523" max="767" width="8.7265625" style="1"/>
    <col min="768" max="768" width="4.26953125" style="1" customWidth="1"/>
    <col min="769" max="769" width="15.54296875" style="1" customWidth="1"/>
    <col min="770" max="770" width="10.26953125" style="1" bestFit="1" customWidth="1"/>
    <col min="771" max="771" width="11.453125" style="1" customWidth="1"/>
    <col min="772" max="772" width="11.54296875" style="1" customWidth="1"/>
    <col min="773" max="773" width="7.54296875" style="1" customWidth="1"/>
    <col min="774" max="774" width="8.7265625" style="1"/>
    <col min="775" max="775" width="15.7265625" style="1" bestFit="1" customWidth="1"/>
    <col min="776" max="776" width="28.54296875" style="1" bestFit="1" customWidth="1"/>
    <col min="777" max="777" width="9.7265625" style="1" bestFit="1" customWidth="1"/>
    <col min="778" max="778" width="12.453125" style="1" bestFit="1" customWidth="1"/>
    <col min="779" max="1023" width="8.7265625" style="1"/>
    <col min="1024" max="1024" width="4.26953125" style="1" customWidth="1"/>
    <col min="1025" max="1025" width="15.54296875" style="1" customWidth="1"/>
    <col min="1026" max="1026" width="10.26953125" style="1" bestFit="1" customWidth="1"/>
    <col min="1027" max="1027" width="11.453125" style="1" customWidth="1"/>
    <col min="1028" max="1028" width="11.54296875" style="1" customWidth="1"/>
    <col min="1029" max="1029" width="7.54296875" style="1" customWidth="1"/>
    <col min="1030" max="1030" width="8.7265625" style="1"/>
    <col min="1031" max="1031" width="15.7265625" style="1" bestFit="1" customWidth="1"/>
    <col min="1032" max="1032" width="28.54296875" style="1" bestFit="1" customWidth="1"/>
    <col min="1033" max="1033" width="9.7265625" style="1" bestFit="1" customWidth="1"/>
    <col min="1034" max="1034" width="12.453125" style="1" bestFit="1" customWidth="1"/>
    <col min="1035" max="1279" width="8.7265625" style="1"/>
    <col min="1280" max="1280" width="4.26953125" style="1" customWidth="1"/>
    <col min="1281" max="1281" width="15.54296875" style="1" customWidth="1"/>
    <col min="1282" max="1282" width="10.26953125" style="1" bestFit="1" customWidth="1"/>
    <col min="1283" max="1283" width="11.453125" style="1" customWidth="1"/>
    <col min="1284" max="1284" width="11.54296875" style="1" customWidth="1"/>
    <col min="1285" max="1285" width="7.54296875" style="1" customWidth="1"/>
    <col min="1286" max="1286" width="8.7265625" style="1"/>
    <col min="1287" max="1287" width="15.7265625" style="1" bestFit="1" customWidth="1"/>
    <col min="1288" max="1288" width="28.54296875" style="1" bestFit="1" customWidth="1"/>
    <col min="1289" max="1289" width="9.7265625" style="1" bestFit="1" customWidth="1"/>
    <col min="1290" max="1290" width="12.453125" style="1" bestFit="1" customWidth="1"/>
    <col min="1291" max="1535" width="8.7265625" style="1"/>
    <col min="1536" max="1536" width="4.26953125" style="1" customWidth="1"/>
    <col min="1537" max="1537" width="15.54296875" style="1" customWidth="1"/>
    <col min="1538" max="1538" width="10.26953125" style="1" bestFit="1" customWidth="1"/>
    <col min="1539" max="1539" width="11.453125" style="1" customWidth="1"/>
    <col min="1540" max="1540" width="11.54296875" style="1" customWidth="1"/>
    <col min="1541" max="1541" width="7.54296875" style="1" customWidth="1"/>
    <col min="1542" max="1542" width="8.7265625" style="1"/>
    <col min="1543" max="1543" width="15.7265625" style="1" bestFit="1" customWidth="1"/>
    <col min="1544" max="1544" width="28.54296875" style="1" bestFit="1" customWidth="1"/>
    <col min="1545" max="1545" width="9.7265625" style="1" bestFit="1" customWidth="1"/>
    <col min="1546" max="1546" width="12.453125" style="1" bestFit="1" customWidth="1"/>
    <col min="1547" max="1791" width="8.7265625" style="1"/>
    <col min="1792" max="1792" width="4.26953125" style="1" customWidth="1"/>
    <col min="1793" max="1793" width="15.54296875" style="1" customWidth="1"/>
    <col min="1794" max="1794" width="10.26953125" style="1" bestFit="1" customWidth="1"/>
    <col min="1795" max="1795" width="11.453125" style="1" customWidth="1"/>
    <col min="1796" max="1796" width="11.54296875" style="1" customWidth="1"/>
    <col min="1797" max="1797" width="7.54296875" style="1" customWidth="1"/>
    <col min="1798" max="1798" width="8.7265625" style="1"/>
    <col min="1799" max="1799" width="15.7265625" style="1" bestFit="1" customWidth="1"/>
    <col min="1800" max="1800" width="28.54296875" style="1" bestFit="1" customWidth="1"/>
    <col min="1801" max="1801" width="9.7265625" style="1" bestFit="1" customWidth="1"/>
    <col min="1802" max="1802" width="12.453125" style="1" bestFit="1" customWidth="1"/>
    <col min="1803" max="2047" width="8.7265625" style="1"/>
    <col min="2048" max="2048" width="4.26953125" style="1" customWidth="1"/>
    <col min="2049" max="2049" width="15.54296875" style="1" customWidth="1"/>
    <col min="2050" max="2050" width="10.26953125" style="1" bestFit="1" customWidth="1"/>
    <col min="2051" max="2051" width="11.453125" style="1" customWidth="1"/>
    <col min="2052" max="2052" width="11.54296875" style="1" customWidth="1"/>
    <col min="2053" max="2053" width="7.54296875" style="1" customWidth="1"/>
    <col min="2054" max="2054" width="8.7265625" style="1"/>
    <col min="2055" max="2055" width="15.7265625" style="1" bestFit="1" customWidth="1"/>
    <col min="2056" max="2056" width="28.54296875" style="1" bestFit="1" customWidth="1"/>
    <col min="2057" max="2057" width="9.7265625" style="1" bestFit="1" customWidth="1"/>
    <col min="2058" max="2058" width="12.453125" style="1" bestFit="1" customWidth="1"/>
    <col min="2059" max="2303" width="8.7265625" style="1"/>
    <col min="2304" max="2304" width="4.26953125" style="1" customWidth="1"/>
    <col min="2305" max="2305" width="15.54296875" style="1" customWidth="1"/>
    <col min="2306" max="2306" width="10.26953125" style="1" bestFit="1" customWidth="1"/>
    <col min="2307" max="2307" width="11.453125" style="1" customWidth="1"/>
    <col min="2308" max="2308" width="11.54296875" style="1" customWidth="1"/>
    <col min="2309" max="2309" width="7.54296875" style="1" customWidth="1"/>
    <col min="2310" max="2310" width="8.7265625" style="1"/>
    <col min="2311" max="2311" width="15.7265625" style="1" bestFit="1" customWidth="1"/>
    <col min="2312" max="2312" width="28.54296875" style="1" bestFit="1" customWidth="1"/>
    <col min="2313" max="2313" width="9.7265625" style="1" bestFit="1" customWidth="1"/>
    <col min="2314" max="2314" width="12.453125" style="1" bestFit="1" customWidth="1"/>
    <col min="2315" max="2559" width="8.7265625" style="1"/>
    <col min="2560" max="2560" width="4.26953125" style="1" customWidth="1"/>
    <col min="2561" max="2561" width="15.54296875" style="1" customWidth="1"/>
    <col min="2562" max="2562" width="10.26953125" style="1" bestFit="1" customWidth="1"/>
    <col min="2563" max="2563" width="11.453125" style="1" customWidth="1"/>
    <col min="2564" max="2564" width="11.54296875" style="1" customWidth="1"/>
    <col min="2565" max="2565" width="7.54296875" style="1" customWidth="1"/>
    <col min="2566" max="2566" width="8.7265625" style="1"/>
    <col min="2567" max="2567" width="15.7265625" style="1" bestFit="1" customWidth="1"/>
    <col min="2568" max="2568" width="28.54296875" style="1" bestFit="1" customWidth="1"/>
    <col min="2569" max="2569" width="9.7265625" style="1" bestFit="1" customWidth="1"/>
    <col min="2570" max="2570" width="12.453125" style="1" bestFit="1" customWidth="1"/>
    <col min="2571" max="2815" width="8.7265625" style="1"/>
    <col min="2816" max="2816" width="4.26953125" style="1" customWidth="1"/>
    <col min="2817" max="2817" width="15.54296875" style="1" customWidth="1"/>
    <col min="2818" max="2818" width="10.26953125" style="1" bestFit="1" customWidth="1"/>
    <col min="2819" max="2819" width="11.453125" style="1" customWidth="1"/>
    <col min="2820" max="2820" width="11.54296875" style="1" customWidth="1"/>
    <col min="2821" max="2821" width="7.54296875" style="1" customWidth="1"/>
    <col min="2822" max="2822" width="8.7265625" style="1"/>
    <col min="2823" max="2823" width="15.7265625" style="1" bestFit="1" customWidth="1"/>
    <col min="2824" max="2824" width="28.54296875" style="1" bestFit="1" customWidth="1"/>
    <col min="2825" max="2825" width="9.7265625" style="1" bestFit="1" customWidth="1"/>
    <col min="2826" max="2826" width="12.453125" style="1" bestFit="1" customWidth="1"/>
    <col min="2827" max="3071" width="8.7265625" style="1"/>
    <col min="3072" max="3072" width="4.26953125" style="1" customWidth="1"/>
    <col min="3073" max="3073" width="15.54296875" style="1" customWidth="1"/>
    <col min="3074" max="3074" width="10.26953125" style="1" bestFit="1" customWidth="1"/>
    <col min="3075" max="3075" width="11.453125" style="1" customWidth="1"/>
    <col min="3076" max="3076" width="11.54296875" style="1" customWidth="1"/>
    <col min="3077" max="3077" width="7.54296875" style="1" customWidth="1"/>
    <col min="3078" max="3078" width="8.7265625" style="1"/>
    <col min="3079" max="3079" width="15.7265625" style="1" bestFit="1" customWidth="1"/>
    <col min="3080" max="3080" width="28.54296875" style="1" bestFit="1" customWidth="1"/>
    <col min="3081" max="3081" width="9.7265625" style="1" bestFit="1" customWidth="1"/>
    <col min="3082" max="3082" width="12.453125" style="1" bestFit="1" customWidth="1"/>
    <col min="3083" max="3327" width="8.7265625" style="1"/>
    <col min="3328" max="3328" width="4.26953125" style="1" customWidth="1"/>
    <col min="3329" max="3329" width="15.54296875" style="1" customWidth="1"/>
    <col min="3330" max="3330" width="10.26953125" style="1" bestFit="1" customWidth="1"/>
    <col min="3331" max="3331" width="11.453125" style="1" customWidth="1"/>
    <col min="3332" max="3332" width="11.54296875" style="1" customWidth="1"/>
    <col min="3333" max="3333" width="7.54296875" style="1" customWidth="1"/>
    <col min="3334" max="3334" width="8.7265625" style="1"/>
    <col min="3335" max="3335" width="15.7265625" style="1" bestFit="1" customWidth="1"/>
    <col min="3336" max="3336" width="28.54296875" style="1" bestFit="1" customWidth="1"/>
    <col min="3337" max="3337" width="9.7265625" style="1" bestFit="1" customWidth="1"/>
    <col min="3338" max="3338" width="12.453125" style="1" bestFit="1" customWidth="1"/>
    <col min="3339" max="3583" width="8.7265625" style="1"/>
    <col min="3584" max="3584" width="4.26953125" style="1" customWidth="1"/>
    <col min="3585" max="3585" width="15.54296875" style="1" customWidth="1"/>
    <col min="3586" max="3586" width="10.26953125" style="1" bestFit="1" customWidth="1"/>
    <col min="3587" max="3587" width="11.453125" style="1" customWidth="1"/>
    <col min="3588" max="3588" width="11.54296875" style="1" customWidth="1"/>
    <col min="3589" max="3589" width="7.54296875" style="1" customWidth="1"/>
    <col min="3590" max="3590" width="8.7265625" style="1"/>
    <col min="3591" max="3591" width="15.7265625" style="1" bestFit="1" customWidth="1"/>
    <col min="3592" max="3592" width="28.54296875" style="1" bestFit="1" customWidth="1"/>
    <col min="3593" max="3593" width="9.7265625" style="1" bestFit="1" customWidth="1"/>
    <col min="3594" max="3594" width="12.453125" style="1" bestFit="1" customWidth="1"/>
    <col min="3595" max="3839" width="8.7265625" style="1"/>
    <col min="3840" max="3840" width="4.26953125" style="1" customWidth="1"/>
    <col min="3841" max="3841" width="15.54296875" style="1" customWidth="1"/>
    <col min="3842" max="3842" width="10.26953125" style="1" bestFit="1" customWidth="1"/>
    <col min="3843" max="3843" width="11.453125" style="1" customWidth="1"/>
    <col min="3844" max="3844" width="11.54296875" style="1" customWidth="1"/>
    <col min="3845" max="3845" width="7.54296875" style="1" customWidth="1"/>
    <col min="3846" max="3846" width="8.7265625" style="1"/>
    <col min="3847" max="3847" width="15.7265625" style="1" bestFit="1" customWidth="1"/>
    <col min="3848" max="3848" width="28.54296875" style="1" bestFit="1" customWidth="1"/>
    <col min="3849" max="3849" width="9.7265625" style="1" bestFit="1" customWidth="1"/>
    <col min="3850" max="3850" width="12.453125" style="1" bestFit="1" customWidth="1"/>
    <col min="3851" max="4095" width="8.7265625" style="1"/>
    <col min="4096" max="4096" width="4.26953125" style="1" customWidth="1"/>
    <col min="4097" max="4097" width="15.54296875" style="1" customWidth="1"/>
    <col min="4098" max="4098" width="10.26953125" style="1" bestFit="1" customWidth="1"/>
    <col min="4099" max="4099" width="11.453125" style="1" customWidth="1"/>
    <col min="4100" max="4100" width="11.54296875" style="1" customWidth="1"/>
    <col min="4101" max="4101" width="7.54296875" style="1" customWidth="1"/>
    <col min="4102" max="4102" width="8.7265625" style="1"/>
    <col min="4103" max="4103" width="15.7265625" style="1" bestFit="1" customWidth="1"/>
    <col min="4104" max="4104" width="28.54296875" style="1" bestFit="1" customWidth="1"/>
    <col min="4105" max="4105" width="9.7265625" style="1" bestFit="1" customWidth="1"/>
    <col min="4106" max="4106" width="12.453125" style="1" bestFit="1" customWidth="1"/>
    <col min="4107" max="4351" width="8.7265625" style="1"/>
    <col min="4352" max="4352" width="4.26953125" style="1" customWidth="1"/>
    <col min="4353" max="4353" width="15.54296875" style="1" customWidth="1"/>
    <col min="4354" max="4354" width="10.26953125" style="1" bestFit="1" customWidth="1"/>
    <col min="4355" max="4355" width="11.453125" style="1" customWidth="1"/>
    <col min="4356" max="4356" width="11.54296875" style="1" customWidth="1"/>
    <col min="4357" max="4357" width="7.54296875" style="1" customWidth="1"/>
    <col min="4358" max="4358" width="8.7265625" style="1"/>
    <col min="4359" max="4359" width="15.7265625" style="1" bestFit="1" customWidth="1"/>
    <col min="4360" max="4360" width="28.54296875" style="1" bestFit="1" customWidth="1"/>
    <col min="4361" max="4361" width="9.7265625" style="1" bestFit="1" customWidth="1"/>
    <col min="4362" max="4362" width="12.453125" style="1" bestFit="1" customWidth="1"/>
    <col min="4363" max="4607" width="8.7265625" style="1"/>
    <col min="4608" max="4608" width="4.26953125" style="1" customWidth="1"/>
    <col min="4609" max="4609" width="15.54296875" style="1" customWidth="1"/>
    <col min="4610" max="4610" width="10.26953125" style="1" bestFit="1" customWidth="1"/>
    <col min="4611" max="4611" width="11.453125" style="1" customWidth="1"/>
    <col min="4612" max="4612" width="11.54296875" style="1" customWidth="1"/>
    <col min="4613" max="4613" width="7.54296875" style="1" customWidth="1"/>
    <col min="4614" max="4614" width="8.7265625" style="1"/>
    <col min="4615" max="4615" width="15.7265625" style="1" bestFit="1" customWidth="1"/>
    <col min="4616" max="4616" width="28.54296875" style="1" bestFit="1" customWidth="1"/>
    <col min="4617" max="4617" width="9.7265625" style="1" bestFit="1" customWidth="1"/>
    <col min="4618" max="4618" width="12.453125" style="1" bestFit="1" customWidth="1"/>
    <col min="4619" max="4863" width="8.7265625" style="1"/>
    <col min="4864" max="4864" width="4.26953125" style="1" customWidth="1"/>
    <col min="4865" max="4865" width="15.54296875" style="1" customWidth="1"/>
    <col min="4866" max="4866" width="10.26953125" style="1" bestFit="1" customWidth="1"/>
    <col min="4867" max="4867" width="11.453125" style="1" customWidth="1"/>
    <col min="4868" max="4868" width="11.54296875" style="1" customWidth="1"/>
    <col min="4869" max="4869" width="7.54296875" style="1" customWidth="1"/>
    <col min="4870" max="4870" width="8.7265625" style="1"/>
    <col min="4871" max="4871" width="15.7265625" style="1" bestFit="1" customWidth="1"/>
    <col min="4872" max="4872" width="28.54296875" style="1" bestFit="1" customWidth="1"/>
    <col min="4873" max="4873" width="9.7265625" style="1" bestFit="1" customWidth="1"/>
    <col min="4874" max="4874" width="12.453125" style="1" bestFit="1" customWidth="1"/>
    <col min="4875" max="5119" width="8.7265625" style="1"/>
    <col min="5120" max="5120" width="4.26953125" style="1" customWidth="1"/>
    <col min="5121" max="5121" width="15.54296875" style="1" customWidth="1"/>
    <col min="5122" max="5122" width="10.26953125" style="1" bestFit="1" customWidth="1"/>
    <col min="5123" max="5123" width="11.453125" style="1" customWidth="1"/>
    <col min="5124" max="5124" width="11.54296875" style="1" customWidth="1"/>
    <col min="5125" max="5125" width="7.54296875" style="1" customWidth="1"/>
    <col min="5126" max="5126" width="8.7265625" style="1"/>
    <col min="5127" max="5127" width="15.7265625" style="1" bestFit="1" customWidth="1"/>
    <col min="5128" max="5128" width="28.54296875" style="1" bestFit="1" customWidth="1"/>
    <col min="5129" max="5129" width="9.7265625" style="1" bestFit="1" customWidth="1"/>
    <col min="5130" max="5130" width="12.453125" style="1" bestFit="1" customWidth="1"/>
    <col min="5131" max="5375" width="8.7265625" style="1"/>
    <col min="5376" max="5376" width="4.26953125" style="1" customWidth="1"/>
    <col min="5377" max="5377" width="15.54296875" style="1" customWidth="1"/>
    <col min="5378" max="5378" width="10.26953125" style="1" bestFit="1" customWidth="1"/>
    <col min="5379" max="5379" width="11.453125" style="1" customWidth="1"/>
    <col min="5380" max="5380" width="11.54296875" style="1" customWidth="1"/>
    <col min="5381" max="5381" width="7.54296875" style="1" customWidth="1"/>
    <col min="5382" max="5382" width="8.7265625" style="1"/>
    <col min="5383" max="5383" width="15.7265625" style="1" bestFit="1" customWidth="1"/>
    <col min="5384" max="5384" width="28.54296875" style="1" bestFit="1" customWidth="1"/>
    <col min="5385" max="5385" width="9.7265625" style="1" bestFit="1" customWidth="1"/>
    <col min="5386" max="5386" width="12.453125" style="1" bestFit="1" customWidth="1"/>
    <col min="5387" max="5631" width="8.7265625" style="1"/>
    <col min="5632" max="5632" width="4.26953125" style="1" customWidth="1"/>
    <col min="5633" max="5633" width="15.54296875" style="1" customWidth="1"/>
    <col min="5634" max="5634" width="10.26953125" style="1" bestFit="1" customWidth="1"/>
    <col min="5635" max="5635" width="11.453125" style="1" customWidth="1"/>
    <col min="5636" max="5636" width="11.54296875" style="1" customWidth="1"/>
    <col min="5637" max="5637" width="7.54296875" style="1" customWidth="1"/>
    <col min="5638" max="5638" width="8.7265625" style="1"/>
    <col min="5639" max="5639" width="15.7265625" style="1" bestFit="1" customWidth="1"/>
    <col min="5640" max="5640" width="28.54296875" style="1" bestFit="1" customWidth="1"/>
    <col min="5641" max="5641" width="9.7265625" style="1" bestFit="1" customWidth="1"/>
    <col min="5642" max="5642" width="12.453125" style="1" bestFit="1" customWidth="1"/>
    <col min="5643" max="5887" width="8.7265625" style="1"/>
    <col min="5888" max="5888" width="4.26953125" style="1" customWidth="1"/>
    <col min="5889" max="5889" width="15.54296875" style="1" customWidth="1"/>
    <col min="5890" max="5890" width="10.26953125" style="1" bestFit="1" customWidth="1"/>
    <col min="5891" max="5891" width="11.453125" style="1" customWidth="1"/>
    <col min="5892" max="5892" width="11.54296875" style="1" customWidth="1"/>
    <col min="5893" max="5893" width="7.54296875" style="1" customWidth="1"/>
    <col min="5894" max="5894" width="8.7265625" style="1"/>
    <col min="5895" max="5895" width="15.7265625" style="1" bestFit="1" customWidth="1"/>
    <col min="5896" max="5896" width="28.54296875" style="1" bestFit="1" customWidth="1"/>
    <col min="5897" max="5897" width="9.7265625" style="1" bestFit="1" customWidth="1"/>
    <col min="5898" max="5898" width="12.453125" style="1" bestFit="1" customWidth="1"/>
    <col min="5899" max="6143" width="8.7265625" style="1"/>
    <col min="6144" max="6144" width="4.26953125" style="1" customWidth="1"/>
    <col min="6145" max="6145" width="15.54296875" style="1" customWidth="1"/>
    <col min="6146" max="6146" width="10.26953125" style="1" bestFit="1" customWidth="1"/>
    <col min="6147" max="6147" width="11.453125" style="1" customWidth="1"/>
    <col min="6148" max="6148" width="11.54296875" style="1" customWidth="1"/>
    <col min="6149" max="6149" width="7.54296875" style="1" customWidth="1"/>
    <col min="6150" max="6150" width="8.7265625" style="1"/>
    <col min="6151" max="6151" width="15.7265625" style="1" bestFit="1" customWidth="1"/>
    <col min="6152" max="6152" width="28.54296875" style="1" bestFit="1" customWidth="1"/>
    <col min="6153" max="6153" width="9.7265625" style="1" bestFit="1" customWidth="1"/>
    <col min="6154" max="6154" width="12.453125" style="1" bestFit="1" customWidth="1"/>
    <col min="6155" max="6399" width="8.7265625" style="1"/>
    <col min="6400" max="6400" width="4.26953125" style="1" customWidth="1"/>
    <col min="6401" max="6401" width="15.54296875" style="1" customWidth="1"/>
    <col min="6402" max="6402" width="10.26953125" style="1" bestFit="1" customWidth="1"/>
    <col min="6403" max="6403" width="11.453125" style="1" customWidth="1"/>
    <col min="6404" max="6404" width="11.54296875" style="1" customWidth="1"/>
    <col min="6405" max="6405" width="7.54296875" style="1" customWidth="1"/>
    <col min="6406" max="6406" width="8.7265625" style="1"/>
    <col min="6407" max="6407" width="15.7265625" style="1" bestFit="1" customWidth="1"/>
    <col min="6408" max="6408" width="28.54296875" style="1" bestFit="1" customWidth="1"/>
    <col min="6409" max="6409" width="9.7265625" style="1" bestFit="1" customWidth="1"/>
    <col min="6410" max="6410" width="12.453125" style="1" bestFit="1" customWidth="1"/>
    <col min="6411" max="6655" width="8.7265625" style="1"/>
    <col min="6656" max="6656" width="4.26953125" style="1" customWidth="1"/>
    <col min="6657" max="6657" width="15.54296875" style="1" customWidth="1"/>
    <col min="6658" max="6658" width="10.26953125" style="1" bestFit="1" customWidth="1"/>
    <col min="6659" max="6659" width="11.453125" style="1" customWidth="1"/>
    <col min="6660" max="6660" width="11.54296875" style="1" customWidth="1"/>
    <col min="6661" max="6661" width="7.54296875" style="1" customWidth="1"/>
    <col min="6662" max="6662" width="8.7265625" style="1"/>
    <col min="6663" max="6663" width="15.7265625" style="1" bestFit="1" customWidth="1"/>
    <col min="6664" max="6664" width="28.54296875" style="1" bestFit="1" customWidth="1"/>
    <col min="6665" max="6665" width="9.7265625" style="1" bestFit="1" customWidth="1"/>
    <col min="6666" max="6666" width="12.453125" style="1" bestFit="1" customWidth="1"/>
    <col min="6667" max="6911" width="8.7265625" style="1"/>
    <col min="6912" max="6912" width="4.26953125" style="1" customWidth="1"/>
    <col min="6913" max="6913" width="15.54296875" style="1" customWidth="1"/>
    <col min="6914" max="6914" width="10.26953125" style="1" bestFit="1" customWidth="1"/>
    <col min="6915" max="6915" width="11.453125" style="1" customWidth="1"/>
    <col min="6916" max="6916" width="11.54296875" style="1" customWidth="1"/>
    <col min="6917" max="6917" width="7.54296875" style="1" customWidth="1"/>
    <col min="6918" max="6918" width="8.7265625" style="1"/>
    <col min="6919" max="6919" width="15.7265625" style="1" bestFit="1" customWidth="1"/>
    <col min="6920" max="6920" width="28.54296875" style="1" bestFit="1" customWidth="1"/>
    <col min="6921" max="6921" width="9.7265625" style="1" bestFit="1" customWidth="1"/>
    <col min="6922" max="6922" width="12.453125" style="1" bestFit="1" customWidth="1"/>
    <col min="6923" max="7167" width="8.7265625" style="1"/>
    <col min="7168" max="7168" width="4.26953125" style="1" customWidth="1"/>
    <col min="7169" max="7169" width="15.54296875" style="1" customWidth="1"/>
    <col min="7170" max="7170" width="10.26953125" style="1" bestFit="1" customWidth="1"/>
    <col min="7171" max="7171" width="11.453125" style="1" customWidth="1"/>
    <col min="7172" max="7172" width="11.54296875" style="1" customWidth="1"/>
    <col min="7173" max="7173" width="7.54296875" style="1" customWidth="1"/>
    <col min="7174" max="7174" width="8.7265625" style="1"/>
    <col min="7175" max="7175" width="15.7265625" style="1" bestFit="1" customWidth="1"/>
    <col min="7176" max="7176" width="28.54296875" style="1" bestFit="1" customWidth="1"/>
    <col min="7177" max="7177" width="9.7265625" style="1" bestFit="1" customWidth="1"/>
    <col min="7178" max="7178" width="12.453125" style="1" bestFit="1" customWidth="1"/>
    <col min="7179" max="7423" width="8.7265625" style="1"/>
    <col min="7424" max="7424" width="4.26953125" style="1" customWidth="1"/>
    <col min="7425" max="7425" width="15.54296875" style="1" customWidth="1"/>
    <col min="7426" max="7426" width="10.26953125" style="1" bestFit="1" customWidth="1"/>
    <col min="7427" max="7427" width="11.453125" style="1" customWidth="1"/>
    <col min="7428" max="7428" width="11.54296875" style="1" customWidth="1"/>
    <col min="7429" max="7429" width="7.54296875" style="1" customWidth="1"/>
    <col min="7430" max="7430" width="8.7265625" style="1"/>
    <col min="7431" max="7431" width="15.7265625" style="1" bestFit="1" customWidth="1"/>
    <col min="7432" max="7432" width="28.54296875" style="1" bestFit="1" customWidth="1"/>
    <col min="7433" max="7433" width="9.7265625" style="1" bestFit="1" customWidth="1"/>
    <col min="7434" max="7434" width="12.453125" style="1" bestFit="1" customWidth="1"/>
    <col min="7435" max="7679" width="8.7265625" style="1"/>
    <col min="7680" max="7680" width="4.26953125" style="1" customWidth="1"/>
    <col min="7681" max="7681" width="15.54296875" style="1" customWidth="1"/>
    <col min="7682" max="7682" width="10.26953125" style="1" bestFit="1" customWidth="1"/>
    <col min="7683" max="7683" width="11.453125" style="1" customWidth="1"/>
    <col min="7684" max="7684" width="11.54296875" style="1" customWidth="1"/>
    <col min="7685" max="7685" width="7.54296875" style="1" customWidth="1"/>
    <col min="7686" max="7686" width="8.7265625" style="1"/>
    <col min="7687" max="7687" width="15.7265625" style="1" bestFit="1" customWidth="1"/>
    <col min="7688" max="7688" width="28.54296875" style="1" bestFit="1" customWidth="1"/>
    <col min="7689" max="7689" width="9.7265625" style="1" bestFit="1" customWidth="1"/>
    <col min="7690" max="7690" width="12.453125" style="1" bestFit="1" customWidth="1"/>
    <col min="7691" max="7935" width="8.7265625" style="1"/>
    <col min="7936" max="7936" width="4.26953125" style="1" customWidth="1"/>
    <col min="7937" max="7937" width="15.54296875" style="1" customWidth="1"/>
    <col min="7938" max="7938" width="10.26953125" style="1" bestFit="1" customWidth="1"/>
    <col min="7939" max="7939" width="11.453125" style="1" customWidth="1"/>
    <col min="7940" max="7940" width="11.54296875" style="1" customWidth="1"/>
    <col min="7941" max="7941" width="7.54296875" style="1" customWidth="1"/>
    <col min="7942" max="7942" width="8.7265625" style="1"/>
    <col min="7943" max="7943" width="15.7265625" style="1" bestFit="1" customWidth="1"/>
    <col min="7944" max="7944" width="28.54296875" style="1" bestFit="1" customWidth="1"/>
    <col min="7945" max="7945" width="9.7265625" style="1" bestFit="1" customWidth="1"/>
    <col min="7946" max="7946" width="12.453125" style="1" bestFit="1" customWidth="1"/>
    <col min="7947" max="8191" width="8.7265625" style="1"/>
    <col min="8192" max="8192" width="4.26953125" style="1" customWidth="1"/>
    <col min="8193" max="8193" width="15.54296875" style="1" customWidth="1"/>
    <col min="8194" max="8194" width="10.26953125" style="1" bestFit="1" customWidth="1"/>
    <col min="8195" max="8195" width="11.453125" style="1" customWidth="1"/>
    <col min="8196" max="8196" width="11.54296875" style="1" customWidth="1"/>
    <col min="8197" max="8197" width="7.54296875" style="1" customWidth="1"/>
    <col min="8198" max="8198" width="8.7265625" style="1"/>
    <col min="8199" max="8199" width="15.7265625" style="1" bestFit="1" customWidth="1"/>
    <col min="8200" max="8200" width="28.54296875" style="1" bestFit="1" customWidth="1"/>
    <col min="8201" max="8201" width="9.7265625" style="1" bestFit="1" customWidth="1"/>
    <col min="8202" max="8202" width="12.453125" style="1" bestFit="1" customWidth="1"/>
    <col min="8203" max="8447" width="8.7265625" style="1"/>
    <col min="8448" max="8448" width="4.26953125" style="1" customWidth="1"/>
    <col min="8449" max="8449" width="15.54296875" style="1" customWidth="1"/>
    <col min="8450" max="8450" width="10.26953125" style="1" bestFit="1" customWidth="1"/>
    <col min="8451" max="8451" width="11.453125" style="1" customWidth="1"/>
    <col min="8452" max="8452" width="11.54296875" style="1" customWidth="1"/>
    <col min="8453" max="8453" width="7.54296875" style="1" customWidth="1"/>
    <col min="8454" max="8454" width="8.7265625" style="1"/>
    <col min="8455" max="8455" width="15.7265625" style="1" bestFit="1" customWidth="1"/>
    <col min="8456" max="8456" width="28.54296875" style="1" bestFit="1" customWidth="1"/>
    <col min="8457" max="8457" width="9.7265625" style="1" bestFit="1" customWidth="1"/>
    <col min="8458" max="8458" width="12.453125" style="1" bestFit="1" customWidth="1"/>
    <col min="8459" max="8703" width="8.7265625" style="1"/>
    <col min="8704" max="8704" width="4.26953125" style="1" customWidth="1"/>
    <col min="8705" max="8705" width="15.54296875" style="1" customWidth="1"/>
    <col min="8706" max="8706" width="10.26953125" style="1" bestFit="1" customWidth="1"/>
    <col min="8707" max="8707" width="11.453125" style="1" customWidth="1"/>
    <col min="8708" max="8708" width="11.54296875" style="1" customWidth="1"/>
    <col min="8709" max="8709" width="7.54296875" style="1" customWidth="1"/>
    <col min="8710" max="8710" width="8.7265625" style="1"/>
    <col min="8711" max="8711" width="15.7265625" style="1" bestFit="1" customWidth="1"/>
    <col min="8712" max="8712" width="28.54296875" style="1" bestFit="1" customWidth="1"/>
    <col min="8713" max="8713" width="9.7265625" style="1" bestFit="1" customWidth="1"/>
    <col min="8714" max="8714" width="12.453125" style="1" bestFit="1" customWidth="1"/>
    <col min="8715" max="8959" width="8.7265625" style="1"/>
    <col min="8960" max="8960" width="4.26953125" style="1" customWidth="1"/>
    <col min="8961" max="8961" width="15.54296875" style="1" customWidth="1"/>
    <col min="8962" max="8962" width="10.26953125" style="1" bestFit="1" customWidth="1"/>
    <col min="8963" max="8963" width="11.453125" style="1" customWidth="1"/>
    <col min="8964" max="8964" width="11.54296875" style="1" customWidth="1"/>
    <col min="8965" max="8965" width="7.54296875" style="1" customWidth="1"/>
    <col min="8966" max="8966" width="8.7265625" style="1"/>
    <col min="8967" max="8967" width="15.7265625" style="1" bestFit="1" customWidth="1"/>
    <col min="8968" max="8968" width="28.54296875" style="1" bestFit="1" customWidth="1"/>
    <col min="8969" max="8969" width="9.7265625" style="1" bestFit="1" customWidth="1"/>
    <col min="8970" max="8970" width="12.453125" style="1" bestFit="1" customWidth="1"/>
    <col min="8971" max="9215" width="8.7265625" style="1"/>
    <col min="9216" max="9216" width="4.26953125" style="1" customWidth="1"/>
    <col min="9217" max="9217" width="15.54296875" style="1" customWidth="1"/>
    <col min="9218" max="9218" width="10.26953125" style="1" bestFit="1" customWidth="1"/>
    <col min="9219" max="9219" width="11.453125" style="1" customWidth="1"/>
    <col min="9220" max="9220" width="11.54296875" style="1" customWidth="1"/>
    <col min="9221" max="9221" width="7.54296875" style="1" customWidth="1"/>
    <col min="9222" max="9222" width="8.7265625" style="1"/>
    <col min="9223" max="9223" width="15.7265625" style="1" bestFit="1" customWidth="1"/>
    <col min="9224" max="9224" width="28.54296875" style="1" bestFit="1" customWidth="1"/>
    <col min="9225" max="9225" width="9.7265625" style="1" bestFit="1" customWidth="1"/>
    <col min="9226" max="9226" width="12.453125" style="1" bestFit="1" customWidth="1"/>
    <col min="9227" max="9471" width="8.7265625" style="1"/>
    <col min="9472" max="9472" width="4.26953125" style="1" customWidth="1"/>
    <col min="9473" max="9473" width="15.54296875" style="1" customWidth="1"/>
    <col min="9474" max="9474" width="10.26953125" style="1" bestFit="1" customWidth="1"/>
    <col min="9475" max="9475" width="11.453125" style="1" customWidth="1"/>
    <col min="9476" max="9476" width="11.54296875" style="1" customWidth="1"/>
    <col min="9477" max="9477" width="7.54296875" style="1" customWidth="1"/>
    <col min="9478" max="9478" width="8.7265625" style="1"/>
    <col min="9479" max="9479" width="15.7265625" style="1" bestFit="1" customWidth="1"/>
    <col min="9480" max="9480" width="28.54296875" style="1" bestFit="1" customWidth="1"/>
    <col min="9481" max="9481" width="9.7265625" style="1" bestFit="1" customWidth="1"/>
    <col min="9482" max="9482" width="12.453125" style="1" bestFit="1" customWidth="1"/>
    <col min="9483" max="9727" width="8.7265625" style="1"/>
    <col min="9728" max="9728" width="4.26953125" style="1" customWidth="1"/>
    <col min="9729" max="9729" width="15.54296875" style="1" customWidth="1"/>
    <col min="9730" max="9730" width="10.26953125" style="1" bestFit="1" customWidth="1"/>
    <col min="9731" max="9731" width="11.453125" style="1" customWidth="1"/>
    <col min="9732" max="9732" width="11.54296875" style="1" customWidth="1"/>
    <col min="9733" max="9733" width="7.54296875" style="1" customWidth="1"/>
    <col min="9734" max="9734" width="8.7265625" style="1"/>
    <col min="9735" max="9735" width="15.7265625" style="1" bestFit="1" customWidth="1"/>
    <col min="9736" max="9736" width="28.54296875" style="1" bestFit="1" customWidth="1"/>
    <col min="9737" max="9737" width="9.7265625" style="1" bestFit="1" customWidth="1"/>
    <col min="9738" max="9738" width="12.453125" style="1" bestFit="1" customWidth="1"/>
    <col min="9739" max="9983" width="8.7265625" style="1"/>
    <col min="9984" max="9984" width="4.26953125" style="1" customWidth="1"/>
    <col min="9985" max="9985" width="15.54296875" style="1" customWidth="1"/>
    <col min="9986" max="9986" width="10.26953125" style="1" bestFit="1" customWidth="1"/>
    <col min="9987" max="9987" width="11.453125" style="1" customWidth="1"/>
    <col min="9988" max="9988" width="11.54296875" style="1" customWidth="1"/>
    <col min="9989" max="9989" width="7.54296875" style="1" customWidth="1"/>
    <col min="9990" max="9990" width="8.7265625" style="1"/>
    <col min="9991" max="9991" width="15.7265625" style="1" bestFit="1" customWidth="1"/>
    <col min="9992" max="9992" width="28.54296875" style="1" bestFit="1" customWidth="1"/>
    <col min="9993" max="9993" width="9.7265625" style="1" bestFit="1" customWidth="1"/>
    <col min="9994" max="9994" width="12.453125" style="1" bestFit="1" customWidth="1"/>
    <col min="9995" max="10239" width="8.7265625" style="1"/>
    <col min="10240" max="10240" width="4.26953125" style="1" customWidth="1"/>
    <col min="10241" max="10241" width="15.54296875" style="1" customWidth="1"/>
    <col min="10242" max="10242" width="10.26953125" style="1" bestFit="1" customWidth="1"/>
    <col min="10243" max="10243" width="11.453125" style="1" customWidth="1"/>
    <col min="10244" max="10244" width="11.54296875" style="1" customWidth="1"/>
    <col min="10245" max="10245" width="7.54296875" style="1" customWidth="1"/>
    <col min="10246" max="10246" width="8.7265625" style="1"/>
    <col min="10247" max="10247" width="15.7265625" style="1" bestFit="1" customWidth="1"/>
    <col min="10248" max="10248" width="28.54296875" style="1" bestFit="1" customWidth="1"/>
    <col min="10249" max="10249" width="9.7265625" style="1" bestFit="1" customWidth="1"/>
    <col min="10250" max="10250" width="12.453125" style="1" bestFit="1" customWidth="1"/>
    <col min="10251" max="10495" width="8.7265625" style="1"/>
    <col min="10496" max="10496" width="4.26953125" style="1" customWidth="1"/>
    <col min="10497" max="10497" width="15.54296875" style="1" customWidth="1"/>
    <col min="10498" max="10498" width="10.26953125" style="1" bestFit="1" customWidth="1"/>
    <col min="10499" max="10499" width="11.453125" style="1" customWidth="1"/>
    <col min="10500" max="10500" width="11.54296875" style="1" customWidth="1"/>
    <col min="10501" max="10501" width="7.54296875" style="1" customWidth="1"/>
    <col min="10502" max="10502" width="8.7265625" style="1"/>
    <col min="10503" max="10503" width="15.7265625" style="1" bestFit="1" customWidth="1"/>
    <col min="10504" max="10504" width="28.54296875" style="1" bestFit="1" customWidth="1"/>
    <col min="10505" max="10505" width="9.7265625" style="1" bestFit="1" customWidth="1"/>
    <col min="10506" max="10506" width="12.453125" style="1" bestFit="1" customWidth="1"/>
    <col min="10507" max="10751" width="8.7265625" style="1"/>
    <col min="10752" max="10752" width="4.26953125" style="1" customWidth="1"/>
    <col min="10753" max="10753" width="15.54296875" style="1" customWidth="1"/>
    <col min="10754" max="10754" width="10.26953125" style="1" bestFit="1" customWidth="1"/>
    <col min="10755" max="10755" width="11.453125" style="1" customWidth="1"/>
    <col min="10756" max="10756" width="11.54296875" style="1" customWidth="1"/>
    <col min="10757" max="10757" width="7.54296875" style="1" customWidth="1"/>
    <col min="10758" max="10758" width="8.7265625" style="1"/>
    <col min="10759" max="10759" width="15.7265625" style="1" bestFit="1" customWidth="1"/>
    <col min="10760" max="10760" width="28.54296875" style="1" bestFit="1" customWidth="1"/>
    <col min="10761" max="10761" width="9.7265625" style="1" bestFit="1" customWidth="1"/>
    <col min="10762" max="10762" width="12.453125" style="1" bestFit="1" customWidth="1"/>
    <col min="10763" max="11007" width="8.7265625" style="1"/>
    <col min="11008" max="11008" width="4.26953125" style="1" customWidth="1"/>
    <col min="11009" max="11009" width="15.54296875" style="1" customWidth="1"/>
    <col min="11010" max="11010" width="10.26953125" style="1" bestFit="1" customWidth="1"/>
    <col min="11011" max="11011" width="11.453125" style="1" customWidth="1"/>
    <col min="11012" max="11012" width="11.54296875" style="1" customWidth="1"/>
    <col min="11013" max="11013" width="7.54296875" style="1" customWidth="1"/>
    <col min="11014" max="11014" width="8.7265625" style="1"/>
    <col min="11015" max="11015" width="15.7265625" style="1" bestFit="1" customWidth="1"/>
    <col min="11016" max="11016" width="28.54296875" style="1" bestFit="1" customWidth="1"/>
    <col min="11017" max="11017" width="9.7265625" style="1" bestFit="1" customWidth="1"/>
    <col min="11018" max="11018" width="12.453125" style="1" bestFit="1" customWidth="1"/>
    <col min="11019" max="11263" width="8.7265625" style="1"/>
    <col min="11264" max="11264" width="4.26953125" style="1" customWidth="1"/>
    <col min="11265" max="11265" width="15.54296875" style="1" customWidth="1"/>
    <col min="11266" max="11266" width="10.26953125" style="1" bestFit="1" customWidth="1"/>
    <col min="11267" max="11267" width="11.453125" style="1" customWidth="1"/>
    <col min="11268" max="11268" width="11.54296875" style="1" customWidth="1"/>
    <col min="11269" max="11269" width="7.54296875" style="1" customWidth="1"/>
    <col min="11270" max="11270" width="8.7265625" style="1"/>
    <col min="11271" max="11271" width="15.7265625" style="1" bestFit="1" customWidth="1"/>
    <col min="11272" max="11272" width="28.54296875" style="1" bestFit="1" customWidth="1"/>
    <col min="11273" max="11273" width="9.7265625" style="1" bestFit="1" customWidth="1"/>
    <col min="11274" max="11274" width="12.453125" style="1" bestFit="1" customWidth="1"/>
    <col min="11275" max="11519" width="8.7265625" style="1"/>
    <col min="11520" max="11520" width="4.26953125" style="1" customWidth="1"/>
    <col min="11521" max="11521" width="15.54296875" style="1" customWidth="1"/>
    <col min="11522" max="11522" width="10.26953125" style="1" bestFit="1" customWidth="1"/>
    <col min="11523" max="11523" width="11.453125" style="1" customWidth="1"/>
    <col min="11524" max="11524" width="11.54296875" style="1" customWidth="1"/>
    <col min="11525" max="11525" width="7.54296875" style="1" customWidth="1"/>
    <col min="11526" max="11526" width="8.7265625" style="1"/>
    <col min="11527" max="11527" width="15.7265625" style="1" bestFit="1" customWidth="1"/>
    <col min="11528" max="11528" width="28.54296875" style="1" bestFit="1" customWidth="1"/>
    <col min="11529" max="11529" width="9.7265625" style="1" bestFit="1" customWidth="1"/>
    <col min="11530" max="11530" width="12.453125" style="1" bestFit="1" customWidth="1"/>
    <col min="11531" max="11775" width="8.7265625" style="1"/>
    <col min="11776" max="11776" width="4.26953125" style="1" customWidth="1"/>
    <col min="11777" max="11777" width="15.54296875" style="1" customWidth="1"/>
    <col min="11778" max="11778" width="10.26953125" style="1" bestFit="1" customWidth="1"/>
    <col min="11779" max="11779" width="11.453125" style="1" customWidth="1"/>
    <col min="11780" max="11780" width="11.54296875" style="1" customWidth="1"/>
    <col min="11781" max="11781" width="7.54296875" style="1" customWidth="1"/>
    <col min="11782" max="11782" width="8.7265625" style="1"/>
    <col min="11783" max="11783" width="15.7265625" style="1" bestFit="1" customWidth="1"/>
    <col min="11784" max="11784" width="28.54296875" style="1" bestFit="1" customWidth="1"/>
    <col min="11785" max="11785" width="9.7265625" style="1" bestFit="1" customWidth="1"/>
    <col min="11786" max="11786" width="12.453125" style="1" bestFit="1" customWidth="1"/>
    <col min="11787" max="12031" width="8.7265625" style="1"/>
    <col min="12032" max="12032" width="4.26953125" style="1" customWidth="1"/>
    <col min="12033" max="12033" width="15.54296875" style="1" customWidth="1"/>
    <col min="12034" max="12034" width="10.26953125" style="1" bestFit="1" customWidth="1"/>
    <col min="12035" max="12035" width="11.453125" style="1" customWidth="1"/>
    <col min="12036" max="12036" width="11.54296875" style="1" customWidth="1"/>
    <col min="12037" max="12037" width="7.54296875" style="1" customWidth="1"/>
    <col min="12038" max="12038" width="8.7265625" style="1"/>
    <col min="12039" max="12039" width="15.7265625" style="1" bestFit="1" customWidth="1"/>
    <col min="12040" max="12040" width="28.54296875" style="1" bestFit="1" customWidth="1"/>
    <col min="12041" max="12041" width="9.7265625" style="1" bestFit="1" customWidth="1"/>
    <col min="12042" max="12042" width="12.453125" style="1" bestFit="1" customWidth="1"/>
    <col min="12043" max="12287" width="8.7265625" style="1"/>
    <col min="12288" max="12288" width="4.26953125" style="1" customWidth="1"/>
    <col min="12289" max="12289" width="15.54296875" style="1" customWidth="1"/>
    <col min="12290" max="12290" width="10.26953125" style="1" bestFit="1" customWidth="1"/>
    <col min="12291" max="12291" width="11.453125" style="1" customWidth="1"/>
    <col min="12292" max="12292" width="11.54296875" style="1" customWidth="1"/>
    <col min="12293" max="12293" width="7.54296875" style="1" customWidth="1"/>
    <col min="12294" max="12294" width="8.7265625" style="1"/>
    <col min="12295" max="12295" width="15.7265625" style="1" bestFit="1" customWidth="1"/>
    <col min="12296" max="12296" width="28.54296875" style="1" bestFit="1" customWidth="1"/>
    <col min="12297" max="12297" width="9.7265625" style="1" bestFit="1" customWidth="1"/>
    <col min="12298" max="12298" width="12.453125" style="1" bestFit="1" customWidth="1"/>
    <col min="12299" max="12543" width="8.7265625" style="1"/>
    <col min="12544" max="12544" width="4.26953125" style="1" customWidth="1"/>
    <col min="12545" max="12545" width="15.54296875" style="1" customWidth="1"/>
    <col min="12546" max="12546" width="10.26953125" style="1" bestFit="1" customWidth="1"/>
    <col min="12547" max="12547" width="11.453125" style="1" customWidth="1"/>
    <col min="12548" max="12548" width="11.54296875" style="1" customWidth="1"/>
    <col min="12549" max="12549" width="7.54296875" style="1" customWidth="1"/>
    <col min="12550" max="12550" width="8.7265625" style="1"/>
    <col min="12551" max="12551" width="15.7265625" style="1" bestFit="1" customWidth="1"/>
    <col min="12552" max="12552" width="28.54296875" style="1" bestFit="1" customWidth="1"/>
    <col min="12553" max="12553" width="9.7265625" style="1" bestFit="1" customWidth="1"/>
    <col min="12554" max="12554" width="12.453125" style="1" bestFit="1" customWidth="1"/>
    <col min="12555" max="12799" width="8.7265625" style="1"/>
    <col min="12800" max="12800" width="4.26953125" style="1" customWidth="1"/>
    <col min="12801" max="12801" width="15.54296875" style="1" customWidth="1"/>
    <col min="12802" max="12802" width="10.26953125" style="1" bestFit="1" customWidth="1"/>
    <col min="12803" max="12803" width="11.453125" style="1" customWidth="1"/>
    <col min="12804" max="12804" width="11.54296875" style="1" customWidth="1"/>
    <col min="12805" max="12805" width="7.54296875" style="1" customWidth="1"/>
    <col min="12806" max="12806" width="8.7265625" style="1"/>
    <col min="12807" max="12807" width="15.7265625" style="1" bestFit="1" customWidth="1"/>
    <col min="12808" max="12808" width="28.54296875" style="1" bestFit="1" customWidth="1"/>
    <col min="12809" max="12809" width="9.7265625" style="1" bestFit="1" customWidth="1"/>
    <col min="12810" max="12810" width="12.453125" style="1" bestFit="1" customWidth="1"/>
    <col min="12811" max="13055" width="8.7265625" style="1"/>
    <col min="13056" max="13056" width="4.26953125" style="1" customWidth="1"/>
    <col min="13057" max="13057" width="15.54296875" style="1" customWidth="1"/>
    <col min="13058" max="13058" width="10.26953125" style="1" bestFit="1" customWidth="1"/>
    <col min="13059" max="13059" width="11.453125" style="1" customWidth="1"/>
    <col min="13060" max="13060" width="11.54296875" style="1" customWidth="1"/>
    <col min="13061" max="13061" width="7.54296875" style="1" customWidth="1"/>
    <col min="13062" max="13062" width="8.7265625" style="1"/>
    <col min="13063" max="13063" width="15.7265625" style="1" bestFit="1" customWidth="1"/>
    <col min="13064" max="13064" width="28.54296875" style="1" bestFit="1" customWidth="1"/>
    <col min="13065" max="13065" width="9.7265625" style="1" bestFit="1" customWidth="1"/>
    <col min="13066" max="13066" width="12.453125" style="1" bestFit="1" customWidth="1"/>
    <col min="13067" max="13311" width="8.7265625" style="1"/>
    <col min="13312" max="13312" width="4.26953125" style="1" customWidth="1"/>
    <col min="13313" max="13313" width="15.54296875" style="1" customWidth="1"/>
    <col min="13314" max="13314" width="10.26953125" style="1" bestFit="1" customWidth="1"/>
    <col min="13315" max="13315" width="11.453125" style="1" customWidth="1"/>
    <col min="13316" max="13316" width="11.54296875" style="1" customWidth="1"/>
    <col min="13317" max="13317" width="7.54296875" style="1" customWidth="1"/>
    <col min="13318" max="13318" width="8.7265625" style="1"/>
    <col min="13319" max="13319" width="15.7265625" style="1" bestFit="1" customWidth="1"/>
    <col min="13320" max="13320" width="28.54296875" style="1" bestFit="1" customWidth="1"/>
    <col min="13321" max="13321" width="9.7265625" style="1" bestFit="1" customWidth="1"/>
    <col min="13322" max="13322" width="12.453125" style="1" bestFit="1" customWidth="1"/>
    <col min="13323" max="13567" width="8.7265625" style="1"/>
    <col min="13568" max="13568" width="4.26953125" style="1" customWidth="1"/>
    <col min="13569" max="13569" width="15.54296875" style="1" customWidth="1"/>
    <col min="13570" max="13570" width="10.26953125" style="1" bestFit="1" customWidth="1"/>
    <col min="13571" max="13571" width="11.453125" style="1" customWidth="1"/>
    <col min="13572" max="13572" width="11.54296875" style="1" customWidth="1"/>
    <col min="13573" max="13573" width="7.54296875" style="1" customWidth="1"/>
    <col min="13574" max="13574" width="8.7265625" style="1"/>
    <col min="13575" max="13575" width="15.7265625" style="1" bestFit="1" customWidth="1"/>
    <col min="13576" max="13576" width="28.54296875" style="1" bestFit="1" customWidth="1"/>
    <col min="13577" max="13577" width="9.7265625" style="1" bestFit="1" customWidth="1"/>
    <col min="13578" max="13578" width="12.453125" style="1" bestFit="1" customWidth="1"/>
    <col min="13579" max="13823" width="8.7265625" style="1"/>
    <col min="13824" max="13824" width="4.26953125" style="1" customWidth="1"/>
    <col min="13825" max="13825" width="15.54296875" style="1" customWidth="1"/>
    <col min="13826" max="13826" width="10.26953125" style="1" bestFit="1" customWidth="1"/>
    <col min="13827" max="13827" width="11.453125" style="1" customWidth="1"/>
    <col min="13828" max="13828" width="11.54296875" style="1" customWidth="1"/>
    <col min="13829" max="13829" width="7.54296875" style="1" customWidth="1"/>
    <col min="13830" max="13830" width="8.7265625" style="1"/>
    <col min="13831" max="13831" width="15.7265625" style="1" bestFit="1" customWidth="1"/>
    <col min="13832" max="13832" width="28.54296875" style="1" bestFit="1" customWidth="1"/>
    <col min="13833" max="13833" width="9.7265625" style="1" bestFit="1" customWidth="1"/>
    <col min="13834" max="13834" width="12.453125" style="1" bestFit="1" customWidth="1"/>
    <col min="13835" max="14079" width="8.7265625" style="1"/>
    <col min="14080" max="14080" width="4.26953125" style="1" customWidth="1"/>
    <col min="14081" max="14081" width="15.54296875" style="1" customWidth="1"/>
    <col min="14082" max="14082" width="10.26953125" style="1" bestFit="1" customWidth="1"/>
    <col min="14083" max="14083" width="11.453125" style="1" customWidth="1"/>
    <col min="14084" max="14084" width="11.54296875" style="1" customWidth="1"/>
    <col min="14085" max="14085" width="7.54296875" style="1" customWidth="1"/>
    <col min="14086" max="14086" width="8.7265625" style="1"/>
    <col min="14087" max="14087" width="15.7265625" style="1" bestFit="1" customWidth="1"/>
    <col min="14088" max="14088" width="28.54296875" style="1" bestFit="1" customWidth="1"/>
    <col min="14089" max="14089" width="9.7265625" style="1" bestFit="1" customWidth="1"/>
    <col min="14090" max="14090" width="12.453125" style="1" bestFit="1" customWidth="1"/>
    <col min="14091" max="14335" width="8.7265625" style="1"/>
    <col min="14336" max="14336" width="4.26953125" style="1" customWidth="1"/>
    <col min="14337" max="14337" width="15.54296875" style="1" customWidth="1"/>
    <col min="14338" max="14338" width="10.26953125" style="1" bestFit="1" customWidth="1"/>
    <col min="14339" max="14339" width="11.453125" style="1" customWidth="1"/>
    <col min="14340" max="14340" width="11.54296875" style="1" customWidth="1"/>
    <col min="14341" max="14341" width="7.54296875" style="1" customWidth="1"/>
    <col min="14342" max="14342" width="8.7265625" style="1"/>
    <col min="14343" max="14343" width="15.7265625" style="1" bestFit="1" customWidth="1"/>
    <col min="14344" max="14344" width="28.54296875" style="1" bestFit="1" customWidth="1"/>
    <col min="14345" max="14345" width="9.7265625" style="1" bestFit="1" customWidth="1"/>
    <col min="14346" max="14346" width="12.453125" style="1" bestFit="1" customWidth="1"/>
    <col min="14347" max="14591" width="8.7265625" style="1"/>
    <col min="14592" max="14592" width="4.26953125" style="1" customWidth="1"/>
    <col min="14593" max="14593" width="15.54296875" style="1" customWidth="1"/>
    <col min="14594" max="14594" width="10.26953125" style="1" bestFit="1" customWidth="1"/>
    <col min="14595" max="14595" width="11.453125" style="1" customWidth="1"/>
    <col min="14596" max="14596" width="11.54296875" style="1" customWidth="1"/>
    <col min="14597" max="14597" width="7.54296875" style="1" customWidth="1"/>
    <col min="14598" max="14598" width="8.7265625" style="1"/>
    <col min="14599" max="14599" width="15.7265625" style="1" bestFit="1" customWidth="1"/>
    <col min="14600" max="14600" width="28.54296875" style="1" bestFit="1" customWidth="1"/>
    <col min="14601" max="14601" width="9.7265625" style="1" bestFit="1" customWidth="1"/>
    <col min="14602" max="14602" width="12.453125" style="1" bestFit="1" customWidth="1"/>
    <col min="14603" max="14847" width="8.7265625" style="1"/>
    <col min="14848" max="14848" width="4.26953125" style="1" customWidth="1"/>
    <col min="14849" max="14849" width="15.54296875" style="1" customWidth="1"/>
    <col min="14850" max="14850" width="10.26953125" style="1" bestFit="1" customWidth="1"/>
    <col min="14851" max="14851" width="11.453125" style="1" customWidth="1"/>
    <col min="14852" max="14852" width="11.54296875" style="1" customWidth="1"/>
    <col min="14853" max="14853" width="7.54296875" style="1" customWidth="1"/>
    <col min="14854" max="14854" width="8.7265625" style="1"/>
    <col min="14855" max="14855" width="15.7265625" style="1" bestFit="1" customWidth="1"/>
    <col min="14856" max="14856" width="28.54296875" style="1" bestFit="1" customWidth="1"/>
    <col min="14857" max="14857" width="9.7265625" style="1" bestFit="1" customWidth="1"/>
    <col min="14858" max="14858" width="12.453125" style="1" bestFit="1" customWidth="1"/>
    <col min="14859" max="15103" width="8.7265625" style="1"/>
    <col min="15104" max="15104" width="4.26953125" style="1" customWidth="1"/>
    <col min="15105" max="15105" width="15.54296875" style="1" customWidth="1"/>
    <col min="15106" max="15106" width="10.26953125" style="1" bestFit="1" customWidth="1"/>
    <col min="15107" max="15107" width="11.453125" style="1" customWidth="1"/>
    <col min="15108" max="15108" width="11.54296875" style="1" customWidth="1"/>
    <col min="15109" max="15109" width="7.54296875" style="1" customWidth="1"/>
    <col min="15110" max="15110" width="8.7265625" style="1"/>
    <col min="15111" max="15111" width="15.7265625" style="1" bestFit="1" customWidth="1"/>
    <col min="15112" max="15112" width="28.54296875" style="1" bestFit="1" customWidth="1"/>
    <col min="15113" max="15113" width="9.7265625" style="1" bestFit="1" customWidth="1"/>
    <col min="15114" max="15114" width="12.453125" style="1" bestFit="1" customWidth="1"/>
    <col min="15115" max="15359" width="8.7265625" style="1"/>
    <col min="15360" max="15360" width="4.26953125" style="1" customWidth="1"/>
    <col min="15361" max="15361" width="15.54296875" style="1" customWidth="1"/>
    <col min="15362" max="15362" width="10.26953125" style="1" bestFit="1" customWidth="1"/>
    <col min="15363" max="15363" width="11.453125" style="1" customWidth="1"/>
    <col min="15364" max="15364" width="11.54296875" style="1" customWidth="1"/>
    <col min="15365" max="15365" width="7.54296875" style="1" customWidth="1"/>
    <col min="15366" max="15366" width="8.7265625" style="1"/>
    <col min="15367" max="15367" width="15.7265625" style="1" bestFit="1" customWidth="1"/>
    <col min="15368" max="15368" width="28.54296875" style="1" bestFit="1" customWidth="1"/>
    <col min="15369" max="15369" width="9.7265625" style="1" bestFit="1" customWidth="1"/>
    <col min="15370" max="15370" width="12.453125" style="1" bestFit="1" customWidth="1"/>
    <col min="15371" max="15615" width="8.7265625" style="1"/>
    <col min="15616" max="15616" width="4.26953125" style="1" customWidth="1"/>
    <col min="15617" max="15617" width="15.54296875" style="1" customWidth="1"/>
    <col min="15618" max="15618" width="10.26953125" style="1" bestFit="1" customWidth="1"/>
    <col min="15619" max="15619" width="11.453125" style="1" customWidth="1"/>
    <col min="15620" max="15620" width="11.54296875" style="1" customWidth="1"/>
    <col min="15621" max="15621" width="7.54296875" style="1" customWidth="1"/>
    <col min="15622" max="15622" width="8.7265625" style="1"/>
    <col min="15623" max="15623" width="15.7265625" style="1" bestFit="1" customWidth="1"/>
    <col min="15624" max="15624" width="28.54296875" style="1" bestFit="1" customWidth="1"/>
    <col min="15625" max="15625" width="9.7265625" style="1" bestFit="1" customWidth="1"/>
    <col min="15626" max="15626" width="12.453125" style="1" bestFit="1" customWidth="1"/>
    <col min="15627" max="15871" width="8.7265625" style="1"/>
    <col min="15872" max="15872" width="4.26953125" style="1" customWidth="1"/>
    <col min="15873" max="15873" width="15.54296875" style="1" customWidth="1"/>
    <col min="15874" max="15874" width="10.26953125" style="1" bestFit="1" customWidth="1"/>
    <col min="15875" max="15875" width="11.453125" style="1" customWidth="1"/>
    <col min="15876" max="15876" width="11.54296875" style="1" customWidth="1"/>
    <col min="15877" max="15877" width="7.54296875" style="1" customWidth="1"/>
    <col min="15878" max="15878" width="8.7265625" style="1"/>
    <col min="15879" max="15879" width="15.7265625" style="1" bestFit="1" customWidth="1"/>
    <col min="15880" max="15880" width="28.54296875" style="1" bestFit="1" customWidth="1"/>
    <col min="15881" max="15881" width="9.7265625" style="1" bestFit="1" customWidth="1"/>
    <col min="15882" max="15882" width="12.453125" style="1" bestFit="1" customWidth="1"/>
    <col min="15883" max="16127" width="8.7265625" style="1"/>
    <col min="16128" max="16128" width="4.26953125" style="1" customWidth="1"/>
    <col min="16129" max="16129" width="15.54296875" style="1" customWidth="1"/>
    <col min="16130" max="16130" width="10.26953125" style="1" bestFit="1" customWidth="1"/>
    <col min="16131" max="16131" width="11.453125" style="1" customWidth="1"/>
    <col min="16132" max="16132" width="11.54296875" style="1" customWidth="1"/>
    <col min="16133" max="16133" width="7.54296875" style="1" customWidth="1"/>
    <col min="16134" max="16134" width="8.7265625" style="1"/>
    <col min="16135" max="16135" width="15.7265625" style="1" bestFit="1" customWidth="1"/>
    <col min="16136" max="16136" width="28.54296875" style="1" bestFit="1" customWidth="1"/>
    <col min="16137" max="16137" width="9.7265625" style="1" bestFit="1" customWidth="1"/>
    <col min="16138" max="16138" width="12.453125" style="1" bestFit="1" customWidth="1"/>
    <col min="16139" max="16384" width="8.7265625" style="1"/>
  </cols>
  <sheetData>
    <row r="1" spans="1:10">
      <c r="A1" s="3"/>
      <c r="B1" s="4"/>
      <c r="C1" s="4"/>
      <c r="D1" s="4"/>
      <c r="E1" s="4"/>
      <c r="F1" s="4"/>
      <c r="G1" s="4"/>
      <c r="H1" s="4"/>
      <c r="I1" s="4"/>
      <c r="J1" s="151"/>
    </row>
    <row r="2" spans="1:10" ht="15.5">
      <c r="A2" s="20"/>
      <c r="B2" s="152" t="s">
        <v>217</v>
      </c>
      <c r="J2" s="153"/>
    </row>
    <row r="3" spans="1:10">
      <c r="A3" s="20"/>
      <c r="D3" s="244" t="s">
        <v>230</v>
      </c>
      <c r="E3" s="244"/>
      <c r="F3" s="244"/>
      <c r="G3" s="244"/>
      <c r="H3" s="244"/>
      <c r="J3" s="153"/>
    </row>
    <row r="4" spans="1:10">
      <c r="A4" s="20"/>
      <c r="D4" s="244"/>
      <c r="E4" s="244"/>
      <c r="F4" s="244"/>
      <c r="G4" s="244"/>
      <c r="H4" s="244"/>
      <c r="J4" s="153"/>
    </row>
    <row r="5" spans="1:10">
      <c r="A5" s="20"/>
      <c r="J5" s="153"/>
    </row>
    <row r="6" spans="1:10" ht="13.5" thickBot="1">
      <c r="A6" s="6"/>
      <c r="I6" s="2" t="s">
        <v>0</v>
      </c>
      <c r="J6" s="153"/>
    </row>
    <row r="7" spans="1:10">
      <c r="A7" s="3"/>
      <c r="B7" s="4"/>
      <c r="C7" s="4"/>
      <c r="D7" s="4"/>
      <c r="E7" s="4"/>
      <c r="F7" s="5"/>
      <c r="G7" s="4" t="s">
        <v>245</v>
      </c>
      <c r="H7" s="190"/>
      <c r="I7" s="4"/>
      <c r="J7" s="151"/>
    </row>
    <row r="8" spans="1:10" ht="13">
      <c r="A8" s="6" t="s">
        <v>1</v>
      </c>
      <c r="B8" s="2"/>
      <c r="C8" s="7">
        <v>45632</v>
      </c>
      <c r="D8" s="8"/>
      <c r="E8" s="2"/>
      <c r="F8" s="9"/>
      <c r="G8" s="2"/>
      <c r="H8" s="2"/>
      <c r="I8" s="2"/>
      <c r="J8" s="154" t="s">
        <v>231</v>
      </c>
    </row>
    <row r="9" spans="1:10" ht="13">
      <c r="A9" s="6" t="s">
        <v>2</v>
      </c>
      <c r="B9" s="2"/>
      <c r="C9" s="10"/>
      <c r="D9" s="11"/>
      <c r="E9" s="2"/>
      <c r="F9" s="9"/>
      <c r="G9" s="2" t="s">
        <v>123</v>
      </c>
      <c r="H9" s="2" t="s">
        <v>253</v>
      </c>
      <c r="J9" s="155" t="s">
        <v>256</v>
      </c>
    </row>
    <row r="10" spans="1:10" ht="13">
      <c r="A10" s="6" t="s">
        <v>3</v>
      </c>
      <c r="B10" s="2"/>
      <c r="C10" s="156" t="s">
        <v>271</v>
      </c>
      <c r="D10" s="2"/>
      <c r="E10" s="2"/>
      <c r="F10" s="9"/>
      <c r="G10" s="2" t="s">
        <v>4</v>
      </c>
      <c r="H10" s="12"/>
      <c r="I10" s="2" t="s">
        <v>5</v>
      </c>
      <c r="J10" s="157"/>
    </row>
    <row r="11" spans="1:10" ht="13">
      <c r="A11" s="6" t="s">
        <v>6</v>
      </c>
      <c r="B11" s="2"/>
      <c r="C11" s="158" t="s">
        <v>272</v>
      </c>
      <c r="D11" s="13"/>
      <c r="E11" s="2"/>
      <c r="F11" s="9"/>
      <c r="G11" s="2" t="s">
        <v>7</v>
      </c>
      <c r="H11" s="11" t="s">
        <v>254</v>
      </c>
      <c r="I11" s="2" t="s">
        <v>8</v>
      </c>
      <c r="J11" s="159" t="s">
        <v>274</v>
      </c>
    </row>
    <row r="12" spans="1:10" ht="13.5" thickBot="1">
      <c r="A12" s="160" t="s">
        <v>232</v>
      </c>
      <c r="B12" s="15"/>
      <c r="C12" s="161" t="s">
        <v>273</v>
      </c>
      <c r="D12" s="15"/>
      <c r="E12" s="15"/>
      <c r="F12" s="16"/>
      <c r="G12" s="15"/>
      <c r="H12" s="15"/>
      <c r="I12" s="15"/>
      <c r="J12" s="162"/>
    </row>
    <row r="13" spans="1:10">
      <c r="A13" s="20"/>
      <c r="J13" s="153"/>
    </row>
    <row r="14" spans="1:10" ht="13" thickBot="1">
      <c r="A14" s="20" t="s">
        <v>9</v>
      </c>
      <c r="J14" s="153"/>
    </row>
    <row r="15" spans="1:10" ht="13">
      <c r="A15" s="17" t="s">
        <v>10</v>
      </c>
      <c r="B15" s="4"/>
      <c r="C15" s="4"/>
      <c r="D15" s="4"/>
      <c r="E15" s="4"/>
      <c r="F15" s="4"/>
      <c r="G15" s="4"/>
      <c r="H15" s="4"/>
      <c r="I15" s="4"/>
      <c r="J15" s="151"/>
    </row>
    <row r="16" spans="1:10">
      <c r="A16" s="18"/>
      <c r="B16" s="163" t="s">
        <v>257</v>
      </c>
      <c r="J16" s="153"/>
    </row>
    <row r="17" spans="1:10" ht="13">
      <c r="A17" s="19" t="s">
        <v>11</v>
      </c>
      <c r="B17" s="2"/>
      <c r="C17" s="2"/>
      <c r="D17" s="2"/>
      <c r="E17" s="2"/>
      <c r="F17" s="2"/>
      <c r="J17" s="153"/>
    </row>
    <row r="18" spans="1:10" ht="13">
      <c r="A18" s="19"/>
      <c r="B18" s="2" t="s">
        <v>233</v>
      </c>
      <c r="C18" s="189" t="s">
        <v>248</v>
      </c>
      <c r="D18" s="2"/>
      <c r="E18" s="189" t="s">
        <v>249</v>
      </c>
      <c r="F18" s="2"/>
      <c r="G18" s="163" t="s">
        <v>247</v>
      </c>
      <c r="H18" s="163" t="s">
        <v>234</v>
      </c>
      <c r="J18" s="153"/>
    </row>
    <row r="19" spans="1:10" ht="13">
      <c r="A19" s="20"/>
      <c r="B19" s="164"/>
      <c r="C19" s="163" t="s">
        <v>250</v>
      </c>
      <c r="E19" s="163" t="s">
        <v>251</v>
      </c>
      <c r="G19" s="189" t="s">
        <v>252</v>
      </c>
      <c r="J19" s="153"/>
    </row>
    <row r="20" spans="1:10" ht="13">
      <c r="A20" s="19" t="s">
        <v>235</v>
      </c>
      <c r="J20" s="153"/>
    </row>
    <row r="21" spans="1:10" ht="13">
      <c r="A21" s="165"/>
      <c r="B21" s="163" t="s">
        <v>258</v>
      </c>
      <c r="J21" s="153"/>
    </row>
    <row r="22" spans="1:10" ht="13" thickBot="1">
      <c r="A22" s="14"/>
      <c r="B22" s="15"/>
      <c r="C22" s="15"/>
      <c r="D22" s="15"/>
      <c r="E22" s="15"/>
      <c r="F22" s="15"/>
      <c r="G22" s="15"/>
      <c r="H22" s="15"/>
      <c r="I22" s="15"/>
      <c r="J22" s="166"/>
    </row>
    <row r="23" spans="1:10">
      <c r="A23" s="20"/>
      <c r="J23" s="153"/>
    </row>
    <row r="24" spans="1:10" ht="13" thickBot="1">
      <c r="A24" s="20" t="s">
        <v>12</v>
      </c>
      <c r="J24" s="153"/>
    </row>
    <row r="25" spans="1:10" ht="13">
      <c r="A25" s="17"/>
      <c r="B25" s="245"/>
      <c r="C25" s="245"/>
      <c r="D25" s="245"/>
      <c r="E25" s="245"/>
      <c r="F25" s="245"/>
      <c r="G25" s="245"/>
      <c r="H25" s="4"/>
      <c r="I25" s="4"/>
      <c r="J25" s="151"/>
    </row>
    <row r="26" spans="1:10" s="38" customFormat="1" ht="13">
      <c r="A26" s="37"/>
      <c r="B26" s="246" t="s">
        <v>13</v>
      </c>
      <c r="C26" s="247"/>
      <c r="D26" s="247"/>
      <c r="E26" s="247"/>
      <c r="F26" s="247"/>
      <c r="G26" s="247"/>
      <c r="H26" s="39" t="s">
        <v>14</v>
      </c>
      <c r="I26" s="39" t="s">
        <v>15</v>
      </c>
      <c r="J26" s="40" t="s">
        <v>236</v>
      </c>
    </row>
    <row r="27" spans="1:10">
      <c r="A27" s="20"/>
      <c r="B27" s="167" t="s">
        <v>259</v>
      </c>
      <c r="C27" s="168"/>
      <c r="D27" s="168"/>
      <c r="E27" s="168"/>
      <c r="F27" s="168"/>
      <c r="G27" s="168"/>
      <c r="H27" s="169" t="s">
        <v>255</v>
      </c>
      <c r="I27" s="169" t="s">
        <v>237</v>
      </c>
      <c r="J27" s="170" t="s">
        <v>238</v>
      </c>
    </row>
    <row r="28" spans="1:10">
      <c r="A28" s="20"/>
      <c r="B28" s="167" t="s">
        <v>260</v>
      </c>
      <c r="C28" s="168"/>
      <c r="D28" s="168"/>
      <c r="E28" s="168"/>
      <c r="F28" s="168"/>
      <c r="G28" s="168"/>
      <c r="H28" s="169" t="s">
        <v>261</v>
      </c>
      <c r="I28" s="169" t="s">
        <v>237</v>
      </c>
      <c r="J28" s="170" t="s">
        <v>262</v>
      </c>
    </row>
    <row r="29" spans="1:10">
      <c r="A29" s="20"/>
      <c r="B29" s="167"/>
      <c r="C29" s="168"/>
      <c r="D29" s="168"/>
      <c r="E29" s="168"/>
      <c r="F29" s="168"/>
      <c r="G29" s="168"/>
      <c r="H29" s="169"/>
      <c r="I29" s="169"/>
      <c r="J29" s="170"/>
    </row>
    <row r="30" spans="1:10">
      <c r="A30" s="20"/>
      <c r="B30" s="167"/>
      <c r="C30" s="168"/>
      <c r="D30" s="168"/>
      <c r="E30" s="168"/>
      <c r="F30" s="168"/>
      <c r="G30" s="168"/>
      <c r="H30" s="169"/>
      <c r="I30" s="169"/>
      <c r="J30" s="170"/>
    </row>
    <row r="31" spans="1:10">
      <c r="A31" s="20"/>
      <c r="B31" s="167"/>
      <c r="C31" s="168"/>
      <c r="D31" s="168"/>
      <c r="E31" s="168"/>
      <c r="F31" s="168"/>
      <c r="G31" s="168"/>
      <c r="H31" s="169"/>
      <c r="I31" s="169"/>
      <c r="J31" s="170"/>
    </row>
    <row r="32" spans="1:10">
      <c r="A32" s="20"/>
      <c r="B32" s="167"/>
      <c r="C32" s="168"/>
      <c r="D32" s="168"/>
      <c r="E32" s="168"/>
      <c r="F32" s="168"/>
      <c r="G32" s="168"/>
      <c r="H32" s="169"/>
      <c r="I32" s="169"/>
      <c r="J32" s="170"/>
    </row>
    <row r="33" spans="1:10">
      <c r="A33" s="20"/>
      <c r="B33" s="22"/>
      <c r="C33" s="23"/>
      <c r="D33" s="23"/>
      <c r="E33" s="23"/>
      <c r="F33" s="23"/>
      <c r="G33" s="23"/>
      <c r="H33" s="22"/>
      <c r="I33" s="22"/>
      <c r="J33" s="171"/>
    </row>
    <row r="34" spans="1:10">
      <c r="A34" s="20"/>
      <c r="B34" s="22"/>
      <c r="C34" s="23"/>
      <c r="D34" s="23"/>
      <c r="E34" s="23"/>
      <c r="F34" s="23"/>
      <c r="G34" s="23"/>
      <c r="H34" s="22"/>
      <c r="I34" s="22"/>
      <c r="J34" s="171"/>
    </row>
    <row r="35" spans="1:10">
      <c r="A35" s="20"/>
      <c r="B35" s="22"/>
      <c r="C35" s="23"/>
      <c r="D35" s="23"/>
      <c r="E35" s="23"/>
      <c r="F35" s="23"/>
      <c r="G35" s="23"/>
      <c r="H35" s="22"/>
      <c r="I35" s="22"/>
      <c r="J35" s="171"/>
    </row>
    <row r="36" spans="1:10">
      <c r="A36" s="20"/>
      <c r="B36" s="22"/>
      <c r="C36" s="23"/>
      <c r="D36" s="23"/>
      <c r="E36" s="23"/>
      <c r="F36" s="23"/>
      <c r="G36" s="23"/>
      <c r="H36" s="24"/>
      <c r="I36" s="21"/>
      <c r="J36" s="171"/>
    </row>
    <row r="37" spans="1:10" ht="13">
      <c r="A37" s="20"/>
      <c r="B37" s="22"/>
      <c r="C37" s="23"/>
      <c r="D37" s="23"/>
      <c r="E37" s="23"/>
      <c r="F37" s="23"/>
      <c r="G37" s="23"/>
      <c r="H37" s="24"/>
      <c r="I37" s="25"/>
      <c r="J37" s="172"/>
    </row>
    <row r="38" spans="1:10">
      <c r="A38" s="20"/>
      <c r="B38" s="22"/>
      <c r="C38" s="23"/>
      <c r="D38" s="23"/>
      <c r="E38" s="23"/>
      <c r="F38" s="23"/>
      <c r="G38" s="23"/>
      <c r="H38" s="24"/>
      <c r="I38" s="21"/>
      <c r="J38" s="171"/>
    </row>
    <row r="39" spans="1:10">
      <c r="A39" s="20"/>
      <c r="B39" s="22"/>
      <c r="C39" s="23"/>
      <c r="D39" s="23"/>
      <c r="E39" s="23"/>
      <c r="F39" s="23"/>
      <c r="G39" s="23"/>
      <c r="H39" s="24"/>
      <c r="I39" s="21"/>
      <c r="J39" s="171"/>
    </row>
    <row r="40" spans="1:10">
      <c r="A40" s="20"/>
      <c r="B40" s="22"/>
      <c r="C40" s="23"/>
      <c r="D40" s="23"/>
      <c r="E40" s="23"/>
      <c r="F40" s="23"/>
      <c r="G40" s="23"/>
      <c r="H40" s="24"/>
      <c r="I40" s="21"/>
      <c r="J40" s="171"/>
    </row>
    <row r="41" spans="1:10">
      <c r="A41" s="20"/>
      <c r="B41" s="22"/>
      <c r="C41" s="23"/>
      <c r="D41" s="23"/>
      <c r="E41" s="23"/>
      <c r="F41" s="23"/>
      <c r="G41" s="23"/>
      <c r="H41" s="24"/>
      <c r="I41" s="21"/>
      <c r="J41" s="171"/>
    </row>
    <row r="42" spans="1:10" ht="13" thickBot="1">
      <c r="A42" s="14"/>
      <c r="B42" s="15"/>
      <c r="C42" s="15"/>
      <c r="D42" s="15"/>
      <c r="E42" s="15"/>
      <c r="F42" s="15"/>
      <c r="G42" s="15"/>
      <c r="H42" s="15"/>
      <c r="I42" s="15"/>
      <c r="J42" s="166"/>
    </row>
    <row r="43" spans="1:10" ht="13">
      <c r="A43" s="20"/>
      <c r="G43" s="164"/>
      <c r="H43" s="164"/>
      <c r="I43" s="164"/>
      <c r="J43" s="173"/>
    </row>
    <row r="44" spans="1:10" ht="13">
      <c r="A44" s="20" t="s">
        <v>17</v>
      </c>
      <c r="G44" s="164"/>
      <c r="H44" s="164"/>
      <c r="I44" s="164"/>
      <c r="J44" s="173"/>
    </row>
    <row r="45" spans="1:10" ht="15" customHeight="1">
      <c r="A45" s="248" t="s">
        <v>18</v>
      </c>
      <c r="B45" s="249"/>
      <c r="C45" s="249"/>
      <c r="D45" s="249"/>
      <c r="E45" s="249"/>
      <c r="F45" s="249"/>
      <c r="G45" s="250" t="s">
        <v>239</v>
      </c>
      <c r="H45" s="250"/>
      <c r="I45" s="250"/>
      <c r="J45" s="251"/>
    </row>
    <row r="46" spans="1:10" ht="15" customHeight="1">
      <c r="A46" s="19"/>
      <c r="G46" s="234" t="s">
        <v>263</v>
      </c>
      <c r="H46" s="235"/>
      <c r="I46" s="235"/>
      <c r="J46" s="236"/>
    </row>
    <row r="47" spans="1:10" ht="13.15" customHeight="1">
      <c r="A47" s="20"/>
      <c r="C47" s="21" t="s">
        <v>19</v>
      </c>
      <c r="D47" s="21" t="s">
        <v>20</v>
      </c>
      <c r="E47" s="21" t="s">
        <v>16</v>
      </c>
      <c r="F47" s="26"/>
      <c r="G47" s="234"/>
      <c r="H47" s="235"/>
      <c r="I47" s="235"/>
      <c r="J47" s="236"/>
    </row>
    <row r="48" spans="1:10" ht="12.75" customHeight="1">
      <c r="A48" s="240" t="s">
        <v>21</v>
      </c>
      <c r="B48" s="241"/>
      <c r="C48" s="141" t="s">
        <v>22</v>
      </c>
      <c r="D48" s="141"/>
      <c r="E48" s="141" t="s">
        <v>22</v>
      </c>
      <c r="G48" s="234"/>
      <c r="H48" s="235"/>
      <c r="I48" s="235"/>
      <c r="J48" s="236"/>
    </row>
    <row r="49" spans="1:12" ht="15" customHeight="1">
      <c r="A49" s="27" t="s">
        <v>23</v>
      </c>
      <c r="B49" s="28"/>
      <c r="C49" s="141" t="s">
        <v>22</v>
      </c>
      <c r="D49" s="141"/>
      <c r="E49" s="141" t="s">
        <v>22</v>
      </c>
      <c r="G49" s="234"/>
      <c r="H49" s="235"/>
      <c r="I49" s="235"/>
      <c r="J49" s="236"/>
    </row>
    <row r="50" spans="1:12" ht="13.15" customHeight="1">
      <c r="A50" s="240" t="s">
        <v>24</v>
      </c>
      <c r="B50" s="241"/>
      <c r="C50" s="141" t="s">
        <v>22</v>
      </c>
      <c r="D50" s="141" t="s">
        <v>22</v>
      </c>
      <c r="E50" s="141" t="s">
        <v>22</v>
      </c>
      <c r="G50" s="234"/>
      <c r="H50" s="235"/>
      <c r="I50" s="235"/>
      <c r="J50" s="236"/>
    </row>
    <row r="51" spans="1:12" ht="15" customHeight="1">
      <c r="A51" s="242" t="s">
        <v>25</v>
      </c>
      <c r="B51" s="243"/>
      <c r="C51" s="2"/>
      <c r="D51" s="2"/>
      <c r="G51" s="234"/>
      <c r="H51" s="235"/>
      <c r="I51" s="235"/>
      <c r="J51" s="236"/>
    </row>
    <row r="52" spans="1:12" ht="15" customHeight="1">
      <c r="A52" s="20" t="s">
        <v>26</v>
      </c>
      <c r="C52" s="26"/>
      <c r="G52" s="234"/>
      <c r="H52" s="235"/>
      <c r="I52" s="235"/>
      <c r="J52" s="236"/>
      <c r="L52" s="142" t="s">
        <v>22</v>
      </c>
    </row>
    <row r="53" spans="1:12" ht="15.75" customHeight="1" thickBot="1">
      <c r="A53" s="14"/>
      <c r="B53" s="29"/>
      <c r="C53" s="30"/>
      <c r="D53" s="15"/>
      <c r="E53" s="15"/>
      <c r="F53" s="15"/>
      <c r="G53" s="237"/>
      <c r="H53" s="238"/>
      <c r="I53" s="238"/>
      <c r="J53" s="239"/>
      <c r="L53" s="143" t="s">
        <v>210</v>
      </c>
    </row>
    <row r="54" spans="1:12">
      <c r="A54" s="20"/>
      <c r="J54" s="153"/>
      <c r="L54" s="143"/>
    </row>
    <row r="55" spans="1:12" ht="13" thickBot="1">
      <c r="A55" s="20" t="s">
        <v>27</v>
      </c>
      <c r="J55" s="153"/>
    </row>
    <row r="56" spans="1:12" ht="13">
      <c r="A56" s="17" t="s">
        <v>28</v>
      </c>
      <c r="B56" s="4"/>
      <c r="C56" s="4"/>
      <c r="D56" s="4"/>
      <c r="E56" s="4"/>
      <c r="F56" s="4"/>
      <c r="G56" s="4"/>
      <c r="H56" s="4"/>
      <c r="I56" s="4"/>
      <c r="J56" s="151"/>
    </row>
    <row r="57" spans="1:12">
      <c r="A57" s="20"/>
      <c r="J57" s="153"/>
    </row>
    <row r="58" spans="1:12">
      <c r="A58" s="20"/>
      <c r="B58" s="174" t="s">
        <v>42</v>
      </c>
      <c r="C58" s="174" t="s">
        <v>41</v>
      </c>
      <c r="D58" s="175" t="s">
        <v>40</v>
      </c>
      <c r="J58" s="153"/>
    </row>
    <row r="59" spans="1:12" ht="13">
      <c r="A59" s="20"/>
      <c r="B59" s="164" t="s">
        <v>264</v>
      </c>
      <c r="C59" s="164" t="s">
        <v>265</v>
      </c>
      <c r="D59" s="176">
        <v>1</v>
      </c>
      <c r="J59" s="153"/>
    </row>
    <row r="60" spans="1:12" ht="13">
      <c r="A60" s="20"/>
      <c r="B60" s="164" t="s">
        <v>266</v>
      </c>
      <c r="C60" s="164" t="s">
        <v>265</v>
      </c>
      <c r="D60" s="176">
        <v>1</v>
      </c>
      <c r="J60" s="153"/>
    </row>
    <row r="61" spans="1:12" ht="13">
      <c r="A61" s="20"/>
      <c r="B61" s="164" t="s">
        <v>267</v>
      </c>
      <c r="C61" s="164" t="s">
        <v>265</v>
      </c>
      <c r="D61" s="176">
        <v>1</v>
      </c>
      <c r="J61" s="153"/>
    </row>
    <row r="62" spans="1:12" ht="13">
      <c r="A62" s="20"/>
      <c r="B62" s="164" t="s">
        <v>268</v>
      </c>
      <c r="C62" s="164" t="s">
        <v>265</v>
      </c>
      <c r="D62" s="176">
        <v>1</v>
      </c>
      <c r="J62" s="153"/>
    </row>
    <row r="63" spans="1:12" ht="13">
      <c r="A63" s="20"/>
      <c r="B63" s="164" t="s">
        <v>269</v>
      </c>
      <c r="C63" s="164" t="s">
        <v>270</v>
      </c>
      <c r="D63" s="176">
        <v>1</v>
      </c>
      <c r="J63" s="153"/>
    </row>
    <row r="64" spans="1:12" ht="13">
      <c r="A64" s="20"/>
      <c r="B64" s="164"/>
      <c r="J64" s="153"/>
    </row>
    <row r="65" spans="1:10" ht="13">
      <c r="A65" s="19" t="s">
        <v>29</v>
      </c>
      <c r="J65" s="153"/>
    </row>
    <row r="66" spans="1:10" ht="13.5" thickBot="1">
      <c r="A66" s="14"/>
      <c r="B66" s="29"/>
      <c r="C66" s="15"/>
      <c r="D66" s="15"/>
      <c r="E66" s="15"/>
      <c r="F66" s="15"/>
      <c r="G66" s="15"/>
      <c r="H66" s="15"/>
      <c r="I66" s="15"/>
      <c r="J66" s="166"/>
    </row>
    <row r="67" spans="1:10" ht="13">
      <c r="A67" s="20"/>
      <c r="B67" s="2"/>
      <c r="J67" s="153"/>
    </row>
    <row r="68" spans="1:10" ht="13">
      <c r="A68" s="20"/>
      <c r="B68" s="2"/>
      <c r="J68" s="153"/>
    </row>
    <row r="69" spans="1:10" ht="15" customHeight="1">
      <c r="A69" s="20"/>
      <c r="B69" s="2"/>
      <c r="D69" s="269" t="s">
        <v>30</v>
      </c>
      <c r="E69" s="269"/>
      <c r="F69" s="269"/>
      <c r="G69" s="269"/>
      <c r="H69" s="269"/>
      <c r="I69" s="269"/>
      <c r="J69" s="153"/>
    </row>
    <row r="70" spans="1:10" ht="13.15" customHeight="1">
      <c r="A70" s="20"/>
      <c r="D70" s="269"/>
      <c r="E70" s="269"/>
      <c r="F70" s="269"/>
      <c r="G70" s="269"/>
      <c r="H70" s="269"/>
      <c r="I70" s="269"/>
      <c r="J70" s="177"/>
    </row>
    <row r="71" spans="1:10" ht="13">
      <c r="A71" s="270"/>
      <c r="B71" s="271"/>
      <c r="D71" s="269"/>
      <c r="E71" s="269"/>
      <c r="F71" s="269"/>
      <c r="G71" s="269"/>
      <c r="H71" s="269"/>
      <c r="I71" s="269"/>
      <c r="J71" s="177"/>
    </row>
    <row r="72" spans="1:10">
      <c r="A72" s="255"/>
      <c r="B72" s="256"/>
      <c r="D72" s="269"/>
      <c r="E72" s="269"/>
      <c r="F72" s="269"/>
      <c r="G72" s="269"/>
      <c r="H72" s="269"/>
      <c r="I72" s="269"/>
      <c r="J72" s="177"/>
    </row>
    <row r="73" spans="1:10">
      <c r="A73" s="20"/>
      <c r="J73" s="153"/>
    </row>
    <row r="74" spans="1:10" ht="13" thickBot="1">
      <c r="A74" s="20"/>
      <c r="J74" s="153"/>
    </row>
    <row r="75" spans="1:10" ht="15" thickTop="1">
      <c r="A75" s="272" t="s">
        <v>31</v>
      </c>
      <c r="B75" s="273"/>
      <c r="C75" s="273"/>
      <c r="D75" s="273"/>
      <c r="E75" s="273"/>
      <c r="F75" s="273"/>
      <c r="G75" s="273"/>
      <c r="H75" s="273"/>
      <c r="I75" s="273"/>
      <c r="J75" s="274"/>
    </row>
    <row r="76" spans="1:10" ht="12.75" customHeight="1">
      <c r="A76" s="252"/>
      <c r="B76" s="253"/>
      <c r="C76" s="254"/>
      <c r="D76" s="261"/>
      <c r="E76" s="262"/>
      <c r="F76" s="275"/>
      <c r="G76" s="261"/>
      <c r="H76" s="275"/>
      <c r="I76" s="261"/>
      <c r="J76" s="266"/>
    </row>
    <row r="77" spans="1:10" ht="12.75" customHeight="1">
      <c r="A77" s="255"/>
      <c r="B77" s="256"/>
      <c r="C77" s="257"/>
      <c r="D77" s="263"/>
      <c r="E77" s="233"/>
      <c r="F77" s="276"/>
      <c r="G77" s="263"/>
      <c r="H77" s="276"/>
      <c r="I77" s="263"/>
      <c r="J77" s="267"/>
    </row>
    <row r="78" spans="1:10" ht="12.75" customHeight="1">
      <c r="A78" s="255"/>
      <c r="B78" s="256"/>
      <c r="C78" s="257"/>
      <c r="D78" s="263"/>
      <c r="E78" s="233"/>
      <c r="F78" s="276"/>
      <c r="G78" s="263"/>
      <c r="H78" s="276"/>
      <c r="I78" s="263"/>
      <c r="J78" s="267"/>
    </row>
    <row r="79" spans="1:10" ht="12.75" customHeight="1">
      <c r="A79" s="255"/>
      <c r="B79" s="256"/>
      <c r="C79" s="257"/>
      <c r="D79" s="263"/>
      <c r="E79" s="233"/>
      <c r="F79" s="276"/>
      <c r="G79" s="263"/>
      <c r="H79" s="276"/>
      <c r="I79" s="263"/>
      <c r="J79" s="267"/>
    </row>
    <row r="80" spans="1:10" ht="12.75" customHeight="1">
      <c r="A80" s="255"/>
      <c r="B80" s="256"/>
      <c r="C80" s="257"/>
      <c r="D80" s="263"/>
      <c r="E80" s="233"/>
      <c r="F80" s="276"/>
      <c r="G80" s="263"/>
      <c r="H80" s="276"/>
      <c r="I80" s="263"/>
      <c r="J80" s="267"/>
    </row>
    <row r="81" spans="1:10" ht="12.75" customHeight="1">
      <c r="A81" s="255"/>
      <c r="B81" s="256"/>
      <c r="C81" s="257"/>
      <c r="D81" s="263"/>
      <c r="E81" s="233"/>
      <c r="F81" s="276"/>
      <c r="G81" s="263"/>
      <c r="H81" s="276"/>
      <c r="I81" s="263"/>
      <c r="J81" s="267"/>
    </row>
    <row r="82" spans="1:10" ht="12.75" customHeight="1">
      <c r="A82" s="255"/>
      <c r="B82" s="256"/>
      <c r="C82" s="257"/>
      <c r="D82" s="263"/>
      <c r="E82" s="233"/>
      <c r="F82" s="276"/>
      <c r="G82" s="263"/>
      <c r="H82" s="276"/>
      <c r="I82" s="263"/>
      <c r="J82" s="267"/>
    </row>
    <row r="83" spans="1:10" ht="12.75" customHeight="1">
      <c r="A83" s="255"/>
      <c r="B83" s="256"/>
      <c r="C83" s="257"/>
      <c r="D83" s="263"/>
      <c r="E83" s="233"/>
      <c r="F83" s="276"/>
      <c r="G83" s="263"/>
      <c r="H83" s="276"/>
      <c r="I83" s="263"/>
      <c r="J83" s="267"/>
    </row>
    <row r="84" spans="1:10" ht="12.65" customHeight="1">
      <c r="A84" s="255"/>
      <c r="B84" s="256"/>
      <c r="C84" s="257"/>
      <c r="D84" s="263"/>
      <c r="E84" s="233"/>
      <c r="F84" s="276"/>
      <c r="G84" s="263"/>
      <c r="H84" s="276"/>
      <c r="I84" s="263"/>
      <c r="J84" s="267"/>
    </row>
    <row r="85" spans="1:10" ht="12.75" customHeight="1">
      <c r="A85" s="255"/>
      <c r="B85" s="256"/>
      <c r="C85" s="257"/>
      <c r="D85" s="263"/>
      <c r="E85" s="233"/>
      <c r="F85" s="276"/>
      <c r="G85" s="263"/>
      <c r="H85" s="276"/>
      <c r="I85" s="263"/>
      <c r="J85" s="267"/>
    </row>
    <row r="86" spans="1:10" ht="15" customHeight="1">
      <c r="A86" s="258"/>
      <c r="B86" s="259"/>
      <c r="C86" s="260"/>
      <c r="D86" s="264"/>
      <c r="E86" s="265"/>
      <c r="F86" s="277"/>
      <c r="G86" s="264"/>
      <c r="H86" s="277"/>
      <c r="I86" s="264"/>
      <c r="J86" s="268"/>
    </row>
    <row r="87" spans="1:10">
      <c r="A87" s="278" t="s">
        <v>32</v>
      </c>
      <c r="B87" s="279"/>
      <c r="C87" s="279"/>
      <c r="D87" s="279" t="s">
        <v>33</v>
      </c>
      <c r="E87" s="279"/>
      <c r="F87" s="279"/>
      <c r="G87" s="279" t="s">
        <v>34</v>
      </c>
      <c r="H87" s="279"/>
      <c r="I87" s="279" t="s">
        <v>35</v>
      </c>
      <c r="J87" s="280"/>
    </row>
    <row r="88" spans="1:10">
      <c r="A88" s="20"/>
      <c r="J88" s="153"/>
    </row>
    <row r="89" spans="1:10">
      <c r="A89" s="20"/>
      <c r="J89" s="153"/>
    </row>
    <row r="90" spans="1:10">
      <c r="A90" s="20"/>
      <c r="J90" s="153"/>
    </row>
    <row r="91" spans="1:10" ht="13" thickBot="1">
      <c r="A91" s="20"/>
      <c r="J91" s="153"/>
    </row>
    <row r="92" spans="1:10" ht="15" thickTop="1">
      <c r="A92" s="272" t="s">
        <v>31</v>
      </c>
      <c r="B92" s="273"/>
      <c r="C92" s="273"/>
      <c r="D92" s="273"/>
      <c r="E92" s="273"/>
      <c r="F92" s="273"/>
      <c r="G92" s="273"/>
      <c r="H92" s="273"/>
      <c r="I92" s="273"/>
      <c r="J92" s="274"/>
    </row>
    <row r="93" spans="1:10" ht="12.75" customHeight="1">
      <c r="A93" s="252"/>
      <c r="B93" s="253"/>
      <c r="C93" s="254"/>
      <c r="D93" s="261"/>
      <c r="E93" s="262"/>
      <c r="F93" s="262"/>
      <c r="G93" s="262"/>
      <c r="H93" s="262"/>
      <c r="I93" s="262"/>
      <c r="J93" s="266"/>
    </row>
    <row r="94" spans="1:10" ht="12.75" customHeight="1">
      <c r="A94" s="255"/>
      <c r="B94" s="256"/>
      <c r="C94" s="257"/>
      <c r="D94" s="263"/>
      <c r="E94" s="233"/>
      <c r="F94" s="233"/>
      <c r="G94" s="233"/>
      <c r="H94" s="233"/>
      <c r="I94" s="233"/>
      <c r="J94" s="267"/>
    </row>
    <row r="95" spans="1:10" ht="12.75" customHeight="1">
      <c r="A95" s="255"/>
      <c r="B95" s="256"/>
      <c r="C95" s="257"/>
      <c r="D95" s="263"/>
      <c r="E95" s="233"/>
      <c r="F95" s="233"/>
      <c r="G95" s="233"/>
      <c r="H95" s="233"/>
      <c r="I95" s="233"/>
      <c r="J95" s="267"/>
    </row>
    <row r="96" spans="1:10" ht="12.75" customHeight="1">
      <c r="A96" s="255"/>
      <c r="B96" s="256"/>
      <c r="C96" s="257"/>
      <c r="D96" s="263"/>
      <c r="E96" s="233"/>
      <c r="F96" s="233"/>
      <c r="G96" s="233"/>
      <c r="H96" s="233"/>
      <c r="I96" s="233"/>
      <c r="J96" s="267"/>
    </row>
    <row r="97" spans="1:10" ht="12.75" customHeight="1">
      <c r="A97" s="255"/>
      <c r="B97" s="256"/>
      <c r="C97" s="257"/>
      <c r="D97" s="263"/>
      <c r="E97" s="233"/>
      <c r="F97" s="233"/>
      <c r="G97" s="233"/>
      <c r="H97" s="233"/>
      <c r="I97" s="233"/>
      <c r="J97" s="267"/>
    </row>
    <row r="98" spans="1:10" ht="12.75" customHeight="1">
      <c r="A98" s="255"/>
      <c r="B98" s="256"/>
      <c r="C98" s="257"/>
      <c r="D98" s="263"/>
      <c r="E98" s="233"/>
      <c r="F98" s="233"/>
      <c r="G98" s="233"/>
      <c r="H98" s="233"/>
      <c r="I98" s="233"/>
      <c r="J98" s="267"/>
    </row>
    <row r="99" spans="1:10" ht="12.75" customHeight="1">
      <c r="A99" s="255"/>
      <c r="B99" s="256"/>
      <c r="C99" s="257"/>
      <c r="D99" s="263"/>
      <c r="E99" s="233"/>
      <c r="F99" s="233"/>
      <c r="G99" s="233"/>
      <c r="H99" s="233"/>
      <c r="I99" s="233"/>
      <c r="J99" s="267"/>
    </row>
    <row r="100" spans="1:10" ht="12.75" customHeight="1">
      <c r="A100" s="255"/>
      <c r="B100" s="256"/>
      <c r="C100" s="257"/>
      <c r="D100" s="263"/>
      <c r="E100" s="233"/>
      <c r="F100" s="233"/>
      <c r="G100" s="233"/>
      <c r="H100" s="233"/>
      <c r="I100" s="233"/>
      <c r="J100" s="267"/>
    </row>
    <row r="101" spans="1:10" ht="12.75" customHeight="1">
      <c r="A101" s="255"/>
      <c r="B101" s="256"/>
      <c r="C101" s="257"/>
      <c r="D101" s="263"/>
      <c r="E101" s="233"/>
      <c r="F101" s="233"/>
      <c r="G101" s="233"/>
      <c r="H101" s="233"/>
      <c r="I101" s="233"/>
      <c r="J101" s="267"/>
    </row>
    <row r="102" spans="1:10" ht="12.75" customHeight="1">
      <c r="A102" s="255"/>
      <c r="B102" s="256"/>
      <c r="C102" s="257"/>
      <c r="D102" s="263"/>
      <c r="E102" s="233"/>
      <c r="F102" s="233"/>
      <c r="G102" s="233"/>
      <c r="H102" s="233"/>
      <c r="I102" s="233"/>
      <c r="J102" s="267"/>
    </row>
    <row r="103" spans="1:10" ht="280.5" customHeight="1">
      <c r="A103" s="258"/>
      <c r="B103" s="259"/>
      <c r="C103" s="260"/>
      <c r="D103" s="264"/>
      <c r="E103" s="265"/>
      <c r="F103" s="265"/>
      <c r="G103" s="265"/>
      <c r="H103" s="265"/>
      <c r="I103" s="265"/>
      <c r="J103" s="268"/>
    </row>
    <row r="104" spans="1:10">
      <c r="A104" s="278" t="s">
        <v>240</v>
      </c>
      <c r="B104" s="279"/>
      <c r="C104" s="279"/>
      <c r="D104" s="281" t="s">
        <v>241</v>
      </c>
      <c r="E104" s="282"/>
      <c r="F104" s="282"/>
      <c r="G104" s="282"/>
      <c r="H104" s="282"/>
      <c r="I104" s="283"/>
      <c r="J104" s="178"/>
    </row>
    <row r="105" spans="1:10">
      <c r="A105" s="20"/>
      <c r="J105" s="153"/>
    </row>
    <row r="106" spans="1:10" ht="13" thickBot="1">
      <c r="A106" s="20"/>
      <c r="J106" s="153"/>
    </row>
    <row r="107" spans="1:10" ht="15" thickTop="1">
      <c r="A107" s="272" t="s">
        <v>31</v>
      </c>
      <c r="B107" s="273"/>
      <c r="C107" s="273"/>
      <c r="D107" s="273"/>
      <c r="E107" s="273"/>
      <c r="F107" s="273"/>
      <c r="G107" s="273"/>
      <c r="H107" s="273"/>
      <c r="I107" s="273"/>
      <c r="J107" s="274"/>
    </row>
    <row r="108" spans="1:10">
      <c r="A108" s="252"/>
      <c r="B108" s="253"/>
      <c r="C108" s="254"/>
      <c r="D108" s="284"/>
      <c r="E108" s="284"/>
      <c r="F108" s="284"/>
      <c r="G108" s="284"/>
      <c r="H108" s="284"/>
      <c r="I108" s="285"/>
      <c r="J108" s="286"/>
    </row>
    <row r="109" spans="1:10">
      <c r="A109" s="255"/>
      <c r="B109" s="256"/>
      <c r="C109" s="257"/>
      <c r="D109" s="284"/>
      <c r="E109" s="284"/>
      <c r="F109" s="284"/>
      <c r="G109" s="284"/>
      <c r="H109" s="284"/>
      <c r="I109" s="287"/>
      <c r="J109" s="288"/>
    </row>
    <row r="110" spans="1:10">
      <c r="A110" s="255"/>
      <c r="B110" s="256"/>
      <c r="C110" s="257"/>
      <c r="D110" s="284"/>
      <c r="E110" s="284"/>
      <c r="F110" s="284"/>
      <c r="G110" s="284"/>
      <c r="H110" s="284"/>
      <c r="I110" s="287"/>
      <c r="J110" s="288"/>
    </row>
    <row r="111" spans="1:10">
      <c r="A111" s="255"/>
      <c r="B111" s="256"/>
      <c r="C111" s="257"/>
      <c r="D111" s="284"/>
      <c r="E111" s="284"/>
      <c r="F111" s="284"/>
      <c r="G111" s="284"/>
      <c r="H111" s="284"/>
      <c r="I111" s="287"/>
      <c r="J111" s="288"/>
    </row>
    <row r="112" spans="1:10">
      <c r="A112" s="255"/>
      <c r="B112" s="256"/>
      <c r="C112" s="257"/>
      <c r="D112" s="284"/>
      <c r="E112" s="284"/>
      <c r="F112" s="284"/>
      <c r="G112" s="284"/>
      <c r="H112" s="284"/>
      <c r="I112" s="287"/>
      <c r="J112" s="288"/>
    </row>
    <row r="113" spans="1:10">
      <c r="A113" s="255"/>
      <c r="B113" s="256"/>
      <c r="C113" s="257"/>
      <c r="D113" s="284"/>
      <c r="E113" s="284"/>
      <c r="F113" s="284"/>
      <c r="G113" s="284"/>
      <c r="H113" s="284"/>
      <c r="I113" s="287"/>
      <c r="J113" s="288"/>
    </row>
    <row r="114" spans="1:10">
      <c r="A114" s="255"/>
      <c r="B114" s="256"/>
      <c r="C114" s="257"/>
      <c r="D114" s="284"/>
      <c r="E114" s="284"/>
      <c r="F114" s="284"/>
      <c r="G114" s="284"/>
      <c r="H114" s="284"/>
      <c r="I114" s="287"/>
      <c r="J114" s="288"/>
    </row>
    <row r="115" spans="1:10">
      <c r="A115" s="255"/>
      <c r="B115" s="256"/>
      <c r="C115" s="257"/>
      <c r="D115" s="284"/>
      <c r="E115" s="284"/>
      <c r="F115" s="284"/>
      <c r="G115" s="284"/>
      <c r="H115" s="284"/>
      <c r="I115" s="287"/>
      <c r="J115" s="288"/>
    </row>
    <row r="116" spans="1:10">
      <c r="A116" s="255"/>
      <c r="B116" s="256"/>
      <c r="C116" s="257"/>
      <c r="D116" s="284"/>
      <c r="E116" s="284"/>
      <c r="F116" s="284"/>
      <c r="G116" s="284"/>
      <c r="H116" s="284"/>
      <c r="I116" s="287"/>
      <c r="J116" s="288"/>
    </row>
    <row r="117" spans="1:10" ht="178.5" customHeight="1">
      <c r="A117" s="258"/>
      <c r="B117" s="259"/>
      <c r="C117" s="260"/>
      <c r="D117" s="284"/>
      <c r="E117" s="284"/>
      <c r="F117" s="284"/>
      <c r="G117" s="284"/>
      <c r="H117" s="284"/>
      <c r="I117" s="289"/>
      <c r="J117" s="290"/>
    </row>
    <row r="118" spans="1:10">
      <c r="A118" s="278" t="s">
        <v>36</v>
      </c>
      <c r="B118" s="279"/>
      <c r="C118" s="279"/>
      <c r="D118" s="279"/>
      <c r="E118" s="279"/>
      <c r="F118" s="279"/>
      <c r="G118" s="279" t="s">
        <v>37</v>
      </c>
      <c r="H118" s="279"/>
      <c r="I118" s="279" t="s">
        <v>242</v>
      </c>
      <c r="J118" s="280"/>
    </row>
    <row r="119" spans="1:10">
      <c r="A119" s="20"/>
      <c r="J119" s="153"/>
    </row>
    <row r="120" spans="1:10" ht="13">
      <c r="A120" s="20"/>
      <c r="I120" s="291" t="s">
        <v>243</v>
      </c>
      <c r="J120" s="292"/>
    </row>
    <row r="121" spans="1:10">
      <c r="A121" s="20"/>
      <c r="I121" s="179"/>
      <c r="J121" s="180"/>
    </row>
    <row r="122" spans="1:10">
      <c r="A122" s="20"/>
      <c r="I122" s="179"/>
      <c r="J122" s="180"/>
    </row>
    <row r="123" spans="1:10">
      <c r="A123" s="181" t="s">
        <v>38</v>
      </c>
      <c r="I123" s="179"/>
      <c r="J123" s="180"/>
    </row>
    <row r="124" spans="1:10">
      <c r="A124" s="182" t="s">
        <v>39</v>
      </c>
      <c r="I124" s="183"/>
      <c r="J124" s="184"/>
    </row>
    <row r="125" spans="1:10" ht="13">
      <c r="A125" s="20"/>
      <c r="I125" s="185" t="s">
        <v>246</v>
      </c>
      <c r="J125" s="186" t="s">
        <v>244</v>
      </c>
    </row>
    <row r="126" spans="1:10">
      <c r="A126" s="20"/>
      <c r="J126" s="153"/>
    </row>
    <row r="127" spans="1:10" ht="13" thickBot="1">
      <c r="A127" s="14"/>
      <c r="B127" s="15"/>
      <c r="C127" s="15"/>
      <c r="D127" s="15"/>
      <c r="E127" s="15"/>
      <c r="F127" s="15"/>
      <c r="G127" s="15"/>
      <c r="H127" s="15"/>
      <c r="I127" s="15"/>
      <c r="J127" s="166"/>
    </row>
  </sheetData>
  <mergeCells count="37">
    <mergeCell ref="A118:C118"/>
    <mergeCell ref="D118:F118"/>
    <mergeCell ref="G118:H118"/>
    <mergeCell ref="I118:J118"/>
    <mergeCell ref="I120:J120"/>
    <mergeCell ref="A104:C104"/>
    <mergeCell ref="D104:I104"/>
    <mergeCell ref="A107:J107"/>
    <mergeCell ref="A108:C117"/>
    <mergeCell ref="D108:F117"/>
    <mergeCell ref="G108:H117"/>
    <mergeCell ref="I108:J117"/>
    <mergeCell ref="A93:C103"/>
    <mergeCell ref="D93:I103"/>
    <mergeCell ref="J93:J103"/>
    <mergeCell ref="D69:I72"/>
    <mergeCell ref="A71:B71"/>
    <mergeCell ref="A72:B72"/>
    <mergeCell ref="A75:J75"/>
    <mergeCell ref="A76:C86"/>
    <mergeCell ref="D76:F86"/>
    <mergeCell ref="G76:H86"/>
    <mergeCell ref="I76:J86"/>
    <mergeCell ref="A87:C87"/>
    <mergeCell ref="D87:F87"/>
    <mergeCell ref="G87:H87"/>
    <mergeCell ref="I87:J87"/>
    <mergeCell ref="A92:J92"/>
    <mergeCell ref="G46:J53"/>
    <mergeCell ref="A48:B48"/>
    <mergeCell ref="A50:B50"/>
    <mergeCell ref="A51:B51"/>
    <mergeCell ref="D3:H4"/>
    <mergeCell ref="B25:G25"/>
    <mergeCell ref="B26:G26"/>
    <mergeCell ref="A45:F45"/>
    <mergeCell ref="G45:J45"/>
  </mergeCells>
  <dataValidations count="1">
    <dataValidation type="list" allowBlank="1" showInputMessage="1" showErrorMessage="1" sqref="C48:E50" xr:uid="{78AAB6A8-DB76-425E-A2E4-E0933F0D6CB1}">
      <formula1>$L$52:$L$53</formula1>
    </dataValidation>
  </dataValidations>
  <hyperlinks>
    <hyperlink ref="B2" location="Menu!A1" display="Menu" xr:uid="{7B747F5D-A7B3-4597-BDCC-D5719935280A}"/>
  </hyperlinks>
  <pageMargins left="0.45" right="0.2" top="0.5" bottom="0.04" header="0.3" footer="0.3"/>
  <pageSetup scale="44" fitToHeight="0" orientation="portrait" horizontalDpi="300" verticalDpi="300" r:id="rId1"/>
  <colBreaks count="1" manualBreakCount="1">
    <brk id="10" max="120"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0592-BA09-4ACA-B263-709088098547}">
  <sheetPr>
    <pageSetUpPr fitToPage="1"/>
  </sheetPr>
  <dimension ref="A1:K66"/>
  <sheetViews>
    <sheetView view="pageBreakPreview" zoomScale="60" zoomScaleNormal="70" workbookViewId="0">
      <selection activeCell="G12" sqref="G12"/>
    </sheetView>
  </sheetViews>
  <sheetFormatPr defaultColWidth="19" defaultRowHeight="14.5"/>
  <cols>
    <col min="1" max="1" width="8.1796875" customWidth="1"/>
    <col min="3" max="3" width="26.36328125" customWidth="1"/>
    <col min="4" max="4" width="8.1796875" customWidth="1"/>
    <col min="6" max="6" width="3.54296875" customWidth="1"/>
    <col min="7" max="7" width="28" customWidth="1"/>
    <col min="8" max="8" width="3.90625" customWidth="1"/>
    <col min="9" max="9" width="22" customWidth="1"/>
  </cols>
  <sheetData>
    <row r="1" spans="1:9">
      <c r="A1" s="132" t="s">
        <v>218</v>
      </c>
    </row>
    <row r="7" spans="1:9" ht="23.5">
      <c r="G7" s="43" t="s">
        <v>43</v>
      </c>
      <c r="H7" s="43"/>
    </row>
    <row r="8" spans="1:9" ht="21">
      <c r="A8" s="46" t="s">
        <v>47</v>
      </c>
      <c r="G8" s="44" t="s">
        <v>45</v>
      </c>
      <c r="H8" s="44"/>
    </row>
    <row r="9" spans="1:9">
      <c r="A9" s="47"/>
      <c r="G9" s="45" t="s">
        <v>46</v>
      </c>
      <c r="H9" s="45"/>
    </row>
    <row r="10" spans="1:9">
      <c r="A10" s="47"/>
      <c r="I10" s="45"/>
    </row>
    <row r="11" spans="1:9">
      <c r="A11" s="47" t="s">
        <v>48</v>
      </c>
      <c r="C11" t="str">
        <f>'Worksop Report'!H9</f>
        <v>PT. ANTAREJA MAHADA MAKMUR</v>
      </c>
      <c r="E11" s="49" t="s">
        <v>53</v>
      </c>
      <c r="F11" s="60"/>
      <c r="G11" s="60"/>
      <c r="H11" s="60"/>
      <c r="I11" s="50"/>
    </row>
    <row r="12" spans="1:9">
      <c r="A12" s="47" t="s">
        <v>49</v>
      </c>
      <c r="C12" t="str">
        <f>'Worksop Report'!J9</f>
        <v>PT MIFA</v>
      </c>
      <c r="E12" s="51" t="s">
        <v>54</v>
      </c>
      <c r="F12" s="66"/>
      <c r="G12" s="191">
        <f>'Worksop Report'!H7</f>
        <v>0</v>
      </c>
      <c r="H12" s="52"/>
      <c r="I12" s="53"/>
    </row>
    <row r="13" spans="1:9">
      <c r="A13" s="47" t="s">
        <v>50</v>
      </c>
      <c r="E13" s="54" t="s">
        <v>1</v>
      </c>
      <c r="F13" s="54"/>
      <c r="G13" s="54" t="s">
        <v>55</v>
      </c>
      <c r="H13" s="54"/>
      <c r="I13" s="54" t="s">
        <v>56</v>
      </c>
    </row>
    <row r="14" spans="1:9">
      <c r="A14" s="47" t="s">
        <v>51</v>
      </c>
      <c r="E14" s="61">
        <f>'Worksop Report'!C8</f>
        <v>45632</v>
      </c>
      <c r="F14" s="61"/>
      <c r="G14" s="62"/>
      <c r="H14" s="62"/>
      <c r="I14" s="62"/>
    </row>
    <row r="15" spans="1:9">
      <c r="A15" s="47" t="s">
        <v>52</v>
      </c>
      <c r="E15" s="61"/>
      <c r="F15" s="61"/>
      <c r="G15" s="62"/>
      <c r="H15" s="62"/>
      <c r="I15" s="62"/>
    </row>
    <row r="17" spans="1:9">
      <c r="A17" s="293" t="s">
        <v>57</v>
      </c>
      <c r="B17" s="294"/>
      <c r="C17" s="56" t="s">
        <v>60</v>
      </c>
      <c r="D17" s="300" t="s">
        <v>64</v>
      </c>
      <c r="E17" s="301"/>
      <c r="F17" s="301"/>
      <c r="G17" s="302"/>
      <c r="H17" s="58"/>
      <c r="I17" s="56" t="s">
        <v>66</v>
      </c>
    </row>
    <row r="18" spans="1:9">
      <c r="A18" s="298" t="str">
        <f>'Worksop Report'!C12</f>
        <v>DA4840</v>
      </c>
      <c r="B18" s="299"/>
      <c r="C18" s="57" t="str">
        <f>'Worksop Report'!C10</f>
        <v>W1T96423120568995</v>
      </c>
      <c r="D18" s="298"/>
      <c r="E18" s="303"/>
      <c r="F18" s="303"/>
      <c r="G18" s="299"/>
      <c r="H18" s="55"/>
      <c r="I18" s="144">
        <f>'Worksop Report'!C8</f>
        <v>45632</v>
      </c>
    </row>
    <row r="19" spans="1:9">
      <c r="A19" s="293" t="s">
        <v>58</v>
      </c>
      <c r="B19" s="294"/>
      <c r="C19" s="56" t="s">
        <v>61</v>
      </c>
      <c r="D19" s="300" t="s">
        <v>65</v>
      </c>
      <c r="E19" s="301"/>
      <c r="F19" s="301"/>
      <c r="G19" s="301"/>
      <c r="H19" s="302"/>
      <c r="I19" s="56" t="s">
        <v>67</v>
      </c>
    </row>
    <row r="20" spans="1:9" ht="15.5">
      <c r="A20" s="298" t="str">
        <f>'Worksop Report'!J11</f>
        <v>121948 / 8523</v>
      </c>
      <c r="B20" s="299"/>
      <c r="C20" s="57" t="str">
        <f>'Worksop Report'!C11</f>
        <v>460972U1095810</v>
      </c>
      <c r="D20" s="63" t="s">
        <v>69</v>
      </c>
      <c r="E20" s="65"/>
      <c r="F20" s="136"/>
      <c r="G20" s="64" t="s">
        <v>70</v>
      </c>
      <c r="H20" s="136"/>
      <c r="I20" s="57" t="str">
        <f>'Worksop Report'!I125</f>
        <v>Egi sugiana</v>
      </c>
    </row>
    <row r="21" spans="1:9">
      <c r="A21" s="293" t="s">
        <v>59</v>
      </c>
      <c r="B21" s="294"/>
      <c r="C21" s="56" t="s">
        <v>62</v>
      </c>
      <c r="D21" s="300" t="s">
        <v>64</v>
      </c>
      <c r="E21" s="301"/>
      <c r="F21" s="301"/>
      <c r="G21" s="302"/>
      <c r="H21" s="58"/>
      <c r="I21" s="56" t="s">
        <v>68</v>
      </c>
    </row>
    <row r="22" spans="1:9">
      <c r="A22" s="298"/>
      <c r="B22" s="299"/>
      <c r="C22" s="57" t="s">
        <v>63</v>
      </c>
      <c r="D22" s="298"/>
      <c r="E22" s="303"/>
      <c r="F22" s="303"/>
      <c r="G22" s="299"/>
      <c r="H22" s="55"/>
      <c r="I22" s="57"/>
    </row>
    <row r="23" spans="1:9">
      <c r="A23" s="295" t="s">
        <v>71</v>
      </c>
      <c r="B23" s="295"/>
      <c r="C23" s="295"/>
      <c r="D23" s="295"/>
      <c r="E23" s="295"/>
      <c r="F23" s="295"/>
      <c r="G23" s="295"/>
      <c r="H23" s="295"/>
      <c r="I23" s="295"/>
    </row>
    <row r="24" spans="1:9" s="48" customFormat="1">
      <c r="A24" s="32" t="s">
        <v>72</v>
      </c>
      <c r="B24" s="284" t="s">
        <v>73</v>
      </c>
      <c r="C24" s="284"/>
      <c r="D24" s="32" t="s">
        <v>74</v>
      </c>
      <c r="E24" s="284" t="s">
        <v>75</v>
      </c>
      <c r="F24" s="284"/>
      <c r="G24" s="284"/>
      <c r="H24" s="284"/>
      <c r="I24" s="284"/>
    </row>
    <row r="25" spans="1:9">
      <c r="A25" s="32"/>
      <c r="B25" s="296"/>
      <c r="C25" s="297"/>
      <c r="D25" s="54"/>
      <c r="E25" s="296"/>
      <c r="F25" s="304"/>
      <c r="G25" s="304"/>
      <c r="H25" s="304"/>
      <c r="I25" s="297"/>
    </row>
    <row r="26" spans="1:9">
      <c r="A26" s="32"/>
      <c r="B26" s="296"/>
      <c r="C26" s="297"/>
      <c r="D26" s="54"/>
      <c r="E26" s="296"/>
      <c r="F26" s="304"/>
      <c r="G26" s="304"/>
      <c r="H26" s="304"/>
      <c r="I26" s="297"/>
    </row>
    <row r="27" spans="1:9">
      <c r="A27" s="32"/>
      <c r="B27" s="296"/>
      <c r="C27" s="297"/>
      <c r="D27" s="54"/>
      <c r="E27" s="296"/>
      <c r="F27" s="304"/>
      <c r="G27" s="304"/>
      <c r="H27" s="304"/>
      <c r="I27" s="297"/>
    </row>
    <row r="28" spans="1:9">
      <c r="A28" s="32"/>
      <c r="B28" s="296"/>
      <c r="C28" s="297"/>
      <c r="D28" s="54"/>
      <c r="E28" s="296"/>
      <c r="F28" s="304"/>
      <c r="G28" s="304"/>
      <c r="H28" s="304"/>
      <c r="I28" s="297"/>
    </row>
    <row r="29" spans="1:9">
      <c r="A29" s="32"/>
      <c r="B29" s="296"/>
      <c r="C29" s="297"/>
      <c r="D29" s="54"/>
      <c r="E29" s="296"/>
      <c r="F29" s="304"/>
      <c r="G29" s="304"/>
      <c r="H29" s="304"/>
      <c r="I29" s="297"/>
    </row>
    <row r="30" spans="1:9">
      <c r="A30" s="32"/>
      <c r="B30" s="296"/>
      <c r="C30" s="297"/>
      <c r="D30" s="54"/>
      <c r="E30" s="296"/>
      <c r="F30" s="304"/>
      <c r="G30" s="304"/>
      <c r="H30" s="304"/>
      <c r="I30" s="297"/>
    </row>
    <row r="31" spans="1:9">
      <c r="A31" s="32"/>
      <c r="B31" s="296"/>
      <c r="C31" s="297"/>
      <c r="D31" s="54"/>
      <c r="E31" s="296"/>
      <c r="F31" s="304"/>
      <c r="G31" s="304"/>
      <c r="H31" s="304"/>
      <c r="I31" s="297"/>
    </row>
    <row r="32" spans="1:9">
      <c r="A32" s="32"/>
      <c r="B32" s="296"/>
      <c r="C32" s="297"/>
      <c r="D32" s="54"/>
      <c r="E32" s="296"/>
      <c r="F32" s="304"/>
      <c r="G32" s="304"/>
      <c r="H32" s="304"/>
      <c r="I32" s="297"/>
    </row>
    <row r="33" spans="1:11">
      <c r="A33" s="32"/>
      <c r="B33" s="296"/>
      <c r="C33" s="297"/>
      <c r="D33" s="54"/>
      <c r="E33" s="296"/>
      <c r="F33" s="304"/>
      <c r="G33" s="304"/>
      <c r="H33" s="304"/>
      <c r="I33" s="297"/>
    </row>
    <row r="34" spans="1:11">
      <c r="A34" s="32"/>
      <c r="B34" s="296"/>
      <c r="C34" s="297"/>
      <c r="D34" s="54"/>
      <c r="E34" s="296"/>
      <c r="F34" s="304"/>
      <c r="G34" s="304"/>
      <c r="H34" s="304"/>
      <c r="I34" s="297"/>
    </row>
    <row r="36" spans="1:11">
      <c r="B36" s="307"/>
      <c r="C36" s="307"/>
    </row>
    <row r="37" spans="1:11" ht="18.5">
      <c r="B37" s="308" t="s">
        <v>76</v>
      </c>
      <c r="C37" s="308"/>
      <c r="D37" s="305" t="s">
        <v>89</v>
      </c>
      <c r="E37" s="305"/>
      <c r="F37" s="137" t="s">
        <v>22</v>
      </c>
      <c r="G37" s="67" t="s">
        <v>77</v>
      </c>
      <c r="H37" s="137"/>
      <c r="K37" s="117" t="s">
        <v>22</v>
      </c>
    </row>
    <row r="38" spans="1:11" ht="18.5">
      <c r="B38" s="73" t="s">
        <v>78</v>
      </c>
      <c r="C38" s="74"/>
      <c r="D38" s="68"/>
      <c r="E38" s="68"/>
      <c r="F38" s="120"/>
      <c r="G38" s="70"/>
      <c r="H38" s="138"/>
      <c r="K38" t="s">
        <v>210</v>
      </c>
    </row>
    <row r="39" spans="1:11" ht="18.5">
      <c r="B39" s="73" t="s">
        <v>80</v>
      </c>
      <c r="D39" s="68" t="s">
        <v>81</v>
      </c>
      <c r="E39" s="68"/>
      <c r="F39" s="137" t="s">
        <v>22</v>
      </c>
      <c r="G39" s="67" t="s">
        <v>79</v>
      </c>
      <c r="H39" s="137"/>
    </row>
    <row r="40" spans="1:11" ht="18.5">
      <c r="B40" s="73" t="s">
        <v>83</v>
      </c>
      <c r="C40" s="74"/>
      <c r="D40" s="68"/>
      <c r="E40" s="68"/>
      <c r="F40" s="120"/>
      <c r="G40" s="70"/>
      <c r="H40" s="138"/>
    </row>
    <row r="41" spans="1:11" ht="18.5">
      <c r="D41" s="68" t="s">
        <v>84</v>
      </c>
      <c r="E41" s="68"/>
      <c r="F41" s="137" t="s">
        <v>22</v>
      </c>
      <c r="G41" s="67" t="s">
        <v>82</v>
      </c>
      <c r="H41" s="137"/>
    </row>
    <row r="42" spans="1:11" ht="18.5">
      <c r="D42" s="68"/>
      <c r="E42" s="68"/>
      <c r="F42" s="120"/>
      <c r="G42" s="70"/>
      <c r="H42" s="138"/>
    </row>
    <row r="43" spans="1:11" ht="18.5">
      <c r="D43" s="68" t="s">
        <v>90</v>
      </c>
      <c r="E43" s="68"/>
      <c r="F43" s="137" t="s">
        <v>210</v>
      </c>
      <c r="G43" s="67" t="s">
        <v>92</v>
      </c>
      <c r="H43" s="137"/>
    </row>
    <row r="44" spans="1:11" ht="18.5">
      <c r="D44" s="68"/>
      <c r="E44" s="68"/>
      <c r="F44" s="120"/>
      <c r="G44" s="70"/>
      <c r="H44" s="138"/>
    </row>
    <row r="45" spans="1:11" ht="18.5">
      <c r="D45" s="68" t="s">
        <v>86</v>
      </c>
      <c r="E45" s="68"/>
      <c r="F45" s="137"/>
      <c r="G45" s="67" t="s">
        <v>85</v>
      </c>
      <c r="H45" s="137"/>
    </row>
    <row r="46" spans="1:11" ht="18.5">
      <c r="G46" s="70"/>
      <c r="H46" s="138"/>
    </row>
    <row r="47" spans="1:11" ht="18.5">
      <c r="G47" s="67" t="s">
        <v>87</v>
      </c>
      <c r="H47" s="137"/>
    </row>
    <row r="48" spans="1:11">
      <c r="G48" s="71" t="s">
        <v>88</v>
      </c>
      <c r="H48" s="71"/>
    </row>
    <row r="49" spans="1:9" ht="15.5">
      <c r="D49" s="72" t="s">
        <v>91</v>
      </c>
    </row>
    <row r="50" spans="1:9">
      <c r="D50" s="75"/>
      <c r="E50" s="75"/>
      <c r="F50" s="75"/>
      <c r="G50" s="75"/>
    </row>
    <row r="51" spans="1:9">
      <c r="D51" s="66"/>
      <c r="E51" s="66"/>
      <c r="F51" s="66"/>
      <c r="G51" s="66"/>
    </row>
    <row r="52" spans="1:9">
      <c r="D52" s="66"/>
      <c r="E52" s="66"/>
      <c r="F52" s="66"/>
      <c r="G52" s="66"/>
    </row>
    <row r="53" spans="1:9">
      <c r="D53" s="66"/>
      <c r="E53" s="66"/>
      <c r="F53" s="66"/>
      <c r="G53" s="66"/>
    </row>
    <row r="55" spans="1:9">
      <c r="A55" s="69" t="s">
        <v>93</v>
      </c>
    </row>
    <row r="57" spans="1:9">
      <c r="B57" s="306" t="s">
        <v>94</v>
      </c>
      <c r="C57" s="306"/>
      <c r="G57" s="306" t="s">
        <v>95</v>
      </c>
      <c r="H57" s="306"/>
      <c r="I57" s="306"/>
    </row>
    <row r="62" spans="1:9">
      <c r="A62" s="75"/>
      <c r="B62" s="75"/>
      <c r="C62" s="75"/>
      <c r="D62" s="75"/>
      <c r="E62" s="75"/>
      <c r="F62" s="75"/>
      <c r="G62" s="75"/>
      <c r="H62" s="75"/>
      <c r="I62" s="75"/>
    </row>
    <row r="63" spans="1:9">
      <c r="A63" s="41" t="s">
        <v>38</v>
      </c>
    </row>
    <row r="64" spans="1:9">
      <c r="A64" s="42" t="s">
        <v>39</v>
      </c>
    </row>
    <row r="66" spans="2:2">
      <c r="B66" s="76" t="s">
        <v>96</v>
      </c>
    </row>
  </sheetData>
  <mergeCells count="39">
    <mergeCell ref="D37:E37"/>
    <mergeCell ref="B57:C57"/>
    <mergeCell ref="G57:I57"/>
    <mergeCell ref="E34:I34"/>
    <mergeCell ref="B36:C36"/>
    <mergeCell ref="B37:C37"/>
    <mergeCell ref="B34:C34"/>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s>
  <dataValidations count="1">
    <dataValidation type="list" allowBlank="1" showInputMessage="1" showErrorMessage="1" sqref="F37 F39 H37 F41 H41 H39 F43 H43 H47 H45 F45 F20 H20" xr:uid="{11C2ABDF-3FAC-466A-AAF1-AF6138826468}">
      <formula1>$K$37:$K$38</formula1>
    </dataValidation>
  </dataValidations>
  <hyperlinks>
    <hyperlink ref="A1" location="Menu!A1" display="MENU" xr:uid="{6E7FC7EA-CC52-4C1A-AC15-6FD4F14BCB70}"/>
  </hyperlinks>
  <pageMargins left="0.7" right="0.16" top="0.75" bottom="0.75" header="0.3" footer="0.3"/>
  <pageSetup scale="66"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0AC5-CC88-4376-AC64-8C6637C344EE}">
  <sheetPr>
    <pageSetUpPr fitToPage="1"/>
  </sheetPr>
  <dimension ref="A1:L60"/>
  <sheetViews>
    <sheetView view="pageBreakPreview" topLeftCell="A5" zoomScale="60" zoomScaleNormal="70" workbookViewId="0">
      <selection activeCell="F12" sqref="F12"/>
    </sheetView>
  </sheetViews>
  <sheetFormatPr defaultColWidth="19" defaultRowHeight="14.5"/>
  <cols>
    <col min="1" max="1" width="8.1796875" customWidth="1"/>
    <col min="3" max="3" width="26.36328125" customWidth="1"/>
    <col min="4" max="4" width="8.1796875" customWidth="1"/>
    <col min="6" max="6" width="28" customWidth="1"/>
    <col min="7" max="7" width="22" customWidth="1"/>
  </cols>
  <sheetData>
    <row r="1" spans="1:7">
      <c r="A1" s="132" t="s">
        <v>218</v>
      </c>
    </row>
    <row r="7" spans="1:7" ht="23.5">
      <c r="F7" s="43" t="s">
        <v>43</v>
      </c>
    </row>
    <row r="8" spans="1:7" ht="21">
      <c r="A8" s="46" t="s">
        <v>97</v>
      </c>
      <c r="F8" s="44" t="s">
        <v>45</v>
      </c>
    </row>
    <row r="9" spans="1:7">
      <c r="A9" s="47"/>
      <c r="F9" s="45" t="s">
        <v>46</v>
      </c>
    </row>
    <row r="10" spans="1:7">
      <c r="A10" s="47"/>
      <c r="G10" s="45"/>
    </row>
    <row r="11" spans="1:7">
      <c r="A11" s="47" t="s">
        <v>48</v>
      </c>
      <c r="C11" t="str">
        <f>'Pre Order'!C11</f>
        <v>PT. ANTAREJA MAHADA MAKMUR</v>
      </c>
      <c r="E11" s="49" t="s">
        <v>53</v>
      </c>
      <c r="F11" s="60"/>
      <c r="G11" s="50"/>
    </row>
    <row r="12" spans="1:7">
      <c r="A12" s="47" t="s">
        <v>49</v>
      </c>
      <c r="C12" t="str">
        <f>'Pre Order'!C12</f>
        <v>PT MIFA</v>
      </c>
      <c r="E12" s="51" t="s">
        <v>54</v>
      </c>
      <c r="F12" s="191">
        <f>'Pre Order'!G12</f>
        <v>0</v>
      </c>
      <c r="G12" s="53"/>
    </row>
    <row r="13" spans="1:7">
      <c r="A13" s="47" t="s">
        <v>50</v>
      </c>
      <c r="E13" s="54" t="s">
        <v>1</v>
      </c>
      <c r="F13" s="54" t="s">
        <v>55</v>
      </c>
      <c r="G13" s="54" t="s">
        <v>56</v>
      </c>
    </row>
    <row r="14" spans="1:7">
      <c r="A14" s="47" t="s">
        <v>51</v>
      </c>
      <c r="E14" s="61">
        <f>'Pre Order'!E14</f>
        <v>45632</v>
      </c>
      <c r="F14" s="62"/>
      <c r="G14" s="62"/>
    </row>
    <row r="15" spans="1:7">
      <c r="A15" s="47" t="s">
        <v>52</v>
      </c>
      <c r="E15" s="61"/>
      <c r="F15" s="62"/>
      <c r="G15" s="62"/>
    </row>
    <row r="17" spans="1:12">
      <c r="A17" s="293" t="s">
        <v>57</v>
      </c>
      <c r="B17" s="294"/>
      <c r="C17" s="56" t="s">
        <v>60</v>
      </c>
      <c r="D17" s="300" t="s">
        <v>64</v>
      </c>
      <c r="E17" s="301"/>
      <c r="F17" s="302"/>
      <c r="G17" s="187" t="s">
        <v>66</v>
      </c>
    </row>
    <row r="18" spans="1:12">
      <c r="A18" s="298" t="str">
        <f>'Worksop Report'!C12</f>
        <v>DA4840</v>
      </c>
      <c r="B18" s="299"/>
      <c r="C18" s="57" t="str">
        <f>'Worksop Report'!C10</f>
        <v>W1T96423120568995</v>
      </c>
      <c r="D18" s="298"/>
      <c r="E18" s="303"/>
      <c r="F18" s="299"/>
      <c r="G18" s="188">
        <f>'Pre Order'!I18</f>
        <v>45632</v>
      </c>
    </row>
    <row r="19" spans="1:12">
      <c r="A19" s="293" t="s">
        <v>58</v>
      </c>
      <c r="B19" s="294"/>
      <c r="C19" s="56" t="s">
        <v>61</v>
      </c>
      <c r="D19" s="300" t="s">
        <v>65</v>
      </c>
      <c r="E19" s="301"/>
      <c r="F19" s="302"/>
      <c r="G19" s="56" t="s">
        <v>67</v>
      </c>
    </row>
    <row r="20" spans="1:12">
      <c r="A20" s="298" t="str">
        <f>'Worksop Report'!J11</f>
        <v>121948 / 8523</v>
      </c>
      <c r="B20" s="299"/>
      <c r="C20" s="57" t="str">
        <f>'Worksop Report'!C11</f>
        <v>460972U1095810</v>
      </c>
      <c r="D20" s="63" t="s">
        <v>69</v>
      </c>
      <c r="E20" s="65" t="s">
        <v>70</v>
      </c>
      <c r="F20" s="64"/>
      <c r="G20" s="57" t="str">
        <f>'Worksop Report'!I125</f>
        <v>Egi sugiana</v>
      </c>
    </row>
    <row r="21" spans="1:12">
      <c r="A21" s="293" t="s">
        <v>59</v>
      </c>
      <c r="B21" s="294"/>
      <c r="C21" s="56" t="s">
        <v>62</v>
      </c>
      <c r="D21" s="300" t="s">
        <v>64</v>
      </c>
      <c r="E21" s="301"/>
      <c r="F21" s="302"/>
      <c r="G21" s="56" t="s">
        <v>68</v>
      </c>
    </row>
    <row r="22" spans="1:12">
      <c r="A22" s="298"/>
      <c r="B22" s="299"/>
      <c r="C22" s="57" t="s">
        <v>63</v>
      </c>
      <c r="D22" s="298"/>
      <c r="E22" s="303"/>
      <c r="F22" s="299"/>
      <c r="G22" s="57"/>
    </row>
    <row r="23" spans="1:12">
      <c r="A23" s="295" t="s">
        <v>71</v>
      </c>
      <c r="B23" s="295"/>
      <c r="C23" s="295"/>
      <c r="D23" s="295"/>
      <c r="E23" s="295"/>
      <c r="F23" s="295"/>
      <c r="G23" s="295"/>
    </row>
    <row r="24" spans="1:12" s="48" customFormat="1">
      <c r="A24" s="32" t="s">
        <v>72</v>
      </c>
      <c r="B24" s="284" t="s">
        <v>73</v>
      </c>
      <c r="C24" s="284"/>
      <c r="D24" s="32" t="s">
        <v>74</v>
      </c>
      <c r="E24" s="284" t="s">
        <v>75</v>
      </c>
      <c r="F24" s="284"/>
      <c r="G24" s="284"/>
    </row>
    <row r="25" spans="1:12" ht="14.5" customHeight="1">
      <c r="A25" s="32" t="s">
        <v>224</v>
      </c>
      <c r="B25" s="309"/>
      <c r="C25" s="310"/>
      <c r="D25" s="54"/>
      <c r="E25" s="296"/>
      <c r="F25" s="304"/>
      <c r="G25" s="297"/>
    </row>
    <row r="26" spans="1:12" ht="15" thickBot="1">
      <c r="A26" s="32"/>
      <c r="B26" s="311"/>
      <c r="C26" s="312"/>
      <c r="D26" s="54"/>
      <c r="E26" s="296"/>
      <c r="F26" s="304"/>
      <c r="G26" s="297"/>
    </row>
    <row r="27" spans="1:12" ht="15" thickBot="1">
      <c r="A27" s="32"/>
      <c r="B27" s="51"/>
      <c r="C27" s="91"/>
      <c r="D27" s="54"/>
      <c r="E27" s="296"/>
      <c r="F27" s="304"/>
      <c r="G27" s="297"/>
      <c r="K27" s="150" t="s">
        <v>223</v>
      </c>
      <c r="L27" t="s">
        <v>225</v>
      </c>
    </row>
    <row r="28" spans="1:12">
      <c r="A28" s="32"/>
      <c r="B28" s="51"/>
      <c r="C28" s="91"/>
      <c r="D28" s="54"/>
      <c r="E28" s="296"/>
      <c r="F28" s="304"/>
      <c r="G28" s="297"/>
      <c r="K28" t="s">
        <v>223</v>
      </c>
      <c r="L28" t="s">
        <v>226</v>
      </c>
    </row>
    <row r="29" spans="1:12">
      <c r="A29" s="32"/>
      <c r="B29" s="51"/>
      <c r="C29" s="91"/>
      <c r="D29" s="54"/>
      <c r="E29" s="296"/>
      <c r="F29" s="304"/>
      <c r="G29" s="297"/>
      <c r="K29" t="s">
        <v>223</v>
      </c>
      <c r="L29" t="s">
        <v>227</v>
      </c>
    </row>
    <row r="30" spans="1:12">
      <c r="A30" s="54"/>
      <c r="B30" s="296"/>
      <c r="C30" s="297"/>
      <c r="D30" s="54"/>
      <c r="E30" s="296"/>
      <c r="F30" s="304"/>
      <c r="G30" s="297"/>
      <c r="K30" t="s">
        <v>223</v>
      </c>
      <c r="L30" t="s">
        <v>228</v>
      </c>
    </row>
    <row r="31" spans="1:12">
      <c r="A31" s="54"/>
      <c r="B31" s="296"/>
      <c r="C31" s="297"/>
      <c r="D31" s="54"/>
      <c r="E31" s="296"/>
      <c r="F31" s="304"/>
      <c r="G31" s="297"/>
    </row>
    <row r="32" spans="1:12">
      <c r="A32" s="54"/>
      <c r="B32" s="296"/>
      <c r="C32" s="297"/>
      <c r="D32" s="54"/>
      <c r="E32" s="296"/>
      <c r="F32" s="304"/>
      <c r="G32" s="297"/>
    </row>
    <row r="33" spans="1:7">
      <c r="A33" s="54"/>
      <c r="B33" s="296"/>
      <c r="C33" s="297"/>
      <c r="D33" s="54"/>
      <c r="E33" s="296"/>
      <c r="F33" s="304"/>
      <c r="G33" s="297"/>
    </row>
    <row r="34" spans="1:7">
      <c r="A34" s="54"/>
      <c r="B34" s="296"/>
      <c r="C34" s="297"/>
      <c r="D34" s="54"/>
      <c r="E34" s="296"/>
      <c r="F34" s="304"/>
      <c r="G34" s="297"/>
    </row>
    <row r="35" spans="1:7">
      <c r="A35" s="54"/>
      <c r="B35" s="296"/>
      <c r="C35" s="297"/>
      <c r="D35" s="54"/>
      <c r="E35" s="296"/>
      <c r="F35" s="304"/>
      <c r="G35" s="297"/>
    </row>
    <row r="36" spans="1:7">
      <c r="A36" s="54"/>
      <c r="B36" s="296"/>
      <c r="C36" s="297"/>
      <c r="D36" s="54"/>
      <c r="E36" s="296"/>
      <c r="F36" s="304"/>
      <c r="G36" s="297"/>
    </row>
    <row r="37" spans="1:7">
      <c r="A37" s="54"/>
      <c r="B37" s="296"/>
      <c r="C37" s="297"/>
      <c r="D37" s="54"/>
      <c r="E37" s="296"/>
      <c r="F37" s="304"/>
      <c r="G37" s="297"/>
    </row>
    <row r="38" spans="1:7">
      <c r="A38" s="54"/>
      <c r="B38" s="296"/>
      <c r="C38" s="297"/>
      <c r="D38" s="54"/>
      <c r="E38" s="296"/>
      <c r="F38" s="304"/>
      <c r="G38" s="297"/>
    </row>
    <row r="39" spans="1:7">
      <c r="A39" s="54"/>
      <c r="B39" s="296"/>
      <c r="C39" s="297"/>
      <c r="D39" s="54"/>
      <c r="E39" s="296"/>
      <c r="F39" s="304"/>
      <c r="G39" s="297"/>
    </row>
    <row r="40" spans="1:7">
      <c r="A40" s="54"/>
      <c r="B40" s="296"/>
      <c r="C40" s="297"/>
      <c r="D40" s="54"/>
      <c r="E40" s="296"/>
      <c r="F40" s="304"/>
      <c r="G40" s="297"/>
    </row>
    <row r="41" spans="1:7">
      <c r="A41" s="54"/>
      <c r="B41" s="296"/>
      <c r="C41" s="297"/>
      <c r="D41" s="54"/>
      <c r="E41" s="296"/>
      <c r="F41" s="304"/>
      <c r="G41" s="297"/>
    </row>
    <row r="42" spans="1:7">
      <c r="A42" s="313" t="s">
        <v>98</v>
      </c>
      <c r="B42" s="313"/>
      <c r="C42" s="313"/>
      <c r="D42" s="313"/>
      <c r="E42" s="313" t="s">
        <v>99</v>
      </c>
      <c r="F42" s="314"/>
      <c r="G42" s="314"/>
    </row>
    <row r="43" spans="1:7">
      <c r="A43" s="313"/>
      <c r="B43" s="313"/>
      <c r="C43" s="313"/>
      <c r="D43" s="313"/>
      <c r="E43" s="314"/>
      <c r="F43" s="314"/>
      <c r="G43" s="314"/>
    </row>
    <row r="44" spans="1:7">
      <c r="A44" s="313"/>
      <c r="B44" s="313"/>
      <c r="C44" s="313"/>
      <c r="D44" s="313"/>
      <c r="E44" s="314"/>
      <c r="F44" s="314"/>
      <c r="G44" s="314"/>
    </row>
    <row r="45" spans="1:7">
      <c r="A45" s="313"/>
      <c r="B45" s="313"/>
      <c r="C45" s="313"/>
      <c r="D45" s="313"/>
      <c r="E45" s="314"/>
      <c r="F45" s="314"/>
      <c r="G45" s="314"/>
    </row>
    <row r="46" spans="1:7">
      <c r="A46" s="313"/>
      <c r="B46" s="313"/>
      <c r="C46" s="313"/>
      <c r="D46" s="313"/>
      <c r="E46" s="314"/>
      <c r="F46" s="314"/>
      <c r="G46" s="314"/>
    </row>
    <row r="47" spans="1:7">
      <c r="A47" s="313"/>
      <c r="B47" s="313"/>
      <c r="C47" s="313"/>
      <c r="D47" s="313"/>
      <c r="E47" s="314"/>
      <c r="F47" s="314"/>
      <c r="G47" s="314"/>
    </row>
    <row r="48" spans="1:7">
      <c r="A48" s="313"/>
      <c r="B48" s="313"/>
      <c r="C48" s="313"/>
      <c r="D48" s="313"/>
      <c r="E48" s="314"/>
      <c r="F48" s="314"/>
      <c r="G48" s="314"/>
    </row>
    <row r="49" spans="1:7" ht="46.5" customHeight="1">
      <c r="A49" s="313"/>
      <c r="B49" s="313"/>
      <c r="C49" s="313"/>
      <c r="D49" s="313"/>
      <c r="E49" s="314"/>
      <c r="F49" s="314"/>
      <c r="G49" s="314"/>
    </row>
    <row r="51" spans="1:7">
      <c r="B51" s="306" t="s">
        <v>94</v>
      </c>
      <c r="C51" s="306"/>
      <c r="F51" s="306" t="s">
        <v>95</v>
      </c>
      <c r="G51" s="306"/>
    </row>
    <row r="56" spans="1:7">
      <c r="A56" s="75"/>
      <c r="B56" s="75"/>
      <c r="C56" s="75"/>
      <c r="D56" s="75"/>
      <c r="E56" s="75"/>
      <c r="F56" s="75"/>
      <c r="G56" s="75"/>
    </row>
    <row r="57" spans="1:7">
      <c r="A57" s="41" t="s">
        <v>38</v>
      </c>
    </row>
    <row r="58" spans="1:7">
      <c r="A58" s="42" t="s">
        <v>39</v>
      </c>
    </row>
    <row r="60" spans="1:7">
      <c r="B60" s="76" t="s">
        <v>96</v>
      </c>
    </row>
  </sheetData>
  <mergeCells count="48">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 ref="B32:C32"/>
    <mergeCell ref="E32:G32"/>
    <mergeCell ref="B40:C40"/>
    <mergeCell ref="E40:G40"/>
    <mergeCell ref="B33:C33"/>
    <mergeCell ref="E33:G33"/>
    <mergeCell ref="B34:C34"/>
    <mergeCell ref="E34:G34"/>
    <mergeCell ref="E28:G28"/>
    <mergeCell ref="E29:G29"/>
    <mergeCell ref="B30:C30"/>
    <mergeCell ref="E30:G30"/>
    <mergeCell ref="B31:C31"/>
    <mergeCell ref="E31:G31"/>
    <mergeCell ref="B24:C24"/>
    <mergeCell ref="E24:G24"/>
    <mergeCell ref="E25:G25"/>
    <mergeCell ref="E26:G26"/>
    <mergeCell ref="E27:G27"/>
    <mergeCell ref="B25:C26"/>
    <mergeCell ref="A23:G23"/>
    <mergeCell ref="A17:B17"/>
    <mergeCell ref="D17:F17"/>
    <mergeCell ref="A18:B18"/>
    <mergeCell ref="D18:F18"/>
    <mergeCell ref="A19:B19"/>
    <mergeCell ref="D19:F19"/>
    <mergeCell ref="A20:B20"/>
    <mergeCell ref="A21:B21"/>
    <mergeCell ref="D21:F21"/>
    <mergeCell ref="A22:B22"/>
    <mergeCell ref="D22:F22"/>
  </mergeCells>
  <hyperlinks>
    <hyperlink ref="A1" location="Menu!A1" display="MENU" xr:uid="{3E0F2502-45A9-4414-BAE2-5B936F886026}"/>
  </hyperlinks>
  <pageMargins left="0.7" right="0.16" top="0.75" bottom="0.75" header="0.3" footer="0.3"/>
  <pageSetup scale="73" fitToWidth="0" orientation="portrait"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AF6F-C014-45F0-BA5E-03F624B74176}">
  <sheetPr>
    <pageSetUpPr fitToPage="1"/>
  </sheetPr>
  <dimension ref="A1:P36"/>
  <sheetViews>
    <sheetView view="pageBreakPreview" zoomScale="60" zoomScaleNormal="100" workbookViewId="0">
      <selection activeCell="F16" sqref="F16:F20"/>
    </sheetView>
  </sheetViews>
  <sheetFormatPr defaultRowHeight="14.5"/>
  <cols>
    <col min="1" max="1" width="6.90625" style="48" customWidth="1"/>
    <col min="2" max="2" width="20.26953125" customWidth="1"/>
    <col min="5" max="5" width="11.453125" bestFit="1" customWidth="1"/>
    <col min="6" max="6" width="18" bestFit="1" customWidth="1"/>
    <col min="7" max="7" width="13.7265625" customWidth="1"/>
    <col min="8" max="8" width="11.6328125" customWidth="1"/>
    <col min="9" max="9" width="14.90625" customWidth="1"/>
    <col min="10" max="10" width="18.36328125" customWidth="1"/>
    <col min="11" max="11" width="16.453125" customWidth="1"/>
  </cols>
  <sheetData>
    <row r="1" spans="1:11">
      <c r="A1" s="134" t="s">
        <v>218</v>
      </c>
    </row>
    <row r="5" spans="1:11">
      <c r="J5" s="44" t="s">
        <v>45</v>
      </c>
    </row>
    <row r="6" spans="1:11">
      <c r="A6" s="77" t="s">
        <v>100</v>
      </c>
      <c r="J6" s="45" t="s">
        <v>46</v>
      </c>
    </row>
    <row r="7" spans="1:11">
      <c r="C7" s="316" t="s">
        <v>111</v>
      </c>
      <c r="D7" s="317"/>
      <c r="E7" s="317"/>
      <c r="F7" s="317"/>
      <c r="G7" s="317"/>
      <c r="H7" s="79"/>
      <c r="I7" s="79"/>
    </row>
    <row r="8" spans="1:11">
      <c r="A8" s="315" t="s">
        <v>101</v>
      </c>
      <c r="B8" s="315"/>
      <c r="C8" s="315" t="s">
        <v>112</v>
      </c>
      <c r="D8" s="315"/>
      <c r="E8" s="315"/>
      <c r="F8" s="315"/>
      <c r="G8" s="315" t="s">
        <v>113</v>
      </c>
      <c r="H8" s="315"/>
      <c r="I8" s="315"/>
      <c r="J8" s="315" t="s">
        <v>114</v>
      </c>
      <c r="K8" s="315"/>
    </row>
    <row r="9" spans="1:11">
      <c r="A9" s="33"/>
      <c r="B9" s="81"/>
      <c r="C9" s="105" t="s">
        <v>120</v>
      </c>
      <c r="D9" s="321" t="str">
        <f>'Worksop Report'!H9</f>
        <v>PT. ANTAREJA MAHADA MAKMUR</v>
      </c>
      <c r="E9" s="321"/>
      <c r="F9" s="322"/>
      <c r="G9" s="105" t="s">
        <v>124</v>
      </c>
      <c r="H9" s="321" t="str">
        <f>'Worksop Report'!H11</f>
        <v>AROCS 4845 K</v>
      </c>
      <c r="I9" s="322"/>
      <c r="J9" s="105" t="s">
        <v>115</v>
      </c>
      <c r="K9" s="192">
        <f>'Work Order'!F12</f>
        <v>0</v>
      </c>
    </row>
    <row r="10" spans="1:11">
      <c r="A10" s="31"/>
      <c r="B10" s="82"/>
      <c r="C10" s="106" t="s">
        <v>122</v>
      </c>
      <c r="D10" s="318" t="str">
        <f>'Worksop Report'!J9</f>
        <v>PT MIFA</v>
      </c>
      <c r="E10" s="318"/>
      <c r="F10" s="319"/>
      <c r="G10" s="106" t="s">
        <v>125</v>
      </c>
      <c r="H10" s="318" t="str">
        <f>'Worksop Report'!C10</f>
        <v>W1T96423120568995</v>
      </c>
      <c r="I10" s="319"/>
      <c r="J10" s="106" t="s">
        <v>116</v>
      </c>
      <c r="K10" s="82"/>
    </row>
    <row r="11" spans="1:11">
      <c r="A11" s="31"/>
      <c r="B11" s="82"/>
      <c r="C11" s="106"/>
      <c r="D11" s="107"/>
      <c r="E11" s="107"/>
      <c r="F11" s="108"/>
      <c r="G11" s="106" t="s">
        <v>126</v>
      </c>
      <c r="H11" s="318" t="str">
        <f>'Worksop Report'!C11</f>
        <v>460972U1095810</v>
      </c>
      <c r="I11" s="319"/>
      <c r="J11" s="106" t="s">
        <v>117</v>
      </c>
      <c r="K11" s="82"/>
    </row>
    <row r="12" spans="1:11" ht="36">
      <c r="A12" s="31"/>
      <c r="B12" s="82"/>
      <c r="C12" s="109" t="s">
        <v>121</v>
      </c>
      <c r="D12" s="147" t="str">
        <f>'Worksop Report'!C12</f>
        <v>DA4840</v>
      </c>
      <c r="E12" s="107"/>
      <c r="F12" s="108"/>
      <c r="G12" s="110" t="s">
        <v>127</v>
      </c>
      <c r="H12" s="323">
        <f>'Worksop Report'!J10</f>
        <v>0</v>
      </c>
      <c r="I12" s="324"/>
      <c r="J12" s="111" t="s">
        <v>118</v>
      </c>
      <c r="K12" s="82">
        <f>'Worksop Report'!C8</f>
        <v>45632</v>
      </c>
    </row>
    <row r="13" spans="1:11">
      <c r="A13" s="35"/>
      <c r="B13" s="64"/>
      <c r="C13" s="112"/>
      <c r="D13" s="113"/>
      <c r="E13" s="113"/>
      <c r="F13" s="114"/>
      <c r="G13" s="112"/>
      <c r="H13" s="113"/>
      <c r="I13" s="114"/>
      <c r="J13" s="112" t="s">
        <v>119</v>
      </c>
      <c r="K13" s="64"/>
    </row>
    <row r="15" spans="1:11" s="78" customFormat="1" ht="29">
      <c r="A15" s="87" t="s">
        <v>102</v>
      </c>
      <c r="B15" s="87" t="s">
        <v>103</v>
      </c>
      <c r="C15" s="87" t="s">
        <v>104</v>
      </c>
      <c r="D15" s="87" t="s">
        <v>105</v>
      </c>
      <c r="E15" s="87" t="s">
        <v>106</v>
      </c>
      <c r="F15" s="87" t="s">
        <v>107</v>
      </c>
      <c r="G15" s="320" t="s">
        <v>108</v>
      </c>
      <c r="H15" s="320"/>
      <c r="I15" s="320"/>
      <c r="J15" s="87" t="s">
        <v>109</v>
      </c>
      <c r="K15" s="87" t="s">
        <v>110</v>
      </c>
    </row>
    <row r="16" spans="1:11">
      <c r="A16" s="32">
        <v>1</v>
      </c>
      <c r="B16" s="164" t="s">
        <v>264</v>
      </c>
      <c r="C16" s="54"/>
      <c r="D16" s="54"/>
      <c r="E16" s="54"/>
      <c r="F16" s="176">
        <v>1</v>
      </c>
      <c r="G16" s="164" t="s">
        <v>265</v>
      </c>
      <c r="H16" s="164"/>
      <c r="I16" s="164"/>
      <c r="J16" s="54"/>
      <c r="K16" s="54"/>
    </row>
    <row r="17" spans="1:16">
      <c r="A17" s="32">
        <v>2</v>
      </c>
      <c r="B17" s="164" t="s">
        <v>266</v>
      </c>
      <c r="C17" s="54"/>
      <c r="D17" s="54"/>
      <c r="E17" s="54"/>
      <c r="F17" s="176">
        <v>1</v>
      </c>
      <c r="G17" s="164" t="s">
        <v>265</v>
      </c>
      <c r="H17" s="164"/>
      <c r="I17" s="164"/>
      <c r="J17" s="54"/>
      <c r="K17" s="54"/>
      <c r="P17" t="s">
        <v>229</v>
      </c>
    </row>
    <row r="18" spans="1:16">
      <c r="A18" s="32">
        <v>3</v>
      </c>
      <c r="B18" s="164" t="s">
        <v>267</v>
      </c>
      <c r="C18" s="54"/>
      <c r="D18" s="54"/>
      <c r="E18" s="54"/>
      <c r="F18" s="176">
        <v>1</v>
      </c>
      <c r="G18" s="164" t="s">
        <v>265</v>
      </c>
      <c r="H18" s="164"/>
      <c r="I18" s="164"/>
      <c r="J18" s="54"/>
      <c r="K18" s="54"/>
    </row>
    <row r="19" spans="1:16">
      <c r="A19" s="32">
        <v>4</v>
      </c>
      <c r="B19" s="164" t="s">
        <v>268</v>
      </c>
      <c r="C19" s="54"/>
      <c r="D19" s="54"/>
      <c r="E19" s="54"/>
      <c r="F19" s="176">
        <v>1</v>
      </c>
      <c r="G19" s="164" t="s">
        <v>265</v>
      </c>
      <c r="H19" s="164"/>
      <c r="I19" s="164"/>
      <c r="J19" s="54"/>
      <c r="K19" s="54"/>
    </row>
    <row r="20" spans="1:16">
      <c r="A20" s="32">
        <v>5</v>
      </c>
      <c r="B20" s="164" t="s">
        <v>269</v>
      </c>
      <c r="C20" s="54"/>
      <c r="D20" s="54"/>
      <c r="E20" s="54"/>
      <c r="F20" s="176">
        <v>1</v>
      </c>
      <c r="G20" s="164" t="s">
        <v>270</v>
      </c>
      <c r="H20" s="164"/>
      <c r="I20" s="164"/>
      <c r="J20" s="54"/>
      <c r="K20" s="54"/>
    </row>
    <row r="21" spans="1:16">
      <c r="A21" s="32">
        <v>6</v>
      </c>
      <c r="B21" s="164"/>
      <c r="C21" s="54"/>
      <c r="D21" s="54"/>
      <c r="E21" s="54"/>
      <c r="F21" s="176"/>
      <c r="G21" s="164"/>
      <c r="H21" s="164"/>
      <c r="I21" s="164"/>
      <c r="J21" s="54"/>
      <c r="K21" s="54"/>
    </row>
    <row r="22" spans="1:16">
      <c r="A22" s="32">
        <v>7</v>
      </c>
      <c r="B22" s="164"/>
      <c r="C22" s="54"/>
      <c r="D22" s="54"/>
      <c r="E22" s="54"/>
      <c r="F22" s="176"/>
      <c r="G22" s="164"/>
      <c r="H22" s="164"/>
      <c r="I22" s="164"/>
      <c r="J22" s="54"/>
      <c r="K22" s="54"/>
    </row>
    <row r="23" spans="1:16">
      <c r="A23" s="32">
        <v>8</v>
      </c>
      <c r="B23" s="164"/>
      <c r="C23" s="54"/>
      <c r="D23" s="54"/>
      <c r="E23" s="54"/>
      <c r="F23" s="176"/>
      <c r="G23" s="164"/>
      <c r="H23" s="164"/>
      <c r="I23" s="164"/>
      <c r="J23" s="54"/>
      <c r="K23" s="54"/>
    </row>
    <row r="24" spans="1:16">
      <c r="A24" s="32">
        <v>9</v>
      </c>
      <c r="B24" s="54"/>
      <c r="C24" s="54"/>
      <c r="D24" s="54"/>
      <c r="E24" s="54"/>
      <c r="F24" s="32"/>
      <c r="G24" s="284"/>
      <c r="H24" s="284"/>
      <c r="I24" s="284"/>
      <c r="J24" s="54"/>
      <c r="K24" s="54"/>
    </row>
    <row r="25" spans="1:16">
      <c r="A25" s="32">
        <v>10</v>
      </c>
      <c r="B25" s="54"/>
      <c r="C25" s="54"/>
      <c r="D25" s="54"/>
      <c r="E25" s="54"/>
      <c r="F25" s="32"/>
      <c r="G25" s="284"/>
      <c r="H25" s="284"/>
      <c r="I25" s="284"/>
      <c r="J25" s="54"/>
      <c r="K25" s="54"/>
    </row>
    <row r="26" spans="1:16">
      <c r="A26" s="32">
        <v>11</v>
      </c>
      <c r="B26" s="54"/>
      <c r="C26" s="54"/>
      <c r="D26" s="54"/>
      <c r="E26" s="54"/>
      <c r="F26" s="32"/>
      <c r="G26" s="284"/>
      <c r="H26" s="284"/>
      <c r="I26" s="284"/>
      <c r="J26" s="54"/>
      <c r="K26" s="54"/>
    </row>
    <row r="27" spans="1:16">
      <c r="A27" s="32">
        <v>12</v>
      </c>
      <c r="B27" s="54"/>
      <c r="C27" s="54"/>
      <c r="D27" s="54"/>
      <c r="E27" s="54"/>
      <c r="F27" s="32"/>
      <c r="G27" s="284"/>
      <c r="H27" s="284"/>
      <c r="I27" s="284"/>
      <c r="J27" s="54"/>
      <c r="K27" s="54"/>
    </row>
    <row r="28" spans="1:16">
      <c r="A28" s="32">
        <v>13</v>
      </c>
      <c r="B28" s="54"/>
      <c r="C28" s="54"/>
      <c r="D28" s="54"/>
      <c r="E28" s="54"/>
      <c r="F28" s="32"/>
      <c r="G28" s="284"/>
      <c r="H28" s="284"/>
      <c r="I28" s="284"/>
      <c r="J28" s="54"/>
      <c r="K28" s="54"/>
    </row>
    <row r="29" spans="1:16">
      <c r="A29" s="32">
        <v>14</v>
      </c>
      <c r="B29" s="54"/>
      <c r="C29" s="54"/>
      <c r="D29" s="54"/>
      <c r="E29" s="54"/>
      <c r="F29" s="32"/>
      <c r="G29" s="284"/>
      <c r="H29" s="284"/>
      <c r="I29" s="284"/>
      <c r="J29" s="54"/>
      <c r="K29" s="54"/>
    </row>
    <row r="30" spans="1:16" s="48" customFormat="1">
      <c r="A30" s="261"/>
      <c r="B30" s="262"/>
      <c r="C30" s="262"/>
      <c r="D30" s="262"/>
      <c r="E30" s="262"/>
      <c r="F30" s="262"/>
      <c r="G30" s="262"/>
      <c r="H30" s="262"/>
      <c r="I30" s="33" t="s">
        <v>128</v>
      </c>
      <c r="J30" s="86" t="s">
        <v>129</v>
      </c>
      <c r="K30" s="34" t="s">
        <v>130</v>
      </c>
    </row>
    <row r="31" spans="1:16">
      <c r="A31" s="263"/>
      <c r="B31" s="233"/>
      <c r="C31" s="233"/>
      <c r="D31" s="233"/>
      <c r="E31" s="233"/>
      <c r="F31" s="233"/>
      <c r="G31" s="233"/>
      <c r="H31" s="233"/>
      <c r="I31" s="83"/>
      <c r="J31" s="85"/>
      <c r="K31" s="82"/>
    </row>
    <row r="32" spans="1:16">
      <c r="A32" s="263"/>
      <c r="B32" s="233"/>
      <c r="C32" s="233"/>
      <c r="D32" s="233"/>
      <c r="E32" s="233"/>
      <c r="F32" s="233"/>
      <c r="G32" s="233"/>
      <c r="H32" s="233"/>
      <c r="I32" s="83"/>
      <c r="J32" s="85"/>
      <c r="K32" s="82"/>
    </row>
    <row r="33" spans="1:11">
      <c r="A33" s="264"/>
      <c r="B33" s="265"/>
      <c r="C33" s="265"/>
      <c r="D33" s="265"/>
      <c r="E33" s="265"/>
      <c r="F33" s="265"/>
      <c r="G33" s="265"/>
      <c r="H33" s="265"/>
      <c r="I33" s="63"/>
      <c r="J33" s="115" t="str">
        <f>'Worksop Report'!I125</f>
        <v>Egi sugiana</v>
      </c>
      <c r="K33" s="64"/>
    </row>
    <row r="35" spans="1:11">
      <c r="B35" s="88" t="s">
        <v>38</v>
      </c>
    </row>
    <row r="36" spans="1:11">
      <c r="B36" s="88" t="s">
        <v>39</v>
      </c>
    </row>
  </sheetData>
  <mergeCells count="19">
    <mergeCell ref="G28:I28"/>
    <mergeCell ref="G29:I29"/>
    <mergeCell ref="A30:H33"/>
    <mergeCell ref="G24:I24"/>
    <mergeCell ref="G25:I25"/>
    <mergeCell ref="G26:I26"/>
    <mergeCell ref="G27:I27"/>
    <mergeCell ref="D10:F10"/>
    <mergeCell ref="G15:I15"/>
    <mergeCell ref="H9:I9"/>
    <mergeCell ref="H10:I10"/>
    <mergeCell ref="H11:I11"/>
    <mergeCell ref="H12:I12"/>
    <mergeCell ref="D9:F9"/>
    <mergeCell ref="A8:B8"/>
    <mergeCell ref="C7:G7"/>
    <mergeCell ref="C8:F8"/>
    <mergeCell ref="G8:I8"/>
    <mergeCell ref="J8:K8"/>
  </mergeCells>
  <hyperlinks>
    <hyperlink ref="A1" location="Menu!A1" display="MENU" xr:uid="{77916713-BAF7-468E-BD3B-0F4EB61D1275}"/>
  </hyperlinks>
  <pageMargins left="0.7" right="0.7" top="0.75" bottom="0.75" header="0.3" footer="0.3"/>
  <pageSetup scale="82" fitToHeight="0" orientation="landscape"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A6EDD-A315-45E9-8C07-8487662C32ED}">
  <sheetPr>
    <pageSetUpPr fitToPage="1"/>
  </sheetPr>
  <dimension ref="A2:O41"/>
  <sheetViews>
    <sheetView view="pageBreakPreview" zoomScale="60" zoomScaleNormal="85" workbookViewId="0">
      <selection activeCell="L12" sqref="L12"/>
    </sheetView>
  </sheetViews>
  <sheetFormatPr defaultRowHeight="14.5"/>
  <cols>
    <col min="2" max="2" width="5.36328125" style="48" customWidth="1"/>
    <col min="3" max="3" width="15.36328125" bestFit="1" customWidth="1"/>
    <col min="4" max="4" width="23.36328125" customWidth="1"/>
    <col min="5" max="5" width="14.36328125" customWidth="1"/>
    <col min="6" max="6" width="5.7265625" style="48" customWidth="1"/>
    <col min="7" max="7" width="20" customWidth="1"/>
    <col min="8" max="8" width="19.26953125" customWidth="1"/>
    <col min="9" max="9" width="16.08984375" customWidth="1"/>
    <col min="10" max="10" width="5.81640625" style="48" customWidth="1"/>
    <col min="11" max="11" width="18.1796875" bestFit="1" customWidth="1"/>
    <col min="12" max="12" width="21.08984375" customWidth="1"/>
  </cols>
  <sheetData>
    <row r="2" spans="1:15">
      <c r="A2" s="132" t="s">
        <v>218</v>
      </c>
    </row>
    <row r="6" spans="1:15" ht="15.5">
      <c r="D6" s="102" t="s">
        <v>208</v>
      </c>
      <c r="I6" s="89" t="s">
        <v>43</v>
      </c>
      <c r="J6" s="130"/>
    </row>
    <row r="7" spans="1:15" ht="19.5" customHeight="1">
      <c r="D7" s="103" t="s">
        <v>209</v>
      </c>
      <c r="H7" s="68"/>
      <c r="I7" s="90" t="s">
        <v>44</v>
      </c>
      <c r="J7" s="131"/>
    </row>
    <row r="8" spans="1:15">
      <c r="A8" t="s">
        <v>152</v>
      </c>
    </row>
    <row r="10" spans="1:15">
      <c r="C10" s="51" t="s">
        <v>153</v>
      </c>
      <c r="D10" s="91" t="str">
        <f>'Worksop Report'!H9</f>
        <v>PT. ANTAREJA MAHADA MAKMUR</v>
      </c>
      <c r="G10" s="51" t="s">
        <v>155</v>
      </c>
      <c r="H10" s="91"/>
      <c r="K10" s="338" t="s">
        <v>157</v>
      </c>
      <c r="L10" s="339"/>
    </row>
    <row r="11" spans="1:15">
      <c r="C11" s="51" t="s">
        <v>154</v>
      </c>
      <c r="D11" s="91"/>
      <c r="G11" s="51" t="s">
        <v>156</v>
      </c>
      <c r="H11" s="91"/>
      <c r="K11" s="51" t="s">
        <v>158</v>
      </c>
      <c r="L11" s="91" t="str">
        <f>'Worksop Report'!I125</f>
        <v>Egi sugiana</v>
      </c>
    </row>
    <row r="12" spans="1:15">
      <c r="K12" s="51" t="s">
        <v>159</v>
      </c>
      <c r="L12" s="149">
        <v>45174</v>
      </c>
    </row>
    <row r="14" spans="1:15">
      <c r="C14" s="325" t="s">
        <v>160</v>
      </c>
      <c r="D14" s="326"/>
      <c r="G14" s="334" t="s">
        <v>177</v>
      </c>
      <c r="H14" s="334"/>
      <c r="K14" s="331" t="s">
        <v>188</v>
      </c>
      <c r="L14" s="331"/>
    </row>
    <row r="15" spans="1:15" ht="18.5" customHeight="1">
      <c r="B15" s="140" t="s">
        <v>22</v>
      </c>
      <c r="C15" s="327" t="s">
        <v>161</v>
      </c>
      <c r="D15" s="328"/>
      <c r="F15" s="140" t="s">
        <v>22</v>
      </c>
      <c r="G15" s="329" t="s">
        <v>178</v>
      </c>
      <c r="H15" s="329"/>
      <c r="J15" s="140" t="s">
        <v>22</v>
      </c>
      <c r="K15" s="329" t="s">
        <v>189</v>
      </c>
      <c r="L15" s="329"/>
      <c r="O15" s="118" t="s">
        <v>22</v>
      </c>
    </row>
    <row r="16" spans="1:15" ht="20" customHeight="1">
      <c r="B16" s="140" t="s">
        <v>22</v>
      </c>
      <c r="C16" s="332" t="s">
        <v>162</v>
      </c>
      <c r="D16" s="333"/>
      <c r="F16" s="140" t="s">
        <v>22</v>
      </c>
      <c r="G16" s="330" t="s">
        <v>171</v>
      </c>
      <c r="H16" s="330"/>
      <c r="J16" s="140" t="s">
        <v>22</v>
      </c>
      <c r="K16" s="330" t="s">
        <v>190</v>
      </c>
      <c r="L16" s="330"/>
      <c r="O16" s="119" t="s">
        <v>210</v>
      </c>
    </row>
    <row r="17" spans="2:12" ht="18" customHeight="1">
      <c r="B17" s="140" t="s">
        <v>22</v>
      </c>
      <c r="C17" s="327" t="s">
        <v>163</v>
      </c>
      <c r="D17" s="328"/>
      <c r="F17" s="140" t="s">
        <v>22</v>
      </c>
      <c r="G17" s="329" t="s">
        <v>179</v>
      </c>
      <c r="H17" s="329"/>
      <c r="J17" s="140" t="s">
        <v>22</v>
      </c>
      <c r="K17" s="340" t="s">
        <v>191</v>
      </c>
      <c r="L17" s="340"/>
    </row>
    <row r="18" spans="2:12" ht="18" customHeight="1">
      <c r="B18" s="140" t="s">
        <v>22</v>
      </c>
      <c r="C18" s="332" t="s">
        <v>164</v>
      </c>
      <c r="D18" s="333"/>
      <c r="F18" s="140" t="s">
        <v>22</v>
      </c>
      <c r="G18" s="330" t="s">
        <v>162</v>
      </c>
      <c r="H18" s="330"/>
      <c r="J18" s="140" t="s">
        <v>22</v>
      </c>
      <c r="K18" s="330" t="s">
        <v>192</v>
      </c>
      <c r="L18" s="330"/>
    </row>
    <row r="19" spans="2:12" ht="18" customHeight="1">
      <c r="B19" s="140" t="s">
        <v>22</v>
      </c>
      <c r="C19" s="327" t="s">
        <v>165</v>
      </c>
      <c r="D19" s="328"/>
      <c r="F19" s="140" t="s">
        <v>22</v>
      </c>
      <c r="G19" s="329" t="s">
        <v>180</v>
      </c>
      <c r="H19" s="329"/>
      <c r="J19" s="140" t="s">
        <v>22</v>
      </c>
      <c r="K19" s="329" t="s">
        <v>192</v>
      </c>
      <c r="L19" s="329"/>
    </row>
    <row r="20" spans="2:12" ht="18" customHeight="1">
      <c r="B20" s="140" t="s">
        <v>22</v>
      </c>
      <c r="C20" s="332" t="s">
        <v>166</v>
      </c>
      <c r="D20" s="333"/>
      <c r="F20" s="140" t="s">
        <v>22</v>
      </c>
      <c r="G20" s="330" t="s">
        <v>181</v>
      </c>
      <c r="H20" s="330"/>
      <c r="J20" s="140" t="s">
        <v>22</v>
      </c>
      <c r="K20" s="330" t="s">
        <v>192</v>
      </c>
      <c r="L20" s="330"/>
    </row>
    <row r="21" spans="2:12" ht="18" customHeight="1">
      <c r="B21" s="140" t="s">
        <v>22</v>
      </c>
      <c r="C21" s="327" t="s">
        <v>167</v>
      </c>
      <c r="D21" s="328"/>
      <c r="F21" s="140" t="s">
        <v>22</v>
      </c>
      <c r="G21" s="329" t="s">
        <v>182</v>
      </c>
      <c r="H21" s="329"/>
      <c r="J21" s="140" t="s">
        <v>22</v>
      </c>
      <c r="K21" s="329" t="s">
        <v>192</v>
      </c>
      <c r="L21" s="329"/>
    </row>
    <row r="22" spans="2:12" ht="27.5" customHeight="1">
      <c r="B22" s="140" t="s">
        <v>22</v>
      </c>
      <c r="C22" s="332" t="s">
        <v>168</v>
      </c>
      <c r="D22" s="333"/>
      <c r="F22" s="140" t="s">
        <v>22</v>
      </c>
      <c r="G22" s="330" t="s">
        <v>183</v>
      </c>
      <c r="H22" s="330"/>
      <c r="J22" s="140" t="s">
        <v>22</v>
      </c>
      <c r="K22" s="330" t="s">
        <v>192</v>
      </c>
      <c r="L22" s="330"/>
    </row>
    <row r="23" spans="2:12" ht="18.5" customHeight="1">
      <c r="B23" s="122"/>
      <c r="F23" s="140" t="s">
        <v>22</v>
      </c>
      <c r="G23" s="329" t="s">
        <v>184</v>
      </c>
      <c r="H23" s="329"/>
      <c r="K23" s="329" t="s">
        <v>192</v>
      </c>
      <c r="L23" s="329"/>
    </row>
    <row r="24" spans="2:12" ht="21">
      <c r="B24" s="122"/>
      <c r="C24" s="331" t="s">
        <v>169</v>
      </c>
      <c r="D24" s="331"/>
      <c r="F24" s="121"/>
      <c r="G24" s="331" t="s">
        <v>185</v>
      </c>
      <c r="H24" s="331"/>
      <c r="K24" s="331" t="s">
        <v>193</v>
      </c>
      <c r="L24" s="331"/>
    </row>
    <row r="25" spans="2:12" ht="18.5" customHeight="1">
      <c r="B25" s="140" t="s">
        <v>22</v>
      </c>
      <c r="C25" s="329" t="s">
        <v>170</v>
      </c>
      <c r="D25" s="329"/>
      <c r="F25" s="140" t="s">
        <v>22</v>
      </c>
      <c r="G25" s="329" t="s">
        <v>186</v>
      </c>
      <c r="H25" s="329"/>
      <c r="J25" s="140" t="s">
        <v>22</v>
      </c>
      <c r="K25" s="329" t="s">
        <v>194</v>
      </c>
      <c r="L25" s="329"/>
    </row>
    <row r="26" spans="2:12" ht="18.5" customHeight="1">
      <c r="B26" s="140" t="s">
        <v>22</v>
      </c>
      <c r="C26" s="330" t="s">
        <v>171</v>
      </c>
      <c r="D26" s="330"/>
      <c r="F26" s="140" t="s">
        <v>22</v>
      </c>
      <c r="G26" s="330" t="s">
        <v>187</v>
      </c>
      <c r="H26" s="330"/>
      <c r="J26" s="140" t="s">
        <v>22</v>
      </c>
      <c r="K26" s="330" t="s">
        <v>195</v>
      </c>
      <c r="L26" s="330"/>
    </row>
    <row r="27" spans="2:12" ht="18.5">
      <c r="B27" s="140" t="s">
        <v>22</v>
      </c>
      <c r="C27" s="329" t="s">
        <v>172</v>
      </c>
      <c r="D27" s="329"/>
      <c r="J27" s="140" t="s">
        <v>22</v>
      </c>
      <c r="K27" s="329" t="s">
        <v>196</v>
      </c>
      <c r="L27" s="329"/>
    </row>
    <row r="28" spans="2:12" ht="18.5" customHeight="1">
      <c r="B28" s="140" t="s">
        <v>22</v>
      </c>
      <c r="C28" s="330" t="s">
        <v>173</v>
      </c>
      <c r="D28" s="330"/>
      <c r="J28" s="140" t="s">
        <v>22</v>
      </c>
      <c r="K28" s="330" t="s">
        <v>197</v>
      </c>
      <c r="L28" s="330"/>
    </row>
    <row r="29" spans="2:12" ht="18.5">
      <c r="B29" s="140" t="s">
        <v>22</v>
      </c>
      <c r="C29" s="329" t="s">
        <v>174</v>
      </c>
      <c r="D29" s="329"/>
      <c r="J29" s="140" t="s">
        <v>22</v>
      </c>
      <c r="K29" s="329"/>
      <c r="L29" s="329"/>
    </row>
    <row r="30" spans="2:12" ht="18.5">
      <c r="B30" s="140" t="s">
        <v>22</v>
      </c>
      <c r="C30" s="330" t="s">
        <v>175</v>
      </c>
      <c r="D30" s="330"/>
      <c r="J30" s="140" t="s">
        <v>22</v>
      </c>
      <c r="K30" s="335"/>
      <c r="L30" s="335"/>
    </row>
    <row r="31" spans="2:12" ht="18.5">
      <c r="B31" s="140" t="s">
        <v>22</v>
      </c>
      <c r="C31" s="329" t="s">
        <v>176</v>
      </c>
      <c r="D31" s="329"/>
      <c r="J31" s="140" t="s">
        <v>22</v>
      </c>
      <c r="K31" s="329"/>
      <c r="L31" s="329"/>
    </row>
    <row r="32" spans="2:12" ht="18.5">
      <c r="J32" s="140" t="s">
        <v>22</v>
      </c>
    </row>
    <row r="33" spans="2:11">
      <c r="B33" s="123" t="s">
        <v>198</v>
      </c>
    </row>
    <row r="34" spans="2:11" ht="18.5">
      <c r="B34" s="124" t="s">
        <v>207</v>
      </c>
      <c r="C34" s="139"/>
      <c r="D34" s="80" t="s">
        <v>102</v>
      </c>
      <c r="E34" s="139"/>
      <c r="F34" s="59"/>
      <c r="J34" s="336" t="s">
        <v>205</v>
      </c>
      <c r="K34" s="336"/>
    </row>
    <row r="35" spans="2:11">
      <c r="B35" s="125" t="s">
        <v>199</v>
      </c>
      <c r="C35" s="66"/>
      <c r="D35" s="66"/>
      <c r="E35" s="66"/>
      <c r="F35" s="53"/>
      <c r="G35" s="56"/>
      <c r="H35" s="56"/>
      <c r="I35" s="83"/>
    </row>
    <row r="36" spans="2:11">
      <c r="B36" s="126" t="s">
        <v>200</v>
      </c>
      <c r="C36" s="84"/>
      <c r="D36" s="84"/>
      <c r="E36" s="84"/>
      <c r="F36" s="34"/>
      <c r="G36" s="85"/>
      <c r="H36" s="85"/>
    </row>
    <row r="37" spans="2:11">
      <c r="B37" s="127" t="s">
        <v>201</v>
      </c>
      <c r="C37" s="75"/>
      <c r="D37" s="75"/>
      <c r="E37" s="75"/>
      <c r="F37" s="36"/>
      <c r="G37" s="85"/>
      <c r="H37" s="85"/>
    </row>
    <row r="38" spans="2:11">
      <c r="B38" s="125" t="s">
        <v>202</v>
      </c>
      <c r="C38" s="66"/>
      <c r="D38" s="66"/>
      <c r="E38" s="66"/>
      <c r="F38" s="53"/>
      <c r="G38" s="101" t="s">
        <v>203</v>
      </c>
      <c r="H38" s="101" t="s">
        <v>204</v>
      </c>
      <c r="I38" s="104"/>
      <c r="J38" s="337" t="s">
        <v>206</v>
      </c>
      <c r="K38" s="337"/>
    </row>
    <row r="40" spans="2:11">
      <c r="B40" s="128" t="s">
        <v>38</v>
      </c>
    </row>
    <row r="41" spans="2:11">
      <c r="B41" s="129" t="s">
        <v>39</v>
      </c>
    </row>
  </sheetData>
  <mergeCells count="51">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 ref="K31:L31"/>
    <mergeCell ref="K30:L30"/>
    <mergeCell ref="K29:L29"/>
    <mergeCell ref="K28:L28"/>
    <mergeCell ref="K27:L27"/>
    <mergeCell ref="C17:D17"/>
    <mergeCell ref="G18:H18"/>
    <mergeCell ref="G17:H17"/>
    <mergeCell ref="G16:H16"/>
    <mergeCell ref="G15:H15"/>
    <mergeCell ref="G14:H14"/>
    <mergeCell ref="G26:H26"/>
    <mergeCell ref="G24:H24"/>
    <mergeCell ref="G25:H25"/>
    <mergeCell ref="G23:H23"/>
    <mergeCell ref="G22:H22"/>
    <mergeCell ref="G21:H21"/>
    <mergeCell ref="G20:H20"/>
    <mergeCell ref="G19:H19"/>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s>
  <dataValidations count="1">
    <dataValidation type="list" allowBlank="1" showInputMessage="1" showErrorMessage="1" sqref="E34 F25:F26 B15:B22 J15:J22 F15:F23 B25:B31 C34 J25:J32" xr:uid="{6FB46608-5845-4E75-B004-CF80C23BF48D}">
      <formula1>$O$15:$O$16</formula1>
    </dataValidation>
  </dataValidations>
  <hyperlinks>
    <hyperlink ref="A2" location="Menu!A1" display="MENU" xr:uid="{55C893D5-85ED-43FB-ADB5-9F1B50DF7985}"/>
  </hyperlinks>
  <pageMargins left="0.7" right="0.7" top="0.75" bottom="0.75" header="0.3" footer="0.3"/>
  <pageSetup scale="71"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Time Sheet</vt:lpstr>
      <vt:lpstr>Worksop Report</vt:lpstr>
      <vt:lpstr>Pre Order</vt:lpstr>
      <vt:lpstr>Work Order</vt:lpstr>
      <vt:lpstr>Part Request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SERVICE SWI</cp:lastModifiedBy>
  <cp:lastPrinted>2023-03-07T07:13:31Z</cp:lastPrinted>
  <dcterms:created xsi:type="dcterms:W3CDTF">2023-02-24T02:55:38Z</dcterms:created>
  <dcterms:modified xsi:type="dcterms:W3CDTF">2024-12-20T09:47:20Z</dcterms:modified>
</cp:coreProperties>
</file>