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00" firstSheet="2" activeTab="2"/>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<sst xmlns="http://schemas.openxmlformats.org/spreadsheetml/2006/main" count="419" uniqueCount="267">
  <si>
    <t>NO</t>
  </si>
  <si>
    <t>Menu</t>
  </si>
  <si>
    <t>Worksop Report</t>
  </si>
  <si>
    <t>Pre Order</t>
  </si>
  <si>
    <t>Work Order</t>
  </si>
  <si>
    <t>Part Request</t>
  </si>
  <si>
    <t>Time Sheet</t>
  </si>
  <si>
    <t>Final Control</t>
  </si>
  <si>
    <t>MENU</t>
  </si>
  <si>
    <t>PT Star Wagen Indonesia</t>
  </si>
  <si>
    <t>Job Time Card Report</t>
  </si>
  <si>
    <r>
      <rPr>
        <sz val="8.5"/>
        <color theme="1"/>
        <rFont val="CorpoS"/>
        <charset val="134"/>
      </rPr>
      <t xml:space="preserve">Authorized Dealer of Mercedes-Benz </t>
    </r>
    <r>
      <rPr>
        <sz val="8.5"/>
        <color rgb="FFFF0000"/>
        <rFont val="CorpoS"/>
        <charset val="134"/>
      </rPr>
      <t xml:space="preserve">Truck &amp; Bus </t>
    </r>
    <r>
      <rPr>
        <sz val="8.5"/>
        <color theme="1"/>
        <rFont val="CorpoS"/>
        <charset val="134"/>
      </rPr>
      <t xml:space="preserve">in Indonesia </t>
    </r>
  </si>
  <si>
    <t>Mechanic Name:</t>
  </si>
  <si>
    <t>WIP Number :</t>
  </si>
  <si>
    <t>CIW/GW</t>
  </si>
  <si>
    <t>Operational Code</t>
  </si>
  <si>
    <t>End
Start</t>
  </si>
  <si>
    <t>Time Recording</t>
  </si>
  <si>
    <t>Date</t>
  </si>
  <si>
    <t>Total Time</t>
  </si>
  <si>
    <t>Description</t>
  </si>
  <si>
    <t>Warranty</t>
  </si>
  <si>
    <t>End</t>
  </si>
  <si>
    <t>Customer</t>
  </si>
  <si>
    <t>Start</t>
  </si>
  <si>
    <t>Internal</t>
  </si>
  <si>
    <t>GoodWill</t>
  </si>
  <si>
    <t>Hours</t>
  </si>
  <si>
    <t>C</t>
  </si>
  <si>
    <t>I</t>
  </si>
  <si>
    <t>W/G</t>
  </si>
  <si>
    <t>W1</t>
  </si>
  <si>
    <t>W2</t>
  </si>
  <si>
    <t>W3</t>
  </si>
  <si>
    <t>W4</t>
  </si>
  <si>
    <t>W5</t>
  </si>
  <si>
    <t>W6</t>
  </si>
  <si>
    <t>Total</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</si>
  <si>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</si>
  <si>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</si>
  <si>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Workshop Report For Diagnostic Guide</t>
  </si>
  <si>
    <t>PT.STAR WAGEN INDONESIA</t>
  </si>
  <si>
    <t>WO</t>
  </si>
  <si>
    <t>Date:</t>
  </si>
  <si>
    <t>Job Site:</t>
  </si>
  <si>
    <t>WIP No:</t>
  </si>
  <si>
    <t xml:space="preserve">Customer Name:      </t>
  </si>
  <si>
    <t xml:space="preserve">PT. PUTRA PERKASA ABADI </t>
  </si>
  <si>
    <t>PT AMC</t>
  </si>
  <si>
    <t>Chasis No:</t>
  </si>
  <si>
    <t>MFJ400243NJ001273</t>
  </si>
  <si>
    <t>Reg No  :</t>
  </si>
  <si>
    <t>Reg date</t>
  </si>
  <si>
    <t>Engine No:</t>
  </si>
  <si>
    <t>400953DO120941</t>
  </si>
  <si>
    <t>Type      :</t>
  </si>
  <si>
    <t>AXOR 2528 CX</t>
  </si>
  <si>
    <t>Mileage / Hours Meter</t>
  </si>
  <si>
    <t>41172km/3985h</t>
  </si>
  <si>
    <t>Unit Code</t>
  </si>
  <si>
    <t>DA25062</t>
  </si>
  <si>
    <t>COMPLAINT ANALYSIS</t>
  </si>
  <si>
    <t>Customer complaint/Customer information</t>
  </si>
  <si>
    <t>Cant start</t>
  </si>
  <si>
    <t>Vehicle information</t>
  </si>
  <si>
    <t xml:space="preserve">Aplicaton : </t>
  </si>
  <si>
    <t xml:space="preserve">          Long distance</t>
  </si>
  <si>
    <t xml:space="preserve">   v   Dump truck</t>
  </si>
  <si>
    <t xml:space="preserve">         Ore operation</t>
  </si>
  <si>
    <t xml:space="preserve">         Regular service base</t>
  </si>
  <si>
    <t xml:space="preserve"> v      Short distance</t>
  </si>
  <si>
    <t xml:space="preserve">         support truck</t>
  </si>
  <si>
    <t xml:space="preserve">  v     OB operation</t>
  </si>
  <si>
    <t xml:space="preserve">Customer Information : </t>
  </si>
  <si>
    <t>Tidak bisa running dan ketika dicheck di cover head terdapat valve bridge yang terlepas dan push rod yang tidak duduk ditempatnya</t>
  </si>
  <si>
    <t>TEST LEVEL</t>
  </si>
  <si>
    <t>Test Level Description</t>
  </si>
  <si>
    <t>Actual Value</t>
  </si>
  <si>
    <t>Remark</t>
  </si>
  <si>
    <t>Attachment Number</t>
  </si>
  <si>
    <t>Check by XENTRY</t>
  </si>
  <si>
    <t>Engine overspeed</t>
  </si>
  <si>
    <t>Not OK</t>
  </si>
  <si>
    <t>Check Head Cylinder</t>
  </si>
  <si>
    <t>Valve bridge terlepas, protective cap terlepas, push rod tidak duduk</t>
  </si>
  <si>
    <t>Check Oil Pan</t>
  </si>
  <si>
    <t>Terdapat Taped Roller yang patah dan terjatuh</t>
  </si>
  <si>
    <t>Check Block Engine</t>
  </si>
  <si>
    <t>Tidak ada damage</t>
  </si>
  <si>
    <t>OK</t>
  </si>
  <si>
    <t>Check Camshaft</t>
  </si>
  <si>
    <t>Damage</t>
  </si>
  <si>
    <t>Check Push Rod</t>
  </si>
  <si>
    <t>Push Rod Exhaust bending &amp; Push Rod Intake OK</t>
  </si>
  <si>
    <t>CAUSE LEVEL</t>
  </si>
  <si>
    <t>Cause level/Workshop findings:</t>
  </si>
  <si>
    <t>RESULT :</t>
  </si>
  <si>
    <t xml:space="preserve">Customer menyampaikan bahwa unit cant start, setelah dilakukan pengecekan di cylinder head ditemukan valve bridge terlepas, protective cap terlepas, dan push rod tidak duduk pada taped roller, hal ini yang menyebabkan tidak ada pembakaran diruang kompresi. selain itu didapatkan data dari XENTRY unit pernah mengalami overspeed. </t>
  </si>
  <si>
    <t>Ada</t>
  </si>
  <si>
    <t>Tidak ada</t>
  </si>
  <si>
    <t>Attachment Nr</t>
  </si>
  <si>
    <t>Photo (# lembar)</t>
  </si>
  <si>
    <t>√</t>
  </si>
  <si>
    <t>Area kerusakan (gbr EPC)</t>
  </si>
  <si>
    <t>Video (nama file)</t>
  </si>
  <si>
    <t>x</t>
  </si>
  <si>
    <t>Old Spare part No.</t>
  </si>
  <si>
    <t>Notes:</t>
  </si>
  <si>
    <t>RECTIFICATION AND VERIFICATION LEVEL</t>
  </si>
  <si>
    <t>Rectification:</t>
  </si>
  <si>
    <t>PART NUMBER</t>
  </si>
  <si>
    <t>DESCRIPTION</t>
  </si>
  <si>
    <t>QTY</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</si>
  <si>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</si>
  <si>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</si>
  <si>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</si>
  <si>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</si>
  <si>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</si>
  <si>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</si>
  <si>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</si>
  <si>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t>
  </si>
  <si>
    <t>JOB PROGRESS INVESTIGATION PICTURE</t>
  </si>
  <si>
    <t>INSTAL</t>
  </si>
  <si>
    <t xml:space="preserve"> </t>
  </si>
  <si>
    <t>XENTRY PART INFORMATION</t>
  </si>
  <si>
    <t>Remarks</t>
  </si>
  <si>
    <t>validation</t>
  </si>
  <si>
    <t>DIDIK</t>
  </si>
  <si>
    <t>Supervisor / Workshop Managaer</t>
  </si>
  <si>
    <t>Pre Order Form</t>
  </si>
  <si>
    <t>Authorized Dealer of Mercedes-Benz</t>
  </si>
  <si>
    <r>
      <rPr>
        <sz val="8.5"/>
        <color rgb="FFFF0000"/>
        <rFont val="CorpoS"/>
        <charset val="134"/>
      </rPr>
      <t xml:space="preserve">Truck &amp; Bus </t>
    </r>
    <r>
      <rPr>
        <sz val="8.5"/>
        <color theme="1"/>
        <rFont val="CorpoS"/>
        <charset val="134"/>
      </rPr>
      <t xml:space="preserve">in Indonesia </t>
    </r>
  </si>
  <si>
    <t>Customer name:</t>
  </si>
  <si>
    <t>For reference please quote the following no.</t>
  </si>
  <si>
    <t>Address:</t>
  </si>
  <si>
    <t>Order no.:</t>
  </si>
  <si>
    <t>City:</t>
  </si>
  <si>
    <t>Customer No:</t>
  </si>
  <si>
    <t>Page:</t>
  </si>
  <si>
    <t>Telp:</t>
  </si>
  <si>
    <t>Tax Code:</t>
  </si>
  <si>
    <t>Regisration No.</t>
  </si>
  <si>
    <t>Chassis No/Vin</t>
  </si>
  <si>
    <t>Sales Designation</t>
  </si>
  <si>
    <t>Reception date/time</t>
  </si>
  <si>
    <t>Millage / KM</t>
  </si>
  <si>
    <t>Engine No.</t>
  </si>
  <si>
    <t>Active Reception</t>
  </si>
  <si>
    <t>Received by</t>
  </si>
  <si>
    <t>YES</t>
  </si>
  <si>
    <t>Routing No.</t>
  </si>
  <si>
    <t>Last Service</t>
  </si>
  <si>
    <t>Deadline/time</t>
  </si>
  <si>
    <t>Date / Millege</t>
  </si>
  <si>
    <t>Is this vehicle related to campaign ?   Yes        No                                                    Mobility Service          Yes               No</t>
  </si>
  <si>
    <t>Item</t>
  </si>
  <si>
    <t>Operation. Nr</t>
  </si>
  <si>
    <t>Type Of Work</t>
  </si>
  <si>
    <t>Please mark damage positions!</t>
  </si>
  <si>
    <t>Standard Checking Leakage</t>
  </si>
  <si>
    <t>Valuable Item Missing</t>
  </si>
  <si>
    <t>Stone Chipping</t>
  </si>
  <si>
    <t>Dents</t>
  </si>
  <si>
    <t>Abnormal Noise</t>
  </si>
  <si>
    <t>Vehicle Tool Kit (Incl. Hyd Jack)</t>
  </si>
  <si>
    <t>Scratches</t>
  </si>
  <si>
    <t>Error Code/Indicator</t>
  </si>
  <si>
    <t>First Aid Kit</t>
  </si>
  <si>
    <t>Brake, Clucth &amp; Tire</t>
  </si>
  <si>
    <t>Spare Kit (Incl. Wheel Coke</t>
  </si>
  <si>
    <t>10 Minutes Cycle Check</t>
  </si>
  <si>
    <t>STNK</t>
  </si>
  <si>
    <t>Opr Manual</t>
  </si>
  <si>
    <t>E   ¼    ½   ¾   F</t>
  </si>
  <si>
    <t>Others Please Specify :</t>
  </si>
  <si>
    <t>This order is placed in accordance with our general term of business.</t>
  </si>
  <si>
    <t>Customer's signature &amp; name</t>
  </si>
  <si>
    <t>Service Adviser's signature &amp; name</t>
  </si>
  <si>
    <t>and Mercedes-Benz are registered trademarks of Mercedes-Benz Group AG.</t>
  </si>
  <si>
    <t>Work Order Form</t>
  </si>
  <si>
    <t>L</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</si>
  <si>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</si>
  <si>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</si>
  <si>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</si>
  <si>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 xml:space="preserve">         Passenger car                                              Commercial vehicle</t>
  </si>
  <si>
    <t>Slip Numbering</t>
  </si>
  <si>
    <t>Customer Information</t>
  </si>
  <si>
    <t>Vehicle Information</t>
  </si>
  <si>
    <t>Order Information</t>
  </si>
  <si>
    <t>Nama</t>
  </si>
  <si>
    <t>Model :</t>
  </si>
  <si>
    <t>Worksop Order No :</t>
  </si>
  <si>
    <t>Site</t>
  </si>
  <si>
    <t>Vin :</t>
  </si>
  <si>
    <t>Order By :</t>
  </si>
  <si>
    <t>Engine No :</t>
  </si>
  <si>
    <t>Delivery By :</t>
  </si>
  <si>
    <t>Car Registration</t>
  </si>
  <si>
    <t>Date of 1st registration:</t>
  </si>
  <si>
    <t>Received By</t>
  </si>
  <si>
    <t>Issue On :</t>
  </si>
  <si>
    <t>No</t>
  </si>
  <si>
    <t>Part Number</t>
  </si>
  <si>
    <t>ES1</t>
  </si>
  <si>
    <t>ES2</t>
  </si>
  <si>
    <t>Bin
Location</t>
  </si>
  <si>
    <t>Quantity
Requested</t>
  </si>
  <si>
    <t>Unit Price</t>
  </si>
  <si>
    <t>Total Price</t>
  </si>
  <si>
    <t xml:space="preserve">Truck &amp; Bus </t>
  </si>
  <si>
    <t xml:space="preserve">in Indonesia </t>
  </si>
  <si>
    <t>Final Control Report</t>
  </si>
  <si>
    <t>Customer Name :</t>
  </si>
  <si>
    <t>Millage In :</t>
  </si>
  <si>
    <t>Check And Tested By</t>
  </si>
  <si>
    <t>Wo no/ WIP NO :</t>
  </si>
  <si>
    <t>Millage Out :</t>
  </si>
  <si>
    <t>Name :</t>
  </si>
  <si>
    <t>Date   :</t>
  </si>
  <si>
    <t>Function Checks</t>
  </si>
  <si>
    <t>Visual Checks</t>
  </si>
  <si>
    <t>Other Checks</t>
  </si>
  <si>
    <t>All warning indicators</t>
  </si>
  <si>
    <t>Engine</t>
  </si>
  <si>
    <t>Wiper blades and spraying nozzle</t>
  </si>
  <si>
    <t>Steering system</t>
  </si>
  <si>
    <t>Transmission</t>
  </si>
  <si>
    <t>Vacuum hoses/lines</t>
  </si>
  <si>
    <t>Horn</t>
  </si>
  <si>
    <t>Rear axles</t>
  </si>
  <si>
    <t>Write your own checking list related reparation you did</t>
  </si>
  <si>
    <t>Lights interior / exterior</t>
  </si>
  <si>
    <t>…………………………………………………………………..</t>
  </si>
  <si>
    <t>Other electrical equipment</t>
  </si>
  <si>
    <t>Fuel system</t>
  </si>
  <si>
    <t>Central locking / closing assist system</t>
  </si>
  <si>
    <t>Cooling system</t>
  </si>
  <si>
    <t>Brakes on dynamometer or test drive</t>
  </si>
  <si>
    <t>Brake hoses / lines / linkage</t>
  </si>
  <si>
    <t>Air conditioner</t>
  </si>
  <si>
    <t>Condition of tires/spare tires (if any)</t>
  </si>
  <si>
    <t>Cleanliness inside and outside</t>
  </si>
  <si>
    <t>Fluid Levels</t>
  </si>
  <si>
    <t>Final Checks</t>
  </si>
  <si>
    <t>Document Check</t>
  </si>
  <si>
    <t xml:space="preserve">Engine </t>
  </si>
  <si>
    <t>Check work performed</t>
  </si>
  <si>
    <t>Test document / Short test result</t>
  </si>
  <si>
    <t>Test Drive if needed</t>
  </si>
  <si>
    <t>Workshop report (only if required)</t>
  </si>
  <si>
    <t>Radiator / Coolant</t>
  </si>
  <si>
    <t>Internal part requisition slip</t>
  </si>
  <si>
    <t>Power steering</t>
  </si>
  <si>
    <t>Battery test result, only if tested</t>
  </si>
  <si>
    <t>Battery</t>
  </si>
  <si>
    <t>Brake system</t>
  </si>
  <si>
    <t>Windshield washer</t>
  </si>
  <si>
    <t>After completion of all the work required by you, we performed a final quality check on your vehicle with the following results:</t>
  </si>
  <si>
    <t>Ok</t>
  </si>
  <si>
    <t>Acknowledged by</t>
  </si>
  <si>
    <t>During checking &amp; reparation process, some critical findings has to be followed up;</t>
  </si>
  <si>
    <t>1.</t>
  </si>
  <si>
    <t>2.</t>
  </si>
  <si>
    <t>this has been conveyed on………..to……………. but not approved for doing an action.</t>
  </si>
  <si>
    <t>(Service Advisor)</t>
  </si>
  <si>
    <t>(Customer)</t>
  </si>
  <si>
    <t>Foreman or Supervisor</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</si>
</sst>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_(* \(#,##0.00\);_(* &quot;-&quot;??_);_(@_)"/>
    <numFmt numFmtId="177" formatCode="_-&quot;Rp&quot;* #,##0.00_-;\-&quot;Rp&quot;* #,##0.00_-;_-&quot;Rp&quot;* &quot;-&quot;??_-;_-@_-"/>
    <numFmt numFmtId="178" formatCode="_(* #,##0_);_(* \(#,##0\);_(* &quot;-&quot;_);_(@_)"/>
    <numFmt numFmtId="179" formatCode="_-&quot;Rp&quot;* #,##0_-;\-&quot;Rp&quot;* #,##0_-;_-&quot;Rp&quot;* &quot;-&quot;??_-;_-@_-"/>
    <numFmt numFmtId="180" formatCode="[$-F800]dddd\,\ mmmm\ dd\,\ yyyy"/>
    <numFmt numFmtId="181" formatCode="[$-409]d\-mmm\-yy;@"/>
    <numFmt numFmtId="182" formatCode="[$-13809]dd\ mmmm\ yyyy;@"/>
  </numFmts>
  <fonts count="73">
    <font>
      <sz val="11"/>
      <color theme="1"/>
      <name val="Calibri"/>
      <charset val="134"/>
      <scheme val="minor"/>
    </font>
    <font>
      <u/>
      <sz val="11"/>
      <color theme="10"/>
      <name val="Calibri"/>
      <charset val="134"/>
      <scheme val="minor"/>
    </font>
    <font>
      <sz val="8.5"/>
      <color rgb="FFFF0000"/>
      <name val="CorpoS"/>
      <charset val="134"/>
    </font>
    <font>
      <sz val="8.5"/>
      <color theme="1"/>
      <name val="CorpoS"/>
      <charset val="134"/>
    </font>
    <font>
      <b/>
      <sz val="11"/>
      <color theme="1"/>
      <name val="Calibri"/>
      <charset val="134"/>
      <scheme val="minor"/>
    </font>
    <font>
      <sz val="8"/>
      <color rgb="FF000000"/>
      <name val="CorpoS"/>
      <charset val="134"/>
    </font>
    <font>
      <b/>
      <sz val="14"/>
      <color theme="1"/>
      <name val="Calibri"/>
      <charset val="134"/>
      <scheme val="minor"/>
    </font>
    <font>
      <sz val="7"/>
      <color theme="1"/>
      <name val="CorpoS"/>
      <charset val="134"/>
    </font>
    <font>
      <sz val="7"/>
      <color rgb="FF000000"/>
      <name val="CorpoS"/>
      <charset val="134"/>
    </font>
    <font>
      <b/>
      <sz val="16"/>
      <color theme="1"/>
      <name val="Calibri"/>
      <charset val="134"/>
      <scheme val="minor"/>
    </font>
    <font>
      <sz val="9"/>
      <color theme="1"/>
      <name val="Calibri"/>
      <charset val="134"/>
      <scheme val="minor"/>
    </font>
    <font>
      <sz val="14"/>
      <color theme="1"/>
      <name val="Calibri"/>
      <charset val="134"/>
      <scheme val="minor"/>
    </font>
    <font>
      <sz val="7.5"/>
      <color rgb="FF000000"/>
      <name val="Arial"/>
      <charset val="134"/>
    </font>
    <font>
      <sz val="7.5"/>
      <color theme="1"/>
      <name val="Arial"/>
      <charset val="134"/>
    </font>
    <font>
      <sz val="12"/>
      <color theme="1"/>
      <name val="CorpoA"/>
      <charset val="134"/>
    </font>
    <font>
      <sz val="20"/>
      <color theme="0" tint="-0.349986266670736"/>
      <name val="Calibri"/>
      <charset val="134"/>
    </font>
    <font>
      <sz val="20"/>
      <color theme="0" tint="-0.349986266670736"/>
      <name val="Calibri"/>
      <charset val="134"/>
      <scheme val="minor"/>
    </font>
    <font>
      <i/>
      <sz val="7"/>
      <color theme="1"/>
      <name val="CorpoS"/>
      <charset val="134"/>
    </font>
    <font>
      <sz val="9"/>
      <color theme="1"/>
      <name val="CorpoS"/>
      <charset val="134"/>
    </font>
    <font>
      <b/>
      <sz val="9"/>
      <color theme="1"/>
      <name val="CorpoS"/>
      <charset val="134"/>
    </font>
    <font>
      <sz val="8"/>
      <name val="Arial"/>
      <charset val="134"/>
    </font>
    <font>
      <sz val="11"/>
      <color rgb="FF000000"/>
      <name val="Arial"/>
      <charset val="134"/>
    </font>
    <font>
      <b/>
      <sz val="9"/>
      <color theme="1"/>
      <name val="Calibri"/>
      <charset val="134"/>
      <scheme val="minor"/>
    </font>
    <font>
      <b/>
      <sz val="10"/>
      <name val="CorpoS"/>
      <charset val="134"/>
    </font>
    <font>
      <sz val="10"/>
      <color theme="1"/>
      <name val="CorpoS"/>
      <charset val="134"/>
    </font>
    <font>
      <sz val="18"/>
      <color theme="1"/>
      <name val="Calibri"/>
      <charset val="134"/>
      <scheme val="minor"/>
    </font>
    <font>
      <sz val="10"/>
      <color rgb="FF000000"/>
      <name val="CorpoS"/>
      <charset val="134"/>
    </font>
    <font>
      <sz val="7.5"/>
      <color theme="1"/>
      <name val="CorpoSLig"/>
      <charset val="134"/>
    </font>
    <font>
      <sz val="8"/>
      <color theme="1"/>
      <name val="CorpoS"/>
      <charset val="134"/>
    </font>
    <font>
      <b/>
      <sz val="12"/>
      <color theme="1"/>
      <name val="Calibri"/>
      <charset val="134"/>
      <scheme val="minor"/>
    </font>
    <font>
      <b/>
      <sz val="10"/>
      <color theme="1"/>
      <name val="CorpoS"/>
      <charset val="134"/>
    </font>
    <font>
      <b/>
      <sz val="8"/>
      <color theme="1"/>
      <name val="CorpoS"/>
      <charset val="134"/>
    </font>
    <font>
      <b/>
      <sz val="10"/>
      <color theme="1"/>
      <name val="Daimler CS Light"/>
      <charset val="134"/>
    </font>
    <font>
      <sz val="11"/>
      <color theme="1"/>
      <name val="Calibri"/>
      <charset val="134"/>
    </font>
    <font>
      <sz val="10"/>
      <name val="CorpoS"/>
      <charset val="134"/>
    </font>
    <font>
      <u/>
      <sz val="12"/>
      <color theme="10"/>
      <name val="Calibri"/>
      <charset val="134"/>
      <scheme val="minor"/>
    </font>
    <font>
      <sz val="18"/>
      <name val="Calibri"/>
      <charset val="134"/>
      <scheme val="minor"/>
    </font>
    <font>
      <sz val="10"/>
      <name val="Calibri Light"/>
      <charset val="134"/>
      <scheme val="major"/>
    </font>
    <font>
      <sz val="11"/>
      <name val="Calibri Light"/>
      <charset val="134"/>
      <scheme val="major"/>
    </font>
    <font>
      <sz val="11"/>
      <color theme="1"/>
      <name val="Calibri Light"/>
      <charset val="134"/>
      <scheme val="major"/>
    </font>
    <font>
      <sz val="9"/>
      <name val="Calibri Light"/>
      <charset val="134"/>
      <scheme val="major"/>
    </font>
    <font>
      <u/>
      <sz val="10"/>
      <name val="Calibri Light"/>
      <charset val="134"/>
      <scheme val="major"/>
    </font>
    <font>
      <i/>
      <u/>
      <sz val="10"/>
      <name val="Calibri Light"/>
      <charset val="134"/>
      <scheme val="major"/>
    </font>
    <font>
      <u/>
      <sz val="10"/>
      <name val="CorpoS"/>
      <charset val="134"/>
    </font>
    <font>
      <sz val="8"/>
      <name val="CorpoS"/>
      <charset val="134"/>
    </font>
    <font>
      <b/>
      <sz val="10"/>
      <name val="Calibri"/>
      <charset val="134"/>
      <scheme val="minor"/>
    </font>
    <font>
      <sz val="10"/>
      <color theme="0" tint="-0.349986266670736"/>
      <name val="Calibri"/>
      <charset val="134"/>
    </font>
    <font>
      <sz val="10"/>
      <color theme="0" tint="-0.349986266670736"/>
      <name val="CorpoS"/>
      <charset val="134"/>
    </font>
    <font>
      <sz val="11"/>
      <name val="CorpoS"/>
      <charset val="134"/>
    </font>
    <font>
      <b/>
      <sz val="11"/>
      <color theme="0"/>
      <name val="Calibri"/>
      <charset val="134"/>
      <scheme val="minor"/>
    </font>
    <font>
      <sz val="11"/>
      <color theme="1"/>
      <name val="Calibri"/>
      <charset val="134"/>
      <scheme val="minor"/>
    </font>
    <font>
      <sz val="11"/>
      <name val="Calibri"/>
      <charset val="134"/>
      <scheme val="minor"/>
    </font>
    <font>
      <sz val="11"/>
      <color theme="0"/>
      <name val="Calibri"/>
      <charset val="134"/>
      <scheme val="minor"/>
    </font>
    <font>
      <sz val="9"/>
      <color rgb="FF000000"/>
      <name val="CorpoS"/>
      <charset val="134"/>
    </font>
    <font>
      <b/>
      <sz val="9"/>
      <color rgb="FF000000"/>
      <name val="CorpoS"/>
      <charset val="134"/>
    </font>
    <font>
      <sz val="11"/>
      <color theme="0" tint="-0.349986266670736"/>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1">
    <fill>
      <patternFill patternType="none"/>
    </fill>
    <fill>
      <patternFill patternType="gray125"/>
    </fill>
    <fill>
      <patternFill patternType="solid">
        <fgColor rgb="FF8FF5F3"/>
        <bgColor indexed="64"/>
      </patternFill>
    </fill>
    <fill>
      <patternFill patternType="solid">
        <fgColor theme="7" tint="0.799920651875362"/>
        <bgColor indexed="64"/>
      </patternFill>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2" tint="-0.249977111117893"/>
        <bgColor indexed="64"/>
      </patternFill>
    </fill>
    <fill>
      <patternFill patternType="solid">
        <fgColor rgb="FFA5A5A5"/>
        <bgColor indexed="64"/>
      </patternFill>
    </fill>
    <fill>
      <patternFill patternType="solid">
        <fgColor rgb="FFB4C6E7"/>
        <bgColor indexed="64"/>
      </patternFill>
    </fill>
    <fill>
      <patternFill patternType="solid">
        <fgColor rgb="FFF7CAA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thin">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top style="double">
        <color rgb="FF3F3F3F"/>
      </top>
      <bottom/>
      <diagonal/>
    </border>
    <border>
      <left/>
      <right/>
      <top style="double">
        <color rgb="FF3F3F3F"/>
      </top>
      <bottom/>
      <diagonal/>
    </border>
    <border>
      <left style="medium">
        <color auto="1"/>
      </left>
      <right/>
      <top/>
      <bottom style="thin">
        <color auto="1"/>
      </bottom>
      <diagonal/>
    </border>
    <border>
      <left style="medium">
        <color auto="1"/>
      </left>
      <right/>
      <top/>
      <bottom style="double">
        <color rgb="FF3F3F3F"/>
      </bottom>
      <diagonal/>
    </border>
    <border>
      <left/>
      <right/>
      <top/>
      <bottom style="double">
        <color rgb="FF3F3F3F"/>
      </bottom>
      <diagonal/>
    </border>
    <border>
      <left/>
      <right style="medium">
        <color auto="1"/>
      </right>
      <top style="double">
        <color rgb="FF3F3F3F"/>
      </top>
      <bottom/>
      <diagonal/>
    </border>
    <border>
      <left/>
      <right style="medium">
        <color auto="1"/>
      </right>
      <top style="thin">
        <color auto="1"/>
      </top>
      <bottom/>
      <diagonal/>
    </border>
    <border>
      <left/>
      <right style="medium">
        <color auto="1"/>
      </right>
      <top/>
      <bottom style="double">
        <color rgb="FF3F3F3F"/>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 fillId="0" borderId="0" applyNumberFormat="0" applyFill="0" applyBorder="0" applyAlignment="0" applyProtection="0"/>
    <xf numFmtId="0" fontId="56" fillId="0" borderId="0" applyNumberFormat="0" applyFill="0" applyBorder="0" applyAlignment="0" applyProtection="0">
      <alignment vertical="center"/>
    </xf>
    <xf numFmtId="0" fontId="0" fillId="11" borderId="46"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2" fillId="0" borderId="48" applyNumberFormat="0" applyFill="0" applyAlignment="0" applyProtection="0">
      <alignment vertical="center"/>
    </xf>
    <xf numFmtId="0" fontId="62" fillId="0" borderId="0" applyNumberFormat="0" applyFill="0" applyBorder="0" applyAlignment="0" applyProtection="0">
      <alignment vertical="center"/>
    </xf>
    <xf numFmtId="0" fontId="63" fillId="12" borderId="49" applyNumberFormat="0" applyAlignment="0" applyProtection="0">
      <alignment vertical="center"/>
    </xf>
    <xf numFmtId="0" fontId="64" fillId="13" borderId="50" applyNumberFormat="0" applyAlignment="0" applyProtection="0">
      <alignment vertical="center"/>
    </xf>
    <xf numFmtId="0" fontId="65" fillId="13" borderId="49" applyNumberFormat="0" applyAlignment="0" applyProtection="0">
      <alignment vertical="center"/>
    </xf>
    <xf numFmtId="0" fontId="49" fillId="8" borderId="51" applyNumberFormat="0" applyAlignment="0" applyProtection="0"/>
    <xf numFmtId="0" fontId="66" fillId="0" borderId="52" applyNumberFormat="0" applyFill="0" applyAlignment="0" applyProtection="0">
      <alignment vertical="center"/>
    </xf>
    <xf numFmtId="0" fontId="67" fillId="0" borderId="53" applyNumberFormat="0" applyFill="0" applyAlignment="0" applyProtection="0">
      <alignment vertical="center"/>
    </xf>
    <xf numFmtId="0" fontId="68" fillId="14" borderId="0" applyNumberFormat="0" applyBorder="0" applyAlignment="0" applyProtection="0">
      <alignment vertical="center"/>
    </xf>
    <xf numFmtId="0" fontId="69" fillId="15" borderId="0" applyNumberFormat="0" applyBorder="0" applyAlignment="0" applyProtection="0">
      <alignment vertical="center"/>
    </xf>
    <xf numFmtId="0" fontId="70" fillId="16" borderId="0" applyNumberFormat="0" applyBorder="0" applyAlignment="0" applyProtection="0">
      <alignment vertical="center"/>
    </xf>
    <xf numFmtId="0" fontId="71" fillId="17" borderId="0" applyNumberFormat="0" applyBorder="0" applyAlignment="0" applyProtection="0">
      <alignment vertical="center"/>
    </xf>
    <xf numFmtId="0" fontId="72" fillId="18" borderId="0" applyNumberFormat="0" applyBorder="0" applyAlignment="0" applyProtection="0">
      <alignment vertical="center"/>
    </xf>
    <xf numFmtId="0" fontId="72" fillId="19" borderId="0" applyNumberFormat="0" applyBorder="0" applyAlignment="0" applyProtection="0">
      <alignment vertical="center"/>
    </xf>
    <xf numFmtId="0" fontId="71" fillId="20" borderId="0" applyNumberFormat="0" applyBorder="0" applyAlignment="0" applyProtection="0">
      <alignment vertical="center"/>
    </xf>
    <xf numFmtId="0" fontId="71" fillId="21" borderId="0" applyNumberFormat="0" applyBorder="0" applyAlignment="0" applyProtection="0">
      <alignment vertical="center"/>
    </xf>
    <xf numFmtId="0" fontId="72" fillId="22" borderId="0" applyNumberFormat="0" applyBorder="0" applyAlignment="0" applyProtection="0">
      <alignment vertical="center"/>
    </xf>
    <xf numFmtId="0" fontId="72" fillId="23" borderId="0" applyNumberFormat="0" applyBorder="0" applyAlignment="0" applyProtection="0">
      <alignment vertical="center"/>
    </xf>
    <xf numFmtId="0" fontId="71" fillId="24" borderId="0" applyNumberFormat="0" applyBorder="0" applyAlignment="0" applyProtection="0">
      <alignment vertical="center"/>
    </xf>
    <xf numFmtId="0" fontId="71" fillId="25" borderId="0" applyNumberFormat="0" applyBorder="0" applyAlignment="0" applyProtection="0">
      <alignment vertical="center"/>
    </xf>
    <xf numFmtId="0" fontId="72" fillId="26" borderId="0" applyNumberFormat="0" applyBorder="0" applyAlignment="0" applyProtection="0">
      <alignment vertical="center"/>
    </xf>
    <xf numFmtId="0" fontId="72" fillId="27" borderId="0" applyNumberFormat="0" applyBorder="0" applyAlignment="0" applyProtection="0">
      <alignment vertical="center"/>
    </xf>
    <xf numFmtId="0" fontId="71" fillId="28" borderId="0" applyNumberFormat="0" applyBorder="0" applyAlignment="0" applyProtection="0">
      <alignment vertical="center"/>
    </xf>
    <xf numFmtId="0" fontId="71" fillId="29" borderId="0" applyNumberFormat="0" applyBorder="0" applyAlignment="0" applyProtection="0">
      <alignment vertical="center"/>
    </xf>
    <xf numFmtId="0" fontId="72" fillId="30" borderId="0" applyNumberFormat="0" applyBorder="0" applyAlignment="0" applyProtection="0">
      <alignment vertical="center"/>
    </xf>
    <xf numFmtId="0" fontId="72" fillId="31" borderId="0" applyNumberFormat="0" applyBorder="0" applyAlignment="0" applyProtection="0">
      <alignment vertical="center"/>
    </xf>
    <xf numFmtId="0" fontId="71" fillId="32" borderId="0" applyNumberFormat="0" applyBorder="0" applyAlignment="0" applyProtection="0">
      <alignment vertical="center"/>
    </xf>
    <xf numFmtId="0" fontId="71" fillId="33" borderId="0" applyNumberFormat="0" applyBorder="0" applyAlignment="0" applyProtection="0">
      <alignment vertical="center"/>
    </xf>
    <xf numFmtId="0" fontId="72" fillId="34" borderId="0" applyNumberFormat="0" applyBorder="0" applyAlignment="0" applyProtection="0">
      <alignment vertical="center"/>
    </xf>
    <xf numFmtId="0" fontId="72" fillId="35" borderId="0" applyNumberFormat="0" applyBorder="0" applyAlignment="0" applyProtection="0">
      <alignment vertical="center"/>
    </xf>
    <xf numFmtId="0" fontId="71" fillId="36" borderId="0" applyNumberFormat="0" applyBorder="0" applyAlignment="0" applyProtection="0">
      <alignment vertical="center"/>
    </xf>
    <xf numFmtId="0" fontId="71" fillId="37" borderId="0" applyNumberFormat="0" applyBorder="0" applyAlignment="0" applyProtection="0">
      <alignment vertical="center"/>
    </xf>
    <xf numFmtId="0" fontId="72" fillId="38" borderId="0" applyNumberFormat="0" applyBorder="0" applyAlignment="0" applyProtection="0">
      <alignment vertical="center"/>
    </xf>
    <xf numFmtId="0" fontId="72" fillId="39" borderId="0" applyNumberFormat="0" applyBorder="0" applyAlignment="0" applyProtection="0">
      <alignment vertical="center"/>
    </xf>
    <xf numFmtId="0" fontId="71" fillId="40" borderId="0" applyNumberFormat="0" applyBorder="0" applyAlignment="0" applyProtection="0">
      <alignment vertical="center"/>
    </xf>
    <xf numFmtId="0" fontId="50" fillId="0" borderId="0"/>
  </cellStyleXfs>
  <cellXfs count="335">
    <xf numFmtId="0" fontId="0" fillId="0" borderId="0" xfId="0"/>
    <xf numFmtId="0" fontId="1" fillId="0" borderId="0" xfId="6"/>
    <xf numFmtId="0" fontId="2" fillId="0" borderId="0" xfId="0" applyFont="1" applyAlignment="1">
      <alignment horizontal="left" vertical="center" wrapText="1"/>
    </xf>
    <xf numFmtId="0" fontId="3" fillId="0" borderId="0" xfId="0" applyFont="1" applyAlignment="1">
      <alignment horizontal="left" vertical="top"/>
    </xf>
    <xf numFmtId="0" fontId="4" fillId="0" borderId="0" xfId="0" applyFont="1"/>
    <xf numFmtId="0" fontId="0" fillId="0" borderId="1" xfId="0" applyBorder="1"/>
    <xf numFmtId="0" fontId="0" fillId="0" borderId="2" xfId="0" applyBorder="1"/>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6" fillId="3" borderId="3" xfId="0" applyFont="1" applyFill="1" applyBorder="1" applyAlignment="1">
      <alignment horizont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8"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6" fillId="0" borderId="0" xfId="0" applyFont="1" applyAlignment="1">
      <alignment horizontal="center"/>
    </xf>
    <xf numFmtId="0" fontId="5" fillId="2" borderId="3" xfId="0" applyFont="1" applyFill="1" applyBorder="1" applyAlignment="1">
      <alignment horizontal="left" vertical="center" wrapText="1"/>
    </xf>
    <xf numFmtId="0" fontId="9" fillId="0" borderId="0" xfId="0" applyFont="1" applyAlignment="1">
      <alignment horizontal="center"/>
    </xf>
    <xf numFmtId="0" fontId="7" fillId="0" borderId="0" xfId="0" applyFont="1" applyAlignment="1">
      <alignment horizontal="center"/>
    </xf>
    <xf numFmtId="0" fontId="10" fillId="0" borderId="0" xfId="0" applyFont="1" applyAlignment="1">
      <alignment horizontal="center"/>
    </xf>
    <xf numFmtId="0" fontId="11" fillId="3" borderId="3" xfId="0" applyFont="1" applyFill="1" applyBorder="1" applyAlignment="1">
      <alignment horizontal="center"/>
    </xf>
    <xf numFmtId="0" fontId="10" fillId="0" borderId="0" xfId="0" applyFont="1"/>
    <xf numFmtId="0" fontId="0" fillId="0" borderId="4" xfId="0" applyBorder="1" applyAlignment="1">
      <alignment horizontal="center"/>
    </xf>
    <xf numFmtId="0" fontId="7" fillId="0" borderId="1" xfId="0" applyFont="1" applyBorder="1" applyAlignment="1">
      <alignment horizontal="center"/>
    </xf>
    <xf numFmtId="0" fontId="0" fillId="0" borderId="5" xfId="0" applyBorder="1"/>
    <xf numFmtId="0" fontId="0" fillId="0" borderId="2" xfId="0" applyBorder="1" applyAlignment="1">
      <alignment horizontal="center"/>
    </xf>
    <xf numFmtId="0" fontId="0" fillId="0" borderId="6" xfId="0" applyBorder="1"/>
    <xf numFmtId="0" fontId="10" fillId="0" borderId="7" xfId="0" applyFont="1" applyBorder="1" applyAlignment="1">
      <alignment horizontal="center"/>
    </xf>
    <xf numFmtId="0" fontId="0" fillId="0" borderId="8" xfId="0" applyBorder="1"/>
    <xf numFmtId="0" fontId="0" fillId="0" borderId="9" xfId="0" applyBorder="1" applyAlignment="1">
      <alignment horizontal="center"/>
    </xf>
    <xf numFmtId="0" fontId="0" fillId="0" borderId="10" xfId="0" applyBorder="1"/>
    <xf numFmtId="0" fontId="10" fillId="0" borderId="11" xfId="0" applyFont="1" applyBorder="1" applyAlignment="1">
      <alignment horizontal="center"/>
    </xf>
    <xf numFmtId="0" fontId="0" fillId="0" borderId="4" xfId="0" applyBorder="1"/>
    <xf numFmtId="0" fontId="0" fillId="0" borderId="12" xfId="0" applyBorder="1" applyAlignment="1">
      <alignment horizontal="center"/>
    </xf>
    <xf numFmtId="0" fontId="10" fillId="0" borderId="13" xfId="0" applyFont="1" applyBorder="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3" fillId="0" borderId="0" xfId="0" applyFont="1"/>
    <xf numFmtId="0" fontId="3" fillId="0" borderId="0" xfId="0" applyFont="1" applyAlignment="1">
      <alignment horizontal="center"/>
    </xf>
    <xf numFmtId="0" fontId="0" fillId="0" borderId="1" xfId="0" applyBorder="1" applyAlignment="1">
      <alignment horizontal="left"/>
    </xf>
    <xf numFmtId="0" fontId="0" fillId="0" borderId="2" xfId="0" applyBorder="1" applyAlignment="1">
      <alignment horizontal="left"/>
    </xf>
    <xf numFmtId="180" fontId="0" fillId="0" borderId="2" xfId="0" applyNumberFormat="1" applyBorder="1"/>
    <xf numFmtId="0" fontId="15" fillId="0" borderId="0" xfId="0" applyFont="1"/>
    <xf numFmtId="0" fontId="16" fillId="0" borderId="0" xfId="0" applyFont="1"/>
    <xf numFmtId="0" fontId="17" fillId="0" borderId="3" xfId="0" applyFont="1" applyBorder="1" applyAlignment="1">
      <alignment horizontal="left" vertical="center" wrapText="1"/>
    </xf>
    <xf numFmtId="0" fontId="7" fillId="4" borderId="3" xfId="0" applyFont="1" applyFill="1" applyBorder="1" applyAlignment="1">
      <alignment horizontal="left" vertical="center" wrapText="1"/>
    </xf>
    <xf numFmtId="0" fontId="18" fillId="0" borderId="0" xfId="0" applyFont="1" applyAlignment="1">
      <alignment horizontal="center"/>
    </xf>
    <xf numFmtId="0" fontId="0" fillId="0" borderId="14" xfId="0" applyBorder="1"/>
    <xf numFmtId="0" fontId="10" fillId="0" borderId="14" xfId="0" applyFont="1" applyBorder="1" applyAlignment="1">
      <alignment horizontal="center"/>
    </xf>
    <xf numFmtId="0" fontId="19" fillId="0" borderId="0" xfId="0" applyFont="1" applyAlignment="1">
      <alignment horizontal="center"/>
    </xf>
    <xf numFmtId="0" fontId="0" fillId="0" borderId="0" xfId="0" applyAlignment="1">
      <alignment horizontal="center" vertical="center" wrapText="1"/>
    </xf>
    <xf numFmtId="0" fontId="0" fillId="0" borderId="0" xfId="0" applyAlignment="1">
      <alignment horizontal="center"/>
    </xf>
    <xf numFmtId="0" fontId="1" fillId="0" borderId="0" xfId="6" applyAlignment="1">
      <alignment horizontal="center"/>
    </xf>
    <xf numFmtId="0" fontId="0" fillId="0" borderId="0" xfId="0" applyAlignment="1">
      <alignment horizontal="left"/>
    </xf>
    <xf numFmtId="0" fontId="20" fillId="0" borderId="0" xfId="0" applyFont="1" applyAlignment="1">
      <alignment horizontal="left" vertical="center" wrapText="1"/>
    </xf>
    <xf numFmtId="0" fontId="21" fillId="0" borderId="0" xfId="0" applyFont="1" applyAlignment="1">
      <alignment horizontal="left" vertical="top" wrapText="1"/>
    </xf>
    <xf numFmtId="0" fontId="0" fillId="5" borderId="3" xfId="0" applyFill="1" applyBorder="1" applyAlignment="1">
      <alignment horizontal="center"/>
    </xf>
    <xf numFmtId="0" fontId="0" fillId="0" borderId="7" xfId="0" applyBorder="1" applyAlignment="1">
      <alignment horizontal="center"/>
    </xf>
    <xf numFmtId="0" fontId="0" fillId="0" borderId="9" xfId="0" applyBorder="1"/>
    <xf numFmtId="0" fontId="4" fillId="0" borderId="7" xfId="0" applyFont="1" applyBorder="1"/>
    <xf numFmtId="0" fontId="4" fillId="0" borderId="8" xfId="0" applyFont="1" applyBorder="1" applyAlignment="1">
      <alignment horizontal="left"/>
    </xf>
    <xf numFmtId="0" fontId="4" fillId="0" borderId="9" xfId="0" applyFont="1" applyBorder="1" applyAlignment="1">
      <alignment horizontal="left"/>
    </xf>
    <xf numFmtId="0" fontId="0" fillId="0" borderId="14" xfId="0" applyBorder="1" applyAlignment="1">
      <alignment horizontal="center"/>
    </xf>
    <xf numFmtId="0" fontId="0" fillId="0" borderId="15" xfId="0" applyBorder="1"/>
    <xf numFmtId="0" fontId="4" fillId="0" borderId="14" xfId="0" applyFont="1" applyBorder="1"/>
    <xf numFmtId="0" fontId="4" fillId="0" borderId="0" xfId="0" applyFont="1" applyAlignment="1">
      <alignment horizontal="left"/>
    </xf>
    <xf numFmtId="0" fontId="4" fillId="0" borderId="15" xfId="0" applyFont="1" applyBorder="1" applyAlignment="1">
      <alignment horizontal="left"/>
    </xf>
    <xf numFmtId="0" fontId="22" fillId="0" borderId="14" xfId="0" applyFont="1" applyBorder="1" applyAlignment="1">
      <alignment vertical="top" wrapText="1"/>
    </xf>
    <xf numFmtId="0" fontId="4" fillId="0" borderId="0" xfId="0" applyFont="1" applyAlignment="1">
      <alignment horizontal="left" vertical="center"/>
    </xf>
    <xf numFmtId="0" fontId="4" fillId="0" borderId="14" xfId="0" applyFont="1" applyBorder="1" applyAlignment="1">
      <alignment wrapText="1"/>
    </xf>
    <xf numFmtId="58" fontId="4" fillId="0" borderId="0" xfId="0" applyNumberFormat="1" applyFont="1" applyAlignment="1">
      <alignment horizontal="center"/>
    </xf>
    <xf numFmtId="0" fontId="0" fillId="0" borderId="11" xfId="0" applyBorder="1" applyAlignment="1">
      <alignment horizontal="center"/>
    </xf>
    <xf numFmtId="0" fontId="0" fillId="0" borderId="12" xfId="0" applyBorder="1"/>
    <xf numFmtId="0" fontId="4" fillId="0" borderId="11" xfId="0" applyFont="1" applyBorder="1"/>
    <xf numFmtId="0" fontId="4" fillId="0" borderId="4" xfId="0" applyFont="1" applyBorder="1"/>
    <xf numFmtId="0" fontId="4" fillId="0" borderId="12" xfId="0" applyFont="1" applyBorder="1"/>
    <xf numFmtId="0" fontId="0" fillId="4" borderId="3" xfId="0" applyFill="1" applyBorder="1" applyAlignment="1">
      <alignment horizontal="center" vertical="center" wrapText="1"/>
    </xf>
    <xf numFmtId="0" fontId="0" fillId="0" borderId="3" xfId="0" applyBorder="1" applyAlignment="1">
      <alignment horizontal="center"/>
    </xf>
    <xf numFmtId="0" fontId="23" fillId="0" borderId="0" xfId="0" applyFont="1"/>
    <xf numFmtId="0" fontId="0" fillId="0" borderId="3" xfId="0" applyBorder="1"/>
    <xf numFmtId="0" fontId="23" fillId="0" borderId="0" xfId="0" applyFont="1" applyAlignment="1">
      <alignment horizontal="center"/>
    </xf>
    <xf numFmtId="0" fontId="23" fillId="0" borderId="3" xfId="0" applyFont="1" applyBorder="1"/>
    <xf numFmtId="0" fontId="23" fillId="0" borderId="3" xfId="0" applyFont="1" applyBorder="1" applyAlignment="1">
      <alignment horizontal="center"/>
    </xf>
    <xf numFmtId="0" fontId="23" fillId="0" borderId="14" xfId="0" applyFont="1" applyBorder="1" applyAlignment="1">
      <alignment horizontal="center"/>
    </xf>
    <xf numFmtId="0" fontId="0" fillId="0" borderId="1" xfId="0" applyBorder="1" applyAlignment="1">
      <alignment horizontal="center"/>
    </xf>
    <xf numFmtId="0" fontId="0" fillId="0" borderId="5" xfId="0" applyBorder="1" applyAlignment="1">
      <alignment horizontal="center"/>
    </xf>
    <xf numFmtId="49" fontId="12" fillId="0" borderId="0" xfId="0" applyNumberFormat="1" applyFont="1" applyAlignment="1">
      <alignment vertical="center"/>
    </xf>
    <xf numFmtId="0" fontId="24" fillId="0" borderId="0" xfId="0" applyFont="1"/>
    <xf numFmtId="0" fontId="2" fillId="0" borderId="0" xfId="0" applyFont="1"/>
    <xf numFmtId="1" fontId="0" fillId="0" borderId="9" xfId="0" applyNumberFormat="1" applyBorder="1"/>
    <xf numFmtId="58" fontId="4" fillId="0" borderId="15" xfId="0" applyNumberFormat="1" applyFont="1" applyBorder="1" applyAlignment="1">
      <alignment horizontal="center"/>
    </xf>
    <xf numFmtId="0" fontId="4" fillId="0" borderId="14" xfId="0" applyFont="1" applyBorder="1" applyAlignment="1">
      <alignment horizontal="left" vertical="center"/>
    </xf>
    <xf numFmtId="0" fontId="23" fillId="0" borderId="15" xfId="0" applyFont="1" applyBorder="1" applyAlignment="1">
      <alignment horizontal="center"/>
    </xf>
    <xf numFmtId="0" fontId="25" fillId="0" borderId="0" xfId="0" applyFont="1"/>
    <xf numFmtId="0" fontId="9" fillId="0" borderId="0" xfId="0" applyFont="1"/>
    <xf numFmtId="0" fontId="18" fillId="0" borderId="0" xfId="0" applyFont="1" applyAlignment="1">
      <alignment vertical="center"/>
    </xf>
    <xf numFmtId="0" fontId="0" fillId="0" borderId="5" xfId="0" applyBorder="1" applyAlignment="1">
      <alignment horizontal="left"/>
    </xf>
    <xf numFmtId="1" fontId="0" fillId="0" borderId="5" xfId="0" applyNumberFormat="1" applyBorder="1" applyAlignment="1">
      <alignment horizontal="center"/>
    </xf>
    <xf numFmtId="180" fontId="0" fillId="0" borderId="3" xfId="0" applyNumberFormat="1" applyBorder="1" applyAlignment="1">
      <alignment horizontal="center" vertical="center"/>
    </xf>
    <xf numFmtId="0" fontId="0" fillId="0" borderId="3" xfId="0" applyBorder="1" applyAlignment="1">
      <alignment horizontal="center" vertical="center"/>
    </xf>
    <xf numFmtId="0" fontId="18" fillId="0" borderId="7" xfId="0" applyFont="1" applyBorder="1" applyAlignment="1">
      <alignment horizontal="left" vertical="center"/>
    </xf>
    <xf numFmtId="0" fontId="18" fillId="0" borderId="9" xfId="0" applyFont="1" applyBorder="1" applyAlignment="1">
      <alignment horizontal="left" vertical="center"/>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4" borderId="6" xfId="0" applyFill="1" applyBorder="1"/>
    <xf numFmtId="0" fontId="0" fillId="0" borderId="11" xfId="0" applyBorder="1" applyAlignment="1">
      <alignment horizontal="left"/>
    </xf>
    <xf numFmtId="0" fontId="0" fillId="0" borderId="12" xfId="0" applyBorder="1" applyAlignment="1">
      <alignment horizontal="left"/>
    </xf>
    <xf numFmtId="0" fontId="0" fillId="0" borderId="13" xfId="0" applyBorder="1"/>
    <xf numFmtId="0" fontId="0" fillId="0" borderId="4" xfId="0" applyBorder="1" applyAlignment="1">
      <alignment horizontal="left"/>
    </xf>
    <xf numFmtId="180" fontId="0" fillId="4" borderId="13" xfId="0" applyNumberFormat="1" applyFill="1" applyBorder="1"/>
    <xf numFmtId="0" fontId="0" fillId="0" borderId="11" xfId="0" applyBorder="1"/>
    <xf numFmtId="0" fontId="0" fillId="0" borderId="4" xfId="0" applyBorder="1" applyAlignment="1">
      <alignment horizontal="right"/>
    </xf>
    <xf numFmtId="0" fontId="26" fillId="0" borderId="0" xfId="0" applyFont="1" applyAlignment="1">
      <alignment horizontal="left"/>
    </xf>
    <xf numFmtId="0" fontId="0" fillId="0" borderId="7"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3" xfId="0" applyBorder="1" applyAlignment="1">
      <alignment horizontal="left" vertical="top" wrapText="1"/>
    </xf>
    <xf numFmtId="0" fontId="0" fillId="0" borderId="3" xfId="0" applyBorder="1" applyAlignment="1">
      <alignment horizontal="left" vertical="top"/>
    </xf>
    <xf numFmtId="0" fontId="19" fillId="0" borderId="0" xfId="0" applyFont="1" applyAlignment="1">
      <alignment horizontal="center" vertical="center"/>
    </xf>
    <xf numFmtId="0" fontId="12" fillId="0" borderId="0" xfId="0" applyFont="1" applyAlignment="1">
      <alignment horizontal="left" vertical="center"/>
    </xf>
    <xf numFmtId="0" fontId="13" fillId="0" borderId="0" xfId="0" applyFont="1"/>
    <xf numFmtId="0" fontId="27" fillId="0" borderId="0" xfId="0" applyFont="1" applyAlignment="1">
      <alignment vertical="center"/>
    </xf>
    <xf numFmtId="0" fontId="28" fillId="0" borderId="16" xfId="0" applyFont="1" applyBorder="1" applyAlignment="1">
      <alignment horizontal="justify" vertical="center" wrapText="1"/>
    </xf>
    <xf numFmtId="0" fontId="29" fillId="6" borderId="3" xfId="0" applyFont="1" applyFill="1" applyBorder="1" applyAlignment="1">
      <alignment horizontal="left" wrapText="1"/>
    </xf>
    <xf numFmtId="0" fontId="28" fillId="0" borderId="0" xfId="0" applyFont="1" applyAlignment="1">
      <alignment horizontal="justify" vertical="center" wrapText="1"/>
    </xf>
    <xf numFmtId="0" fontId="30" fillId="0" borderId="0" xfId="0" applyFont="1" applyAlignment="1">
      <alignment horizontal="justify" vertical="center" wrapText="1"/>
    </xf>
    <xf numFmtId="0" fontId="29" fillId="0" borderId="0" xfId="0" applyFont="1" applyAlignment="1">
      <alignment horizontal="left" wrapText="1"/>
    </xf>
    <xf numFmtId="0" fontId="6" fillId="6" borderId="3" xfId="0" applyFont="1" applyFill="1" applyBorder="1" applyAlignment="1">
      <alignment horizontal="left" wrapText="1"/>
    </xf>
    <xf numFmtId="0" fontId="31" fillId="0" borderId="0" xfId="0" applyFont="1" applyAlignment="1">
      <alignment horizontal="right"/>
    </xf>
    <xf numFmtId="0" fontId="32" fillId="0" borderId="0" xfId="0" applyFont="1" applyAlignment="1">
      <alignment vertical="center" wrapText="1"/>
    </xf>
    <xf numFmtId="0" fontId="6" fillId="0" borderId="0" xfId="0" applyFont="1"/>
    <xf numFmtId="0" fontId="4" fillId="0" borderId="0" xfId="0" applyFont="1" applyAlignment="1">
      <alignment horizontal="right"/>
    </xf>
    <xf numFmtId="0" fontId="6" fillId="0" borderId="0" xfId="0" applyFont="1" applyAlignment="1">
      <alignment horizontal="right"/>
    </xf>
    <xf numFmtId="0" fontId="30" fillId="0" borderId="0" xfId="0" applyFont="1"/>
    <xf numFmtId="0" fontId="29" fillId="0" borderId="0" xfId="0" applyFont="1"/>
    <xf numFmtId="0" fontId="31" fillId="0" borderId="0" xfId="0" applyFont="1"/>
    <xf numFmtId="180" fontId="0" fillId="0" borderId="13" xfId="0" applyNumberFormat="1" applyBorder="1"/>
    <xf numFmtId="0" fontId="33" fillId="0" borderId="0" xfId="0" applyFont="1"/>
    <xf numFmtId="0" fontId="34" fillId="0" borderId="0" xfId="0" applyFont="1" applyAlignment="1">
      <alignment horizontal="center" vertical="center"/>
    </xf>
    <xf numFmtId="0" fontId="34" fillId="0" borderId="0" xfId="0" applyFont="1" applyAlignment="1">
      <alignment vertical="center"/>
    </xf>
    <xf numFmtId="0" fontId="34" fillId="0" borderId="0" xfId="0" applyFont="1"/>
    <xf numFmtId="0" fontId="34" fillId="0" borderId="17" xfId="0" applyFont="1" applyBorder="1"/>
    <xf numFmtId="0" fontId="34" fillId="0" borderId="18" xfId="0" applyFont="1" applyBorder="1"/>
    <xf numFmtId="0" fontId="34" fillId="0" borderId="19" xfId="0" applyFont="1" applyBorder="1"/>
    <xf numFmtId="0" fontId="35" fillId="0" borderId="0" xfId="6" applyFont="1" applyBorder="1"/>
    <xf numFmtId="0" fontId="36" fillId="0" borderId="0" xfId="0" applyFont="1" applyAlignment="1">
      <alignment horizontal="center" vertical="center"/>
    </xf>
    <xf numFmtId="0" fontId="23" fillId="0" borderId="19" xfId="0" applyFont="1" applyBorder="1"/>
    <xf numFmtId="0" fontId="37" fillId="0" borderId="17" xfId="0" applyFont="1" applyBorder="1"/>
    <xf numFmtId="0" fontId="37" fillId="0" borderId="18" xfId="0" applyFont="1" applyBorder="1"/>
    <xf numFmtId="0" fontId="37" fillId="0" borderId="20" xfId="0" applyFont="1" applyBorder="1"/>
    <xf numFmtId="1" fontId="37" fillId="0" borderId="18" xfId="0" applyNumberFormat="1" applyFont="1" applyBorder="1" applyAlignment="1">
      <alignment horizontal="left" vertical="top"/>
    </xf>
    <xf numFmtId="0" fontId="37" fillId="0" borderId="19" xfId="0" applyFont="1" applyBorder="1"/>
    <xf numFmtId="0" fontId="37" fillId="0" borderId="0" xfId="0" applyFont="1"/>
    <xf numFmtId="181" fontId="37" fillId="0" borderId="4" xfId="0" applyNumberFormat="1" applyFont="1" applyBorder="1" applyAlignment="1">
      <alignment horizontal="left"/>
    </xf>
    <xf numFmtId="0" fontId="37" fillId="0" borderId="4" xfId="0" applyFont="1" applyBorder="1"/>
    <xf numFmtId="0" fontId="37" fillId="0" borderId="15" xfId="0" applyFont="1" applyBorder="1"/>
    <xf numFmtId="0" fontId="37" fillId="0" borderId="5" xfId="0" applyFont="1" applyBorder="1" applyAlignment="1">
      <alignment horizontal="left"/>
    </xf>
    <xf numFmtId="0" fontId="37" fillId="0" borderId="5" xfId="0" applyFont="1" applyBorder="1"/>
    <xf numFmtId="0" fontId="38" fillId="0" borderId="3" xfId="49" applyFont="1" applyBorder="1" applyAlignment="1">
      <alignment horizontal="left" vertical="center"/>
    </xf>
    <xf numFmtId="49" fontId="37" fillId="0" borderId="4" xfId="0" applyNumberFormat="1" applyFont="1" applyBorder="1"/>
    <xf numFmtId="0" fontId="39" fillId="0" borderId="3" xfId="0" applyFont="1" applyBorder="1" applyAlignment="1">
      <alignment horizontal="left" vertical="center"/>
    </xf>
    <xf numFmtId="0" fontId="40" fillId="0" borderId="5" xfId="0" applyFont="1" applyBorder="1"/>
    <xf numFmtId="0" fontId="37" fillId="0" borderId="21" xfId="0" applyFont="1" applyBorder="1"/>
    <xf numFmtId="0" fontId="37" fillId="0" borderId="22" xfId="0" applyFont="1" applyBorder="1"/>
    <xf numFmtId="0" fontId="37" fillId="0" borderId="23" xfId="0" applyFont="1" applyBorder="1"/>
    <xf numFmtId="0" fontId="41" fillId="0" borderId="17" xfId="0" applyFont="1" applyBorder="1"/>
    <xf numFmtId="0" fontId="41" fillId="0" borderId="19" xfId="0" applyFont="1" applyBorder="1"/>
    <xf numFmtId="0" fontId="42" fillId="0" borderId="19" xfId="0" applyFont="1" applyBorder="1"/>
    <xf numFmtId="0" fontId="37" fillId="0" borderId="24" xfId="0" applyFont="1" applyBorder="1" applyAlignment="1">
      <alignment horizontal="center"/>
    </xf>
    <xf numFmtId="0" fontId="41" fillId="0" borderId="19" xfId="0" applyFont="1" applyBorder="1" applyAlignment="1">
      <alignment horizontal="center" vertical="center"/>
    </xf>
    <xf numFmtId="0" fontId="37" fillId="7" borderId="1" xfId="0" applyFont="1" applyFill="1" applyBorder="1" applyAlignment="1">
      <alignment horizontal="center" vertical="center"/>
    </xf>
    <xf numFmtId="0" fontId="37" fillId="7" borderId="5" xfId="0" applyFont="1" applyFill="1" applyBorder="1" applyAlignment="1">
      <alignment horizontal="center" vertical="center"/>
    </xf>
    <xf numFmtId="0" fontId="37" fillId="7" borderId="3" xfId="0" applyFont="1" applyFill="1" applyBorder="1" applyAlignment="1">
      <alignment horizontal="center" vertical="center"/>
    </xf>
    <xf numFmtId="0" fontId="37" fillId="0" borderId="1" xfId="0" applyFont="1" applyBorder="1"/>
    <xf numFmtId="0" fontId="37" fillId="0" borderId="1" xfId="0" applyFont="1" applyBorder="1" applyAlignment="1">
      <alignment horizontal="center"/>
    </xf>
    <xf numFmtId="0" fontId="37" fillId="0" borderId="19" xfId="0" applyFont="1" applyBorder="1" applyAlignment="1">
      <alignment vertical="center"/>
    </xf>
    <xf numFmtId="0" fontId="37" fillId="0" borderId="1" xfId="0" applyFont="1" applyBorder="1" applyAlignment="1">
      <alignment vertical="center"/>
    </xf>
    <xf numFmtId="0" fontId="37" fillId="0" borderId="5" xfId="0" applyFont="1" applyBorder="1" applyAlignment="1">
      <alignment vertical="center"/>
    </xf>
    <xf numFmtId="0" fontId="37" fillId="0" borderId="1" xfId="0" applyFont="1" applyBorder="1" applyAlignment="1">
      <alignment horizontal="center" vertical="center" wrapText="1"/>
    </xf>
    <xf numFmtId="49" fontId="37" fillId="0" borderId="3" xfId="0" applyNumberFormat="1" applyFont="1" applyBorder="1" applyAlignment="1">
      <alignment horizontal="center"/>
    </xf>
    <xf numFmtId="0" fontId="41" fillId="0" borderId="25" xfId="0" applyFont="1" applyBorder="1" applyAlignment="1">
      <alignment horizontal="center"/>
    </xf>
    <xf numFmtId="0" fontId="41" fillId="0" borderId="3" xfId="0" applyFont="1" applyBorder="1" applyAlignment="1">
      <alignment horizontal="center"/>
    </xf>
    <xf numFmtId="0" fontId="37" fillId="0" borderId="3" xfId="0" applyFont="1" applyBorder="1" applyAlignment="1">
      <alignment horizontal="center" vertical="top" wrapText="1"/>
    </xf>
    <xf numFmtId="0" fontId="37" fillId="0" borderId="19" xfId="0" applyFont="1" applyBorder="1" applyAlignment="1">
      <alignment horizontal="center" vertical="top" wrapText="1"/>
    </xf>
    <xf numFmtId="0" fontId="37" fillId="0" borderId="0" xfId="0" applyFont="1" applyAlignment="1">
      <alignment horizontal="center" vertical="top"/>
    </xf>
    <xf numFmtId="0" fontId="37" fillId="0" borderId="3" xfId="0" applyFont="1" applyBorder="1" applyAlignment="1">
      <alignment horizontal="center"/>
    </xf>
    <xf numFmtId="0" fontId="37" fillId="0" borderId="0" xfId="0" applyFont="1" applyAlignment="1">
      <alignment horizontal="left"/>
    </xf>
    <xf numFmtId="0" fontId="37" fillId="0" borderId="19" xfId="0" applyFont="1" applyBorder="1" applyAlignment="1">
      <alignment horizontal="center" vertical="top"/>
    </xf>
    <xf numFmtId="0" fontId="37" fillId="0" borderId="26" xfId="0" applyFont="1" applyBorder="1" applyAlignment="1">
      <alignment horizontal="left"/>
    </xf>
    <xf numFmtId="0" fontId="37" fillId="0" borderId="2" xfId="0" applyFont="1" applyBorder="1" applyAlignment="1">
      <alignment horizontal="left"/>
    </xf>
    <xf numFmtId="0" fontId="37" fillId="3" borderId="3" xfId="0" applyFont="1" applyFill="1" applyBorder="1" applyAlignment="1">
      <alignment horizontal="center"/>
    </xf>
    <xf numFmtId="0" fontId="37" fillId="0" borderId="25" xfId="0" applyFont="1" applyBorder="1" applyAlignment="1">
      <alignment horizontal="left"/>
    </xf>
    <xf numFmtId="0" fontId="37" fillId="0" borderId="3" xfId="0" applyFont="1" applyBorder="1" applyAlignment="1">
      <alignment horizontal="left"/>
    </xf>
    <xf numFmtId="0" fontId="37" fillId="0" borderId="27" xfId="0" applyFont="1" applyBorder="1" applyAlignment="1">
      <alignment horizontal="left"/>
    </xf>
    <xf numFmtId="0" fontId="37" fillId="0" borderId="8" xfId="0" applyFont="1" applyBorder="1" applyAlignment="1">
      <alignment horizontal="left"/>
    </xf>
    <xf numFmtId="0" fontId="37" fillId="0" borderId="22" xfId="0" applyFont="1" applyBorder="1" applyAlignment="1">
      <alignment horizontal="left"/>
    </xf>
    <xf numFmtId="0" fontId="37" fillId="0" borderId="21" xfId="0" applyFont="1" applyBorder="1" applyAlignment="1">
      <alignment horizontal="center" vertical="top"/>
    </xf>
    <xf numFmtId="0" fontId="37" fillId="0" borderId="22" xfId="0" applyFont="1" applyBorder="1" applyAlignment="1">
      <alignment horizontal="center" vertical="top"/>
    </xf>
    <xf numFmtId="0" fontId="43" fillId="0" borderId="17" xfId="0" applyFont="1" applyBorder="1"/>
    <xf numFmtId="0" fontId="44" fillId="0" borderId="0" xfId="0" applyFont="1"/>
    <xf numFmtId="0" fontId="44" fillId="0" borderId="0" xfId="0" applyFont="1" applyAlignment="1">
      <alignment horizontal="center"/>
    </xf>
    <xf numFmtId="0" fontId="34" fillId="0" borderId="0" xfId="0" applyFont="1" applyAlignment="1">
      <alignment horizontal="center"/>
    </xf>
    <xf numFmtId="0" fontId="43" fillId="0" borderId="19" xfId="0" applyFont="1" applyBorder="1"/>
    <xf numFmtId="0" fontId="34" fillId="0" borderId="21" xfId="0" applyFont="1" applyBorder="1"/>
    <xf numFmtId="0" fontId="34" fillId="0" borderId="22" xfId="0" applyFont="1" applyBorder="1"/>
    <xf numFmtId="0" fontId="34" fillId="0" borderId="28" xfId="0" applyFont="1" applyBorder="1"/>
    <xf numFmtId="0" fontId="34" fillId="0" borderId="29" xfId="0" applyFont="1" applyBorder="1"/>
    <xf numFmtId="0" fontId="45" fillId="0" borderId="0" xfId="0" applyFont="1"/>
    <xf numFmtId="0" fontId="37" fillId="0" borderId="28" xfId="0" applyFont="1" applyBorder="1"/>
    <xf numFmtId="0" fontId="37" fillId="0" borderId="29" xfId="0" applyFont="1" applyBorder="1"/>
    <xf numFmtId="0" fontId="37" fillId="0" borderId="30" xfId="0" applyFont="1" applyBorder="1" applyAlignment="1">
      <alignment horizontal="left"/>
    </xf>
    <xf numFmtId="181" fontId="37" fillId="0" borderId="30" xfId="0" applyNumberFormat="1" applyFont="1" applyBorder="1" applyAlignment="1">
      <alignment horizontal="left"/>
    </xf>
    <xf numFmtId="0" fontId="37" fillId="0" borderId="31" xfId="0" applyFont="1" applyBorder="1" applyAlignment="1">
      <alignment horizontal="left"/>
    </xf>
    <xf numFmtId="0" fontId="37" fillId="0" borderId="32" xfId="0" applyFont="1" applyBorder="1" applyAlignment="1">
      <alignment horizontal="left"/>
    </xf>
    <xf numFmtId="0" fontId="37" fillId="0" borderId="32" xfId="0" applyFont="1" applyBorder="1"/>
    <xf numFmtId="0" fontId="37" fillId="7" borderId="33" xfId="0" applyFont="1" applyFill="1" applyBorder="1" applyAlignment="1">
      <alignment horizontal="center" vertical="center" wrapText="1"/>
    </xf>
    <xf numFmtId="0" fontId="37" fillId="0" borderId="33" xfId="0" applyFont="1" applyBorder="1" applyAlignment="1">
      <alignment horizontal="center"/>
    </xf>
    <xf numFmtId="0" fontId="37" fillId="0" borderId="1" xfId="0" applyFont="1" applyBorder="1" applyAlignment="1">
      <alignment horizontal="center" vertical="center"/>
    </xf>
    <xf numFmtId="0" fontId="37" fillId="0" borderId="33" xfId="0" applyFont="1" applyBorder="1" applyAlignment="1">
      <alignment horizontal="center" vertical="center"/>
    </xf>
    <xf numFmtId="0" fontId="37" fillId="0" borderId="0" xfId="0" applyFont="1" applyAlignment="1">
      <alignment horizontal="center" vertical="center"/>
    </xf>
    <xf numFmtId="0" fontId="37" fillId="0" borderId="33" xfId="0" applyFont="1" applyBorder="1" applyAlignment="1">
      <alignment horizontal="center" vertical="top" wrapText="1"/>
    </xf>
    <xf numFmtId="0" fontId="37" fillId="0" borderId="29" xfId="0" applyFont="1" applyBorder="1" applyAlignment="1">
      <alignment horizontal="center" vertical="top"/>
    </xf>
    <xf numFmtId="0" fontId="46" fillId="0" borderId="0" xfId="0" applyFont="1"/>
    <xf numFmtId="0" fontId="37" fillId="0" borderId="32" xfId="0" applyFont="1" applyBorder="1" applyAlignment="1">
      <alignment horizontal="center" vertical="top"/>
    </xf>
    <xf numFmtId="0" fontId="47" fillId="0" borderId="0" xfId="0" applyFont="1"/>
    <xf numFmtId="0" fontId="34" fillId="0" borderId="32" xfId="0" applyFont="1" applyBorder="1"/>
    <xf numFmtId="0" fontId="48" fillId="0" borderId="3" xfId="0" applyFont="1" applyBorder="1" applyAlignment="1">
      <alignment horizontal="center" vertical="center" wrapText="1"/>
    </xf>
    <xf numFmtId="0" fontId="34" fillId="0" borderId="19" xfId="0" applyFont="1" applyBorder="1" applyAlignment="1">
      <alignment horizontal="center"/>
    </xf>
    <xf numFmtId="0" fontId="49" fillId="8" borderId="34" xfId="19" applyBorder="1" applyAlignment="1">
      <alignment horizontal="center"/>
    </xf>
    <xf numFmtId="0" fontId="49" fillId="8" borderId="35" xfId="19" applyBorder="1" applyAlignment="1">
      <alignment horizontal="center"/>
    </xf>
    <xf numFmtId="0" fontId="34" fillId="0" borderId="2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0" fillId="0" borderId="8" xfId="0" applyBorder="1" applyAlignment="1">
      <alignment horizontal="center"/>
    </xf>
    <xf numFmtId="0" fontId="34" fillId="0" borderId="15" xfId="0" applyFont="1" applyBorder="1" applyAlignment="1">
      <alignment horizontal="center"/>
    </xf>
    <xf numFmtId="0" fontId="0" fillId="0" borderId="15" xfId="0" applyBorder="1" applyAlignment="1">
      <alignment horizontal="center"/>
    </xf>
    <xf numFmtId="0" fontId="34" fillId="0" borderId="36" xfId="0" applyFont="1" applyBorder="1" applyAlignment="1">
      <alignment horizontal="center"/>
    </xf>
    <xf numFmtId="0" fontId="34" fillId="0" borderId="4" xfId="0" applyFont="1" applyBorder="1" applyAlignment="1">
      <alignment horizontal="center"/>
    </xf>
    <xf numFmtId="0" fontId="34" fillId="0" borderId="12" xfId="0" applyFont="1" applyBorder="1" applyAlignment="1">
      <alignment horizontal="center"/>
    </xf>
    <xf numFmtId="0" fontId="34" fillId="7" borderId="25" xfId="0" applyFont="1" applyFill="1" applyBorder="1" applyAlignment="1">
      <alignment horizontal="center"/>
    </xf>
    <xf numFmtId="0" fontId="34" fillId="7" borderId="3" xfId="0" applyFont="1" applyFill="1" applyBorder="1" applyAlignment="1">
      <alignment horizontal="center"/>
    </xf>
    <xf numFmtId="0" fontId="50" fillId="0" borderId="0" xfId="0" applyFont="1" applyAlignment="1">
      <alignment horizontal="center"/>
    </xf>
    <xf numFmtId="0" fontId="34" fillId="7" borderId="36" xfId="0" applyFont="1" applyFill="1" applyBorder="1" applyAlignment="1">
      <alignment horizontal="center"/>
    </xf>
    <xf numFmtId="0" fontId="34" fillId="7" borderId="4" xfId="0" applyFont="1" applyFill="1" applyBorder="1" applyAlignment="1">
      <alignment horizontal="center"/>
    </xf>
    <xf numFmtId="0" fontId="34" fillId="0" borderId="37" xfId="0" applyFont="1" applyBorder="1" applyAlignment="1">
      <alignment horizontal="center"/>
    </xf>
    <xf numFmtId="0" fontId="34" fillId="0" borderId="38" xfId="0" applyFont="1" applyBorder="1" applyAlignment="1">
      <alignment horizontal="center"/>
    </xf>
    <xf numFmtId="0" fontId="51" fillId="8" borderId="34" xfId="19" applyFont="1" applyBorder="1" applyAlignment="1">
      <alignment horizontal="center"/>
    </xf>
    <xf numFmtId="0" fontId="52" fillId="8" borderId="35" xfId="19" applyFont="1" applyBorder="1" applyAlignment="1">
      <alignment horizontal="center"/>
    </xf>
    <xf numFmtId="0" fontId="0" fillId="0" borderId="27" xfId="0" applyBorder="1" applyAlignment="1">
      <alignment horizontal="center"/>
    </xf>
    <xf numFmtId="0" fontId="0" fillId="0" borderId="19" xfId="0" applyBorder="1" applyAlignment="1">
      <alignment horizontal="center"/>
    </xf>
    <xf numFmtId="0" fontId="0" fillId="0" borderId="36" xfId="0" applyBorder="1" applyAlignment="1">
      <alignment horizontal="center"/>
    </xf>
    <xf numFmtId="0" fontId="34" fillId="7" borderId="26" xfId="0" applyFont="1" applyFill="1" applyBorder="1" applyAlignment="1">
      <alignment horizontal="center"/>
    </xf>
    <xf numFmtId="0" fontId="34" fillId="7" borderId="5" xfId="0" applyFont="1" applyFill="1" applyBorder="1" applyAlignment="1">
      <alignment horizontal="center"/>
    </xf>
    <xf numFmtId="0" fontId="34" fillId="7" borderId="2" xfId="0" applyFont="1" applyFill="1" applyBorder="1" applyAlignment="1">
      <alignment horizontal="center"/>
    </xf>
    <xf numFmtId="0" fontId="12" fillId="0" borderId="19" xfId="0" applyFont="1" applyBorder="1" applyAlignment="1">
      <alignment horizontal="left" vertical="center"/>
    </xf>
    <xf numFmtId="0" fontId="13" fillId="0" borderId="19" xfId="0" applyFont="1" applyBorder="1"/>
    <xf numFmtId="0" fontId="34" fillId="0" borderId="29" xfId="0" applyFont="1" applyBorder="1" applyAlignment="1">
      <alignment vertical="center" wrapText="1"/>
    </xf>
    <xf numFmtId="0" fontId="49" fillId="8" borderId="39" xfId="19" applyBorder="1" applyAlignment="1">
      <alignment horizontal="center"/>
    </xf>
    <xf numFmtId="0" fontId="0" fillId="0" borderId="40"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34" fillId="7" borderId="33" xfId="0" applyFont="1" applyFill="1" applyBorder="1" applyAlignment="1">
      <alignment horizontal="center"/>
    </xf>
    <xf numFmtId="0" fontId="34" fillId="7" borderId="30" xfId="0" applyFont="1" applyFill="1" applyBorder="1" applyAlignment="1">
      <alignment horizontal="center"/>
    </xf>
    <xf numFmtId="0" fontId="34" fillId="0" borderId="40" xfId="0" applyFont="1" applyBorder="1" applyAlignment="1">
      <alignment horizontal="center"/>
    </xf>
    <xf numFmtId="0" fontId="34" fillId="0" borderId="41" xfId="0" applyFont="1" applyBorder="1" applyAlignment="1">
      <alignment horizontal="center"/>
    </xf>
    <xf numFmtId="0" fontId="52" fillId="8" borderId="39" xfId="19" applyFont="1" applyBorder="1" applyAlignment="1">
      <alignment horizontal="center"/>
    </xf>
    <xf numFmtId="0" fontId="23" fillId="7" borderId="1" xfId="0" applyFont="1" applyFill="1" applyBorder="1" applyAlignment="1">
      <alignment horizontal="center"/>
    </xf>
    <xf numFmtId="0" fontId="23" fillId="7" borderId="31" xfId="0" applyFont="1" applyFill="1" applyBorder="1" applyAlignment="1">
      <alignment horizontal="center"/>
    </xf>
    <xf numFmtId="0" fontId="34" fillId="0" borderId="10" xfId="0" applyFont="1" applyBorder="1"/>
    <xf numFmtId="0" fontId="34" fillId="0" borderId="42" xfId="0" applyFont="1" applyBorder="1"/>
    <xf numFmtId="0" fontId="34" fillId="0" borderId="13" xfId="0" applyFont="1" applyBorder="1"/>
    <xf numFmtId="0" fontId="34" fillId="0" borderId="43" xfId="0" applyFont="1" applyBorder="1"/>
    <xf numFmtId="0" fontId="23" fillId="0" borderId="13" xfId="0" applyFont="1" applyBorder="1" applyAlignment="1">
      <alignment horizontal="center"/>
    </xf>
    <xf numFmtId="0" fontId="23" fillId="0" borderId="43" xfId="0" applyFont="1" applyBorder="1" applyAlignment="1">
      <alignment horizontal="center"/>
    </xf>
    <xf numFmtId="182" fontId="0" fillId="0" borderId="0" xfId="0" applyNumberFormat="1"/>
    <xf numFmtId="182" fontId="0" fillId="0" borderId="5" xfId="0" applyNumberFormat="1" applyBorder="1"/>
    <xf numFmtId="0" fontId="53" fillId="9" borderId="3" xfId="0" applyFont="1" applyFill="1" applyBorder="1" applyAlignment="1">
      <alignment horizontal="center" vertical="center" wrapText="1"/>
    </xf>
    <xf numFmtId="0" fontId="53" fillId="9" borderId="3" xfId="0" applyFont="1" applyFill="1" applyBorder="1" applyAlignment="1">
      <alignment vertical="center" wrapText="1"/>
    </xf>
    <xf numFmtId="0" fontId="18" fillId="9" borderId="3" xfId="0" applyFont="1" applyFill="1" applyBorder="1" applyAlignment="1">
      <alignment vertical="center" wrapText="1"/>
    </xf>
    <xf numFmtId="0" fontId="53" fillId="9" borderId="7" xfId="0" applyFont="1" applyFill="1" applyBorder="1" applyAlignment="1">
      <alignment horizontal="center" vertical="center" wrapText="1"/>
    </xf>
    <xf numFmtId="0" fontId="53" fillId="9" borderId="9" xfId="0" applyFont="1" applyFill="1" applyBorder="1" applyAlignment="1">
      <alignment horizontal="center" vertical="center" wrapText="1"/>
    </xf>
    <xf numFmtId="182" fontId="53" fillId="9" borderId="7" xfId="0" applyNumberFormat="1" applyFont="1" applyFill="1" applyBorder="1" applyAlignment="1">
      <alignment horizontal="center" vertical="center" wrapText="1"/>
    </xf>
    <xf numFmtId="182" fontId="53" fillId="9" borderId="8" xfId="0" applyNumberFormat="1" applyFont="1" applyFill="1" applyBorder="1" applyAlignment="1">
      <alignment horizontal="center" vertical="center" wrapText="1"/>
    </xf>
    <xf numFmtId="0" fontId="53" fillId="9" borderId="11" xfId="0" applyFont="1" applyFill="1" applyBorder="1" applyAlignment="1">
      <alignment horizontal="center" vertical="center" wrapText="1"/>
    </xf>
    <xf numFmtId="0" fontId="53" fillId="9" borderId="12" xfId="0" applyFont="1" applyFill="1" applyBorder="1" applyAlignment="1">
      <alignment horizontal="center" vertical="center" wrapText="1"/>
    </xf>
    <xf numFmtId="182" fontId="53" fillId="9" borderId="11" xfId="0" applyNumberFormat="1" applyFont="1" applyFill="1" applyBorder="1" applyAlignment="1">
      <alignment horizontal="center" vertical="center" wrapText="1"/>
    </xf>
    <xf numFmtId="182" fontId="53" fillId="9" borderId="4" xfId="0" applyNumberFormat="1" applyFont="1" applyFill="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top" wrapText="1"/>
    </xf>
    <xf numFmtId="20" fontId="0" fillId="0" borderId="3" xfId="0" applyNumberFormat="1" applyBorder="1" applyAlignment="1">
      <alignment horizontal="left"/>
    </xf>
    <xf numFmtId="180" fontId="0" fillId="0" borderId="7" xfId="0" applyNumberFormat="1" applyBorder="1" applyAlignment="1">
      <alignment horizontal="center" vertical="center"/>
    </xf>
    <xf numFmtId="180" fontId="0" fillId="0" borderId="8"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top" wrapText="1"/>
    </xf>
    <xf numFmtId="180" fontId="0" fillId="0" borderId="11" xfId="0" applyNumberFormat="1" applyBorder="1" applyAlignment="1">
      <alignment horizontal="center" vertical="center"/>
    </xf>
    <xf numFmtId="180" fontId="0" fillId="0" borderId="4" xfId="0" applyNumberFormat="1" applyBorder="1" applyAlignment="1">
      <alignment horizontal="center" vertical="center"/>
    </xf>
    <xf numFmtId="0" fontId="0" fillId="4" borderId="3" xfId="0" applyFill="1" applyBorder="1"/>
    <xf numFmtId="20" fontId="0" fillId="4" borderId="3" xfId="0" applyNumberFormat="1" applyFill="1" applyBorder="1" applyAlignment="1">
      <alignment horizontal="left"/>
    </xf>
    <xf numFmtId="0" fontId="0" fillId="4" borderId="3" xfId="0" applyFill="1" applyBorder="1" applyAlignment="1">
      <alignment horizontal="left"/>
    </xf>
    <xf numFmtId="180" fontId="0" fillId="4" borderId="7" xfId="0" applyNumberFormat="1" applyFill="1" applyBorder="1" applyAlignment="1">
      <alignment horizontal="center" vertical="center"/>
    </xf>
    <xf numFmtId="180" fontId="0" fillId="4" borderId="8" xfId="0" applyNumberFormat="1" applyFill="1"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top" wrapText="1"/>
    </xf>
    <xf numFmtId="180" fontId="0" fillId="4" borderId="11" xfId="0" applyNumberFormat="1" applyFill="1" applyBorder="1" applyAlignment="1">
      <alignment horizontal="center" vertical="center"/>
    </xf>
    <xf numFmtId="180" fontId="0" fillId="4" borderId="4" xfId="0" applyNumberFormat="1" applyFill="1" applyBorder="1" applyAlignment="1">
      <alignment horizontal="center" vertical="center"/>
    </xf>
    <xf numFmtId="0" fontId="0" fillId="0" borderId="3" xfId="0" applyBorder="1" applyAlignment="1">
      <alignment horizontal="left"/>
    </xf>
    <xf numFmtId="0" fontId="54" fillId="9" borderId="44" xfId="0" applyFont="1" applyFill="1" applyBorder="1" applyAlignment="1">
      <alignment horizontal="left" vertical="center" wrapText="1"/>
    </xf>
    <xf numFmtId="0" fontId="54" fillId="9" borderId="45" xfId="0" applyFont="1" applyFill="1" applyBorder="1" applyAlignment="1">
      <alignment horizontal="left" vertical="center" wrapText="1"/>
    </xf>
    <xf numFmtId="0" fontId="53" fillId="10" borderId="45" xfId="0" applyFont="1" applyFill="1" applyBorder="1" applyAlignment="1">
      <alignment horizontal="center" vertical="center" wrapText="1"/>
    </xf>
    <xf numFmtId="0" fontId="28" fillId="0" borderId="32" xfId="0" applyFont="1" applyBorder="1" applyAlignment="1">
      <alignment vertical="center" wrapText="1"/>
    </xf>
    <xf numFmtId="20" fontId="28" fillId="0" borderId="32" xfId="0" applyNumberFormat="1" applyFont="1" applyBorder="1" applyAlignment="1">
      <alignment horizontal="center" vertical="center" wrapText="1"/>
    </xf>
    <xf numFmtId="182" fontId="53" fillId="9" borderId="9" xfId="0" applyNumberFormat="1" applyFont="1" applyFill="1" applyBorder="1" applyAlignment="1">
      <alignment horizontal="center" vertical="center" wrapText="1"/>
    </xf>
    <xf numFmtId="182" fontId="53" fillId="9" borderId="12" xfId="0" applyNumberFormat="1" applyFont="1" applyFill="1" applyBorder="1" applyAlignment="1">
      <alignment horizontal="center" vertical="center" wrapText="1"/>
    </xf>
    <xf numFmtId="0" fontId="51" fillId="0" borderId="0" xfId="0" applyFont="1"/>
    <xf numFmtId="180" fontId="0" fillId="0" borderId="9" xfId="0" applyNumberFormat="1" applyBorder="1" applyAlignment="1">
      <alignment horizontal="center" vertical="center"/>
    </xf>
    <xf numFmtId="20" fontId="0" fillId="0" borderId="7" xfId="0" applyNumberFormat="1" applyBorder="1" applyAlignment="1">
      <alignment horizontal="center" vertical="center"/>
    </xf>
    <xf numFmtId="20" fontId="0" fillId="0" borderId="9" xfId="0" applyNumberFormat="1" applyBorder="1" applyAlignment="1">
      <alignment horizontal="center" vertical="center"/>
    </xf>
    <xf numFmtId="0" fontId="55" fillId="7" borderId="0" xfId="0" applyFont="1" applyFill="1"/>
    <xf numFmtId="20" fontId="55" fillId="0" borderId="0" xfId="0" applyNumberFormat="1" applyFont="1"/>
    <xf numFmtId="180" fontId="0" fillId="0" borderId="12" xfId="0" applyNumberFormat="1" applyBorder="1" applyAlignment="1">
      <alignment horizontal="center" vertical="center"/>
    </xf>
    <xf numFmtId="20" fontId="0" fillId="0" borderId="11" xfId="0" applyNumberFormat="1" applyBorder="1" applyAlignment="1">
      <alignment horizontal="center" vertical="center"/>
    </xf>
    <xf numFmtId="20" fontId="0" fillId="0" borderId="12" xfId="0" applyNumberFormat="1" applyBorder="1" applyAlignment="1">
      <alignment horizontal="center" vertical="center"/>
    </xf>
    <xf numFmtId="180" fontId="0" fillId="4" borderId="9" xfId="0" applyNumberFormat="1" applyFill="1" applyBorder="1" applyAlignment="1">
      <alignment horizontal="center" vertical="center"/>
    </xf>
    <xf numFmtId="20" fontId="0" fillId="4" borderId="7" xfId="0" applyNumberFormat="1" applyFill="1" applyBorder="1" applyAlignment="1">
      <alignment horizontal="center" vertical="center"/>
    </xf>
    <xf numFmtId="20" fontId="0" fillId="4" borderId="9" xfId="0" applyNumberFormat="1" applyFill="1" applyBorder="1" applyAlignment="1">
      <alignment horizontal="center" vertical="center"/>
    </xf>
    <xf numFmtId="180" fontId="0" fillId="4" borderId="12" xfId="0" applyNumberFormat="1" applyFill="1" applyBorder="1" applyAlignment="1">
      <alignment horizontal="center" vertical="center"/>
    </xf>
    <xf numFmtId="20" fontId="0" fillId="4" borderId="11" xfId="0" applyNumberFormat="1" applyFill="1" applyBorder="1" applyAlignment="1">
      <alignment horizontal="center" vertical="center"/>
    </xf>
    <xf numFmtId="20" fontId="0" fillId="4" borderId="12" xfId="0" applyNumberFormat="1" applyFill="1" applyBorder="1" applyAlignment="1">
      <alignment horizontal="center" vertical="center"/>
    </xf>
    <xf numFmtId="0" fontId="1" fillId="0" borderId="3" xfId="6" applyBorder="1"/>
  </cellXfs>
  <cellStyles count="50">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1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0.png"/><Relationship Id="rId8" Type="http://schemas.openxmlformats.org/officeDocument/2006/relationships/image" Target="../media/image9.jpeg"/><Relationship Id="rId7" Type="http://schemas.openxmlformats.org/officeDocument/2006/relationships/image" Target="../media/image8.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png"/><Relationship Id="rId37" Type="http://schemas.openxmlformats.org/officeDocument/2006/relationships/image" Target="../media/image38.png"/><Relationship Id="rId36" Type="http://schemas.openxmlformats.org/officeDocument/2006/relationships/image" Target="../media/image37.jpeg"/><Relationship Id="rId35" Type="http://schemas.openxmlformats.org/officeDocument/2006/relationships/image" Target="../media/image36.jpeg"/><Relationship Id="rId34" Type="http://schemas.openxmlformats.org/officeDocument/2006/relationships/image" Target="../media/image35.jpeg"/><Relationship Id="rId33" Type="http://schemas.openxmlformats.org/officeDocument/2006/relationships/image" Target="../media/image34.jpeg"/><Relationship Id="rId32" Type="http://schemas.openxmlformats.org/officeDocument/2006/relationships/image" Target="../media/image33.jpeg"/><Relationship Id="rId31" Type="http://schemas.openxmlformats.org/officeDocument/2006/relationships/image" Target="../media/image32.jpeg"/><Relationship Id="rId30" Type="http://schemas.openxmlformats.org/officeDocument/2006/relationships/image" Target="../media/image31.jpeg"/><Relationship Id="rId3" Type="http://schemas.openxmlformats.org/officeDocument/2006/relationships/image" Target="../media/image4.png"/><Relationship Id="rId29" Type="http://schemas.openxmlformats.org/officeDocument/2006/relationships/image" Target="../media/image30.jpeg"/><Relationship Id="rId28" Type="http://schemas.openxmlformats.org/officeDocument/2006/relationships/image" Target="../media/image29.jpeg"/><Relationship Id="rId27" Type="http://schemas.openxmlformats.org/officeDocument/2006/relationships/image" Target="../media/image28.jpeg"/><Relationship Id="rId26" Type="http://schemas.openxmlformats.org/officeDocument/2006/relationships/image" Target="../media/image27.jpeg"/><Relationship Id="rId25" Type="http://schemas.openxmlformats.org/officeDocument/2006/relationships/image" Target="../media/image26.jpeg"/><Relationship Id="rId24" Type="http://schemas.openxmlformats.org/officeDocument/2006/relationships/image" Target="../media/image25.jpeg"/><Relationship Id="rId23" Type="http://schemas.openxmlformats.org/officeDocument/2006/relationships/image" Target="../media/image24.jpeg"/><Relationship Id="rId22" Type="http://schemas.openxmlformats.org/officeDocument/2006/relationships/image" Target="../media/image23.jpeg"/><Relationship Id="rId21" Type="http://schemas.openxmlformats.org/officeDocument/2006/relationships/image" Target="../media/image22.jpeg"/><Relationship Id="rId20" Type="http://schemas.openxmlformats.org/officeDocument/2006/relationships/image" Target="../media/image21.jpeg"/><Relationship Id="rId2" Type="http://schemas.openxmlformats.org/officeDocument/2006/relationships/image" Target="../media/image2.png"/><Relationship Id="rId19" Type="http://schemas.openxmlformats.org/officeDocument/2006/relationships/image" Target="../media/image20.jpeg"/><Relationship Id="rId18" Type="http://schemas.openxmlformats.org/officeDocument/2006/relationships/image" Target="../media/image19.jpeg"/><Relationship Id="rId17" Type="http://schemas.openxmlformats.org/officeDocument/2006/relationships/image" Target="../media/image18.jpeg"/><Relationship Id="rId16" Type="http://schemas.openxmlformats.org/officeDocument/2006/relationships/image" Target="../media/image17.jpeg"/><Relationship Id="rId15" Type="http://schemas.openxmlformats.org/officeDocument/2006/relationships/image" Target="../media/image16.jpeg"/><Relationship Id="rId14" Type="http://schemas.openxmlformats.org/officeDocument/2006/relationships/image" Target="../media/image15.jpeg"/><Relationship Id="rId13" Type="http://schemas.openxmlformats.org/officeDocument/2006/relationships/image" Target="../media/image14.jpeg"/><Relationship Id="rId12" Type="http://schemas.openxmlformats.org/officeDocument/2006/relationships/image" Target="../media/image13.jpeg"/><Relationship Id="rId11" Type="http://schemas.openxmlformats.org/officeDocument/2006/relationships/image" Target="../media/image12.jpeg"/><Relationship Id="rId10" Type="http://schemas.openxmlformats.org/officeDocument/2006/relationships/image" Target="../media/image11.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4" Type="http://schemas.openxmlformats.org/officeDocument/2006/relationships/image" Target="../media/image2.png"/><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4059555" y="70485"/>
          <a:ext cx="734695" cy="718185"/>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xdr:cNvPicPr>
          <a:picLocks noChangeAspect="1"/>
        </xdr:cNvPicPr>
      </xdr:nvPicPr>
      <xdr:blipFill>
        <a:blip r:embed="rId2" cstate="print">
          <a:extLst>
            <a:ext uri="{28A0092B-C50C-407E-A947-70E740481C1C}">
              <a14:useLocalDpi xmlns:a14="http://schemas.microsoft.com/office/drawing/2010/main" val="0"/>
            </a:ext>
          </a:extLst>
        </a:blip>
        <a:srcRect/>
        <a:stretch>
          <a:fillRect/>
        </a:stretch>
      </xdr:blipFill>
      <xdr:spPr>
        <a:xfrm>
          <a:off x="0" y="8328025"/>
          <a:ext cx="183515" cy="18732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xdr:nvSpPr>
        <xdr:cNvPr id="4" name="Textfeld 2"/>
        <xdr:cNvSpPr txBox="1">
          <a:spLocks noChangeArrowheads="1"/>
        </xdr:cNvSpPr>
      </xdr:nvSpPr>
      <xdr:spPr>
        <a:xfrm>
          <a:off x="273050" y="8378825"/>
          <a:ext cx="3584575" cy="138430"/>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5095" y="133985"/>
          <a:ext cx="3835400" cy="562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115</xdr:row>
      <xdr:rowOff>9685</xdr:rowOff>
    </xdr:from>
    <xdr:to>
      <xdr:col>0</xdr:col>
      <xdr:colOff>222130</xdr:colOff>
      <xdr:row>116</xdr:row>
      <xdr:rowOff>29912</xdr:rowOff>
    </xdr:to>
    <xdr:pic>
      <xdr:nvPicPr>
        <xdr:cNvPr id="3" name="Grafik 12"/>
        <xdr:cNvPicPr>
          <a:picLocks noChangeAspect="1"/>
        </xdr:cNvPicPr>
      </xdr:nvPicPr>
      <xdr:blipFill>
        <a:blip r:embed="rId2" cstate="print">
          <a:extLst>
            <a:ext uri="{28A0092B-C50C-407E-A947-70E740481C1C}">
              <a14:useLocalDpi xmlns:a14="http://schemas.microsoft.com/office/drawing/2010/main" val="0"/>
            </a:ext>
          </a:extLst>
        </a:blip>
        <a:srcRect/>
        <a:stretch>
          <a:fillRect/>
        </a:stretch>
      </xdr:blipFill>
      <xdr:spPr>
        <a:xfrm>
          <a:off x="38100" y="27290395"/>
          <a:ext cx="183515" cy="185420"/>
        </a:xfrm>
        <a:prstGeom prst="rect">
          <a:avLst/>
        </a:prstGeom>
        <a:noFill/>
        <a:ln>
          <a:noFill/>
        </a:ln>
      </xdr:spPr>
    </xdr:pic>
    <xdr:clientData/>
  </xdr:twoCellAnchor>
  <xdr:twoCellAnchor>
    <xdr:from>
      <xdr:col>1</xdr:col>
      <xdr:colOff>101869</xdr:colOff>
      <xdr:row>115</xdr:row>
      <xdr:rowOff>24029</xdr:rowOff>
    </xdr:from>
    <xdr:to>
      <xdr:col>5</xdr:col>
      <xdr:colOff>236999</xdr:colOff>
      <xdr:row>115</xdr:row>
      <xdr:rowOff>167139</xdr:rowOff>
    </xdr:to>
    <xdr:sp>
      <xdr:nvSpPr>
        <xdr:cNvPr id="4" name="Textfeld 2"/>
        <xdr:cNvSpPr txBox="1">
          <a:spLocks noChangeArrowheads="1"/>
        </xdr:cNvSpPr>
      </xdr:nvSpPr>
      <xdr:spPr>
        <a:xfrm>
          <a:off x="400050" y="27304365"/>
          <a:ext cx="5253355" cy="14160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xdr:nvSpPr>
        <xdr:cNvPr id="29" name="Rectangle 28"/>
        <xdr:cNvSpPr/>
      </xdr:nvSpPr>
      <xdr:spPr>
        <a:xfrm>
          <a:off x="5753735" y="2885440"/>
          <a:ext cx="193040"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xdr:nvSpPr>
        <xdr:cNvPr id="30" name="Rectangle 29"/>
        <xdr:cNvSpPr/>
      </xdr:nvSpPr>
      <xdr:spPr>
        <a:xfrm>
          <a:off x="7042150" y="2892425"/>
          <a:ext cx="193040"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109</xdr:row>
      <xdr:rowOff>145081</xdr:rowOff>
    </xdr:from>
    <xdr:to>
      <xdr:col>9</xdr:col>
      <xdr:colOff>2378363</xdr:colOff>
      <xdr:row>115</xdr:row>
      <xdr:rowOff>91382</xdr:rowOff>
    </xdr:to>
    <xdr:pic>
      <xdr:nvPicPr>
        <xdr:cNvPr id="31" name="Picture 30"/>
        <xdr:cNvPicPr>
          <a:picLocks noChangeAspect="1"/>
        </xdr:cNvPicPr>
      </xdr:nvPicPr>
      <xdr:blipFill>
        <a:blip r:embed="rId3" cstate="print">
          <a:biLevel thresh="50000"/>
          <a:extLst>
            <a:ext uri="{28A0092B-C50C-407E-A947-70E740481C1C}">
              <a14:useLocalDpi xmlns:a14="http://schemas.microsoft.com/office/drawing/2010/main" val="0"/>
            </a:ext>
          </a:extLst>
        </a:blip>
        <a:stretch>
          <a:fillRect/>
        </a:stretch>
      </xdr:blipFill>
      <xdr:spPr>
        <a:xfrm>
          <a:off x="12898755" y="26466800"/>
          <a:ext cx="1385570" cy="90487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285095" y="133985"/>
          <a:ext cx="3835400" cy="562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115</xdr:row>
      <xdr:rowOff>9685</xdr:rowOff>
    </xdr:from>
    <xdr:to>
      <xdr:col>0</xdr:col>
      <xdr:colOff>222130</xdr:colOff>
      <xdr:row>116</xdr:row>
      <xdr:rowOff>10862</xdr:rowOff>
    </xdr:to>
    <xdr:pic>
      <xdr:nvPicPr>
        <xdr:cNvPr id="13" name="Grafik 12"/>
        <xdr:cNvPicPr>
          <a:picLocks noChangeAspect="1"/>
        </xdr:cNvPicPr>
      </xdr:nvPicPr>
      <xdr:blipFill>
        <a:blip r:embed="rId2" cstate="print">
          <a:extLst>
            <a:ext uri="{28A0092B-C50C-407E-A947-70E740481C1C}">
              <a14:useLocalDpi xmlns:a14="http://schemas.microsoft.com/office/drawing/2010/main" val="0"/>
            </a:ext>
          </a:extLst>
        </a:blip>
        <a:srcRect/>
        <a:stretch>
          <a:fillRect/>
        </a:stretch>
      </xdr:blipFill>
      <xdr:spPr>
        <a:xfrm>
          <a:off x="38100" y="27290395"/>
          <a:ext cx="183515" cy="166370"/>
        </a:xfrm>
        <a:prstGeom prst="rect">
          <a:avLst/>
        </a:prstGeom>
        <a:noFill/>
        <a:ln>
          <a:noFill/>
        </a:ln>
      </xdr:spPr>
    </xdr:pic>
    <xdr:clientData/>
  </xdr:twoCellAnchor>
  <xdr:twoCellAnchor>
    <xdr:from>
      <xdr:col>1</xdr:col>
      <xdr:colOff>101869</xdr:colOff>
      <xdr:row>115</xdr:row>
      <xdr:rowOff>24029</xdr:rowOff>
    </xdr:from>
    <xdr:to>
      <xdr:col>5</xdr:col>
      <xdr:colOff>236999</xdr:colOff>
      <xdr:row>115</xdr:row>
      <xdr:rowOff>167139</xdr:rowOff>
    </xdr:to>
    <xdr:sp>
      <xdr:nvSpPr>
        <xdr:cNvPr id="24" name="Textfeld 2"/>
        <xdr:cNvSpPr txBox="1">
          <a:spLocks noChangeArrowheads="1"/>
        </xdr:cNvSpPr>
      </xdr:nvSpPr>
      <xdr:spPr>
        <a:xfrm>
          <a:off x="400050" y="27304365"/>
          <a:ext cx="5253355" cy="14160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16</xdr:row>
      <xdr:rowOff>166812</xdr:rowOff>
    </xdr:from>
    <xdr:to>
      <xdr:col>2</xdr:col>
      <xdr:colOff>189788</xdr:colOff>
      <xdr:row>17</xdr:row>
      <xdr:rowOff>166812</xdr:rowOff>
    </xdr:to>
    <xdr:sp>
      <xdr:nvSpPr>
        <xdr:cNvPr id="52" name="Rectangle 51"/>
        <xdr:cNvSpPr/>
      </xdr:nvSpPr>
      <xdr:spPr>
        <a:xfrm>
          <a:off x="1564640" y="2879725"/>
          <a:ext cx="193040"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xdr:nvSpPr>
        <xdr:cNvPr id="53" name="Rectangle 52"/>
        <xdr:cNvSpPr/>
      </xdr:nvSpPr>
      <xdr:spPr>
        <a:xfrm>
          <a:off x="4196080" y="3033395"/>
          <a:ext cx="193040"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xdr:nvSpPr>
        <xdr:cNvPr id="54" name="Rectangle 53"/>
        <xdr:cNvSpPr/>
      </xdr:nvSpPr>
      <xdr:spPr>
        <a:xfrm>
          <a:off x="5753735" y="2885440"/>
          <a:ext cx="193040"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xdr:nvSpPr>
        <xdr:cNvPr id="55" name="Rectangle 54"/>
        <xdr:cNvSpPr/>
      </xdr:nvSpPr>
      <xdr:spPr>
        <a:xfrm>
          <a:off x="7042150" y="2892425"/>
          <a:ext cx="193040"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r>
            <a:rPr lang="en-US"/>
            <a:t>v</a:t>
          </a:r>
          <a:endParaRPr lang="id-ID"/>
        </a:p>
      </xdr:txBody>
    </xdr:sp>
    <xdr:clientData/>
  </xdr:twoCellAnchor>
  <xdr:twoCellAnchor editAs="oneCell">
    <xdr:from>
      <xdr:col>9</xdr:col>
      <xdr:colOff>992908</xdr:colOff>
      <xdr:row>109</xdr:row>
      <xdr:rowOff>145081</xdr:rowOff>
    </xdr:from>
    <xdr:to>
      <xdr:col>9</xdr:col>
      <xdr:colOff>2378363</xdr:colOff>
      <xdr:row>114</xdr:row>
      <xdr:rowOff>129473</xdr:rowOff>
    </xdr:to>
    <xdr:pic>
      <xdr:nvPicPr>
        <xdr:cNvPr id="56" name="Picture 55"/>
        <xdr:cNvPicPr>
          <a:picLocks noChangeAspect="1"/>
        </xdr:cNvPicPr>
      </xdr:nvPicPr>
      <xdr:blipFill>
        <a:blip r:embed="rId3" cstate="print">
          <a:biLevel thresh="50000"/>
          <a:extLst>
            <a:ext uri="{28A0092B-C50C-407E-A947-70E740481C1C}">
              <a14:useLocalDpi xmlns:a14="http://schemas.microsoft.com/office/drawing/2010/main" val="0"/>
            </a:ext>
          </a:extLst>
        </a:blip>
        <a:stretch>
          <a:fillRect/>
        </a:stretch>
      </xdr:blipFill>
      <xdr:spPr>
        <a:xfrm>
          <a:off x="12898755" y="26466800"/>
          <a:ext cx="1385570" cy="784225"/>
        </a:xfrm>
        <a:prstGeom prst="rect">
          <a:avLst/>
        </a:prstGeom>
      </xdr:spPr>
    </xdr:pic>
    <xdr:clientData/>
  </xdr:twoCellAnchor>
  <xdr:twoCellAnchor>
    <xdr:from>
      <xdr:col>6</xdr:col>
      <xdr:colOff>188686</xdr:colOff>
      <xdr:row>88</xdr:row>
      <xdr:rowOff>152400</xdr:rowOff>
    </xdr:from>
    <xdr:to>
      <xdr:col>6</xdr:col>
      <xdr:colOff>841829</xdr:colOff>
      <xdr:row>92</xdr:row>
      <xdr:rowOff>107042</xdr:rowOff>
    </xdr:to>
    <xdr:sp>
      <xdr:nvSpPr>
        <xdr:cNvPr id="69" name="Oval 68"/>
        <xdr:cNvSpPr/>
      </xdr:nvSpPr>
      <xdr:spPr>
        <a:xfrm>
          <a:off x="5935345" y="15069820"/>
          <a:ext cx="652780" cy="601980"/>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195943</xdr:colOff>
      <xdr:row>87</xdr:row>
      <xdr:rowOff>54429</xdr:rowOff>
    </xdr:from>
    <xdr:to>
      <xdr:col>8</xdr:col>
      <xdr:colOff>1161143</xdr:colOff>
      <xdr:row>93</xdr:row>
      <xdr:rowOff>680356</xdr:rowOff>
    </xdr:to>
    <xdr:sp>
      <xdr:nvSpPr>
        <xdr:cNvPr id="70" name="Oval 69"/>
        <xdr:cNvSpPr/>
      </xdr:nvSpPr>
      <xdr:spPr>
        <a:xfrm>
          <a:off x="10438130" y="14809470"/>
          <a:ext cx="965200" cy="1597660"/>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408215</xdr:colOff>
      <xdr:row>111</xdr:row>
      <xdr:rowOff>9074</xdr:rowOff>
    </xdr:from>
    <xdr:to>
      <xdr:col>8</xdr:col>
      <xdr:colOff>1333499</xdr:colOff>
      <xdr:row>115</xdr:row>
      <xdr:rowOff>16420</xdr:rowOff>
    </xdr:to>
    <xdr:pic>
      <xdr:nvPicPr>
        <xdr:cNvPr id="38" name="Picture 37"/>
        <xdr:cNvPicPr>
          <a:picLocks noChangeAspect="1"/>
        </xdr:cNvPicPr>
      </xdr:nvPicPr>
      <xdr:blipFill>
        <a:blip r:embed="rId4" cstate="print">
          <a:extLst>
            <a:ext uri="{28A0092B-C50C-407E-A947-70E740481C1C}">
              <a14:useLocalDpi xmlns:a14="http://schemas.microsoft.com/office/drawing/2010/main" val="0"/>
            </a:ext>
          </a:extLst>
        </a:blip>
        <a:srcRect l="-555" t="-589" r="555" b="24791"/>
        <a:stretch>
          <a:fillRect/>
        </a:stretch>
      </xdr:blipFill>
      <xdr:spPr>
        <a:xfrm>
          <a:off x="10650220" y="26654760"/>
          <a:ext cx="925195" cy="641985"/>
        </a:xfrm>
        <a:prstGeom prst="rect">
          <a:avLst/>
        </a:prstGeom>
      </xdr:spPr>
    </xdr:pic>
    <xdr:clientData/>
  </xdr:twoCellAnchor>
  <xdr:twoCellAnchor>
    <xdr:from>
      <xdr:col>0</xdr:col>
      <xdr:colOff>7839</xdr:colOff>
      <xdr:row>83</xdr:row>
      <xdr:rowOff>0</xdr:rowOff>
    </xdr:from>
    <xdr:to>
      <xdr:col>9</xdr:col>
      <xdr:colOff>3510642</xdr:colOff>
      <xdr:row>93</xdr:row>
      <xdr:rowOff>697716</xdr:rowOff>
    </xdr:to>
    <xdr:sp>
      <xdr:nvSpPr>
        <xdr:cNvPr id="67" name="Rectangle 66"/>
        <xdr:cNvSpPr/>
      </xdr:nvSpPr>
      <xdr:spPr>
        <a:xfrm>
          <a:off x="7620" y="14107795"/>
          <a:ext cx="15408910" cy="2316480"/>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0</xdr:colOff>
      <xdr:row>93</xdr:row>
      <xdr:rowOff>768272</xdr:rowOff>
    </xdr:from>
    <xdr:to>
      <xdr:col>9</xdr:col>
      <xdr:colOff>3518244</xdr:colOff>
      <xdr:row>93</xdr:row>
      <xdr:rowOff>3151482</xdr:rowOff>
    </xdr:to>
    <xdr:sp>
      <xdr:nvSpPr>
        <xdr:cNvPr id="5" name="Rectangle 4"/>
        <xdr:cNvSpPr/>
      </xdr:nvSpPr>
      <xdr:spPr>
        <a:xfrm>
          <a:off x="0" y="16494760"/>
          <a:ext cx="15424150" cy="2383155"/>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218645</xdr:colOff>
      <xdr:row>71</xdr:row>
      <xdr:rowOff>16878</xdr:rowOff>
    </xdr:from>
    <xdr:to>
      <xdr:col>2</xdr:col>
      <xdr:colOff>1355806</xdr:colOff>
      <xdr:row>82</xdr:row>
      <xdr:rowOff>10141</xdr:rowOff>
    </xdr:to>
    <xdr:pic>
      <xdr:nvPicPr>
        <xdr:cNvPr id="11" name="Picture 10"/>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516890" y="12157075"/>
          <a:ext cx="2407285" cy="1801495"/>
        </a:xfrm>
        <a:prstGeom prst="rect">
          <a:avLst/>
        </a:prstGeom>
      </xdr:spPr>
    </xdr:pic>
    <xdr:clientData/>
  </xdr:twoCellAnchor>
  <xdr:twoCellAnchor editAs="oneCell">
    <xdr:from>
      <xdr:col>6</xdr:col>
      <xdr:colOff>1050675</xdr:colOff>
      <xdr:row>70</xdr:row>
      <xdr:rowOff>176248</xdr:rowOff>
    </xdr:from>
    <xdr:to>
      <xdr:col>7</xdr:col>
      <xdr:colOff>2176295</xdr:colOff>
      <xdr:row>82</xdr:row>
      <xdr:rowOff>0</xdr:rowOff>
    </xdr:to>
    <xdr:pic>
      <xdr:nvPicPr>
        <xdr:cNvPr id="16" name="Picture 15"/>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6797040" y="12122785"/>
          <a:ext cx="2421255" cy="1826260"/>
        </a:xfrm>
        <a:prstGeom prst="rect">
          <a:avLst/>
        </a:prstGeom>
      </xdr:spPr>
    </xdr:pic>
    <xdr:clientData/>
  </xdr:twoCellAnchor>
  <xdr:twoCellAnchor editAs="oneCell">
    <xdr:from>
      <xdr:col>8</xdr:col>
      <xdr:colOff>797945</xdr:colOff>
      <xdr:row>71</xdr:row>
      <xdr:rowOff>8586</xdr:rowOff>
    </xdr:from>
    <xdr:to>
      <xdr:col>9</xdr:col>
      <xdr:colOff>2891818</xdr:colOff>
      <xdr:row>82</xdr:row>
      <xdr:rowOff>8585</xdr:rowOff>
    </xdr:to>
    <xdr:pic>
      <xdr:nvPicPr>
        <xdr:cNvPr id="18" name="Picture 17"/>
        <xdr:cNvPicPr>
          <a:picLocks noChangeAspect="1"/>
        </xdr:cNvPicPr>
      </xdr:nvPicPr>
      <xdr:blipFill>
        <a:blip r:embed="rId7" cstate="print">
          <a:extLst>
            <a:ext uri="{28A0092B-C50C-407E-A947-70E740481C1C}">
              <a14:useLocalDpi xmlns:a14="http://schemas.microsoft.com/office/drawing/2010/main" val="0"/>
            </a:ext>
          </a:extLst>
        </a:blip>
        <a:srcRect l="22320" r="13899"/>
        <a:stretch>
          <a:fillRect/>
        </a:stretch>
      </xdr:blipFill>
      <xdr:spPr>
        <a:xfrm rot="5400000">
          <a:off x="12014835" y="11174095"/>
          <a:ext cx="1808480" cy="3757930"/>
        </a:xfrm>
        <a:prstGeom prst="rect">
          <a:avLst/>
        </a:prstGeom>
      </xdr:spPr>
    </xdr:pic>
    <xdr:clientData/>
  </xdr:twoCellAnchor>
  <xdr:twoCellAnchor editAs="oneCell">
    <xdr:from>
      <xdr:col>3</xdr:col>
      <xdr:colOff>20608</xdr:colOff>
      <xdr:row>71</xdr:row>
      <xdr:rowOff>12869</xdr:rowOff>
    </xdr:from>
    <xdr:to>
      <xdr:col>6</xdr:col>
      <xdr:colOff>60068</xdr:colOff>
      <xdr:row>82</xdr:row>
      <xdr:rowOff>6641</xdr:rowOff>
    </xdr:to>
    <xdr:pic>
      <xdr:nvPicPr>
        <xdr:cNvPr id="20" name="Picture 19"/>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3392170" y="12153265"/>
          <a:ext cx="2414270" cy="1802130"/>
        </a:xfrm>
        <a:prstGeom prst="rect">
          <a:avLst/>
        </a:prstGeom>
      </xdr:spPr>
    </xdr:pic>
    <xdr:clientData/>
  </xdr:twoCellAnchor>
  <xdr:twoCellAnchor editAs="oneCell">
    <xdr:from>
      <xdr:col>0</xdr:col>
      <xdr:colOff>1</xdr:colOff>
      <xdr:row>83</xdr:row>
      <xdr:rowOff>0</xdr:rowOff>
    </xdr:from>
    <xdr:to>
      <xdr:col>2</xdr:col>
      <xdr:colOff>1054747</xdr:colOff>
      <xdr:row>93</xdr:row>
      <xdr:rowOff>676983</xdr:rowOff>
    </xdr:to>
    <xdr:pic>
      <xdr:nvPicPr>
        <xdr:cNvPr id="21" name="Picture 20"/>
        <xdr:cNvPicPr>
          <a:picLocks noChangeAspect="1"/>
        </xdr:cNvPicPr>
      </xdr:nvPicPr>
      <xdr:blipFill>
        <a:blip r:embed="rId9"/>
        <a:stretch>
          <a:fillRect/>
        </a:stretch>
      </xdr:blipFill>
      <xdr:spPr>
        <a:xfrm>
          <a:off x="0" y="14107795"/>
          <a:ext cx="2623185" cy="2296160"/>
        </a:xfrm>
        <a:prstGeom prst="rect">
          <a:avLst/>
        </a:prstGeom>
      </xdr:spPr>
    </xdr:pic>
    <xdr:clientData/>
  </xdr:twoCellAnchor>
  <xdr:twoCellAnchor>
    <xdr:from>
      <xdr:col>0</xdr:col>
      <xdr:colOff>278423</xdr:colOff>
      <xdr:row>87</xdr:row>
      <xdr:rowOff>107461</xdr:rowOff>
    </xdr:from>
    <xdr:to>
      <xdr:col>2</xdr:col>
      <xdr:colOff>957384</xdr:colOff>
      <xdr:row>88</xdr:row>
      <xdr:rowOff>112346</xdr:rowOff>
    </xdr:to>
    <xdr:sp>
      <xdr:nvSpPr>
        <xdr:cNvPr id="22" name="Rectangle 21"/>
        <xdr:cNvSpPr/>
      </xdr:nvSpPr>
      <xdr:spPr>
        <a:xfrm>
          <a:off x="278130" y="14862810"/>
          <a:ext cx="2247265" cy="1663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0</xdr:col>
      <xdr:colOff>283403</xdr:colOff>
      <xdr:row>93</xdr:row>
      <xdr:rowOff>439724</xdr:rowOff>
    </xdr:from>
    <xdr:ext cx="2280945" cy="201915"/>
    <xdr:sp>
      <xdr:nvSpPr>
        <xdr:cNvPr id="23" name="Rectangle 22"/>
        <xdr:cNvSpPr/>
      </xdr:nvSpPr>
      <xdr:spPr>
        <a:xfrm>
          <a:off x="283210" y="16166465"/>
          <a:ext cx="2280920" cy="201930"/>
        </a:xfrm>
        <a:prstGeom prst="rect">
          <a:avLst/>
        </a:prstGeom>
        <a:solidFill>
          <a:schemeClr val="bg1"/>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HISTORY UNIT</a:t>
          </a:r>
          <a:r>
            <a:rPr lang="en-US" sz="700" b="0" cap="none" spc="0" baseline="0">
              <a:ln w="0"/>
              <a:solidFill>
                <a:schemeClr val="tx1"/>
              </a:solidFill>
              <a:effectLst>
                <a:outerShdw blurRad="38100" dist="19050" dir="2700000" algn="tl" rotWithShape="0">
                  <a:schemeClr val="dk1">
                    <a:alpha val="40000"/>
                  </a:schemeClr>
                </a:outerShdw>
              </a:effectLst>
            </a:rPr>
            <a:t> PERNAH MENGALAMI ENGINE OVERSPEED</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6207</xdr:colOff>
      <xdr:row>82</xdr:row>
      <xdr:rowOff>151532</xdr:rowOff>
    </xdr:from>
    <xdr:ext cx="230191" cy="195565"/>
    <xdr:sp>
      <xdr:nvSpPr>
        <xdr:cNvPr id="25" name="Rectangle 24"/>
        <xdr:cNvSpPr/>
      </xdr:nvSpPr>
      <xdr:spPr>
        <a:xfrm>
          <a:off x="5715" y="14100175"/>
          <a:ext cx="230505" cy="195580"/>
        </a:xfrm>
        <a:prstGeom prst="rect">
          <a:avLst/>
        </a:prstGeom>
        <a:solidFill>
          <a:srgbClr val="FFFF00"/>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1</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9</xdr:col>
      <xdr:colOff>1905001</xdr:colOff>
      <xdr:row>86</xdr:row>
      <xdr:rowOff>61861</xdr:rowOff>
    </xdr:from>
    <xdr:to>
      <xdr:col>9</xdr:col>
      <xdr:colOff>3466312</xdr:colOff>
      <xdr:row>93</xdr:row>
      <xdr:rowOff>97693</xdr:rowOff>
    </xdr:to>
    <xdr:pic>
      <xdr:nvPicPr>
        <xdr:cNvPr id="28" name="Picture 2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3811250" y="14655165"/>
          <a:ext cx="1560830" cy="1169035"/>
        </a:xfrm>
        <a:prstGeom prst="rect">
          <a:avLst/>
        </a:prstGeom>
      </xdr:spPr>
    </xdr:pic>
    <xdr:clientData/>
  </xdr:twoCellAnchor>
  <xdr:twoCellAnchor editAs="oneCell">
    <xdr:from>
      <xdr:col>9</xdr:col>
      <xdr:colOff>337244</xdr:colOff>
      <xdr:row>86</xdr:row>
      <xdr:rowOff>65323</xdr:rowOff>
    </xdr:from>
    <xdr:to>
      <xdr:col>9</xdr:col>
      <xdr:colOff>1883147</xdr:colOff>
      <xdr:row>93</xdr:row>
      <xdr:rowOff>89554</xdr:rowOff>
    </xdr:to>
    <xdr:pic>
      <xdr:nvPicPr>
        <xdr:cNvPr id="33" name="Picture 32"/>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2243435" y="14658340"/>
          <a:ext cx="1545590" cy="1158240"/>
        </a:xfrm>
        <a:prstGeom prst="rect">
          <a:avLst/>
        </a:prstGeom>
      </xdr:spPr>
    </xdr:pic>
    <xdr:clientData/>
  </xdr:twoCellAnchor>
  <xdr:twoCellAnchor editAs="oneCell">
    <xdr:from>
      <xdr:col>6</xdr:col>
      <xdr:colOff>298424</xdr:colOff>
      <xdr:row>83</xdr:row>
      <xdr:rowOff>20215</xdr:rowOff>
    </xdr:from>
    <xdr:to>
      <xdr:col>7</xdr:col>
      <xdr:colOff>2043397</xdr:colOff>
      <xdr:row>93</xdr:row>
      <xdr:rowOff>680497</xdr:rowOff>
    </xdr:to>
    <xdr:pic>
      <xdr:nvPicPr>
        <xdr:cNvPr id="35" name="Picture 34"/>
        <xdr:cNvPicPr>
          <a:picLocks noChangeAspect="1"/>
        </xdr:cNvPicPr>
      </xdr:nvPicPr>
      <xdr:blipFill>
        <a:blip r:embed="rId12" cstate="print">
          <a:extLst>
            <a:ext uri="{28A0092B-C50C-407E-A947-70E740481C1C}">
              <a14:useLocalDpi xmlns:a14="http://schemas.microsoft.com/office/drawing/2010/main" val="0"/>
            </a:ext>
          </a:extLst>
        </a:blip>
        <a:stretch>
          <a:fillRect/>
        </a:stretch>
      </xdr:blipFill>
      <xdr:spPr>
        <a:xfrm rot="5400000">
          <a:off x="6425565" y="13747115"/>
          <a:ext cx="2279015" cy="3040380"/>
        </a:xfrm>
        <a:prstGeom prst="rect">
          <a:avLst/>
        </a:prstGeom>
      </xdr:spPr>
    </xdr:pic>
    <xdr:clientData/>
  </xdr:twoCellAnchor>
  <xdr:twoCellAnchor editAs="oneCell">
    <xdr:from>
      <xdr:col>7</xdr:col>
      <xdr:colOff>2071009</xdr:colOff>
      <xdr:row>83</xdr:row>
      <xdr:rowOff>23482</xdr:rowOff>
    </xdr:from>
    <xdr:to>
      <xdr:col>9</xdr:col>
      <xdr:colOff>252374</xdr:colOff>
      <xdr:row>93</xdr:row>
      <xdr:rowOff>685391</xdr:rowOff>
    </xdr:to>
    <xdr:pic>
      <xdr:nvPicPr>
        <xdr:cNvPr id="37" name="Picture 36"/>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rot="16200000">
          <a:off x="9495155" y="13749020"/>
          <a:ext cx="2280920" cy="3045460"/>
        </a:xfrm>
        <a:prstGeom prst="rect">
          <a:avLst/>
        </a:prstGeom>
      </xdr:spPr>
    </xdr:pic>
    <xdr:clientData/>
  </xdr:twoCellAnchor>
  <xdr:twoCellAnchor editAs="oneCell">
    <xdr:from>
      <xdr:col>0</xdr:col>
      <xdr:colOff>278423</xdr:colOff>
      <xdr:row>93</xdr:row>
      <xdr:rowOff>778068</xdr:rowOff>
    </xdr:from>
    <xdr:to>
      <xdr:col>2</xdr:col>
      <xdr:colOff>1791054</xdr:colOff>
      <xdr:row>93</xdr:row>
      <xdr:rowOff>3095243</xdr:rowOff>
    </xdr:to>
    <xdr:pic>
      <xdr:nvPicPr>
        <xdr:cNvPr id="46" name="Picture 45"/>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278130" y="16504920"/>
          <a:ext cx="3081020" cy="2317115"/>
        </a:xfrm>
        <a:prstGeom prst="rect">
          <a:avLst/>
        </a:prstGeom>
      </xdr:spPr>
    </xdr:pic>
    <xdr:clientData/>
  </xdr:twoCellAnchor>
  <xdr:twoCellAnchor editAs="oneCell">
    <xdr:from>
      <xdr:col>2</xdr:col>
      <xdr:colOff>1338397</xdr:colOff>
      <xdr:row>83</xdr:row>
      <xdr:rowOff>0</xdr:rowOff>
    </xdr:from>
    <xdr:to>
      <xdr:col>6</xdr:col>
      <xdr:colOff>252372</xdr:colOff>
      <xdr:row>93</xdr:row>
      <xdr:rowOff>704754</xdr:rowOff>
    </xdr:to>
    <xdr:pic>
      <xdr:nvPicPr>
        <xdr:cNvPr id="48" name="Picture 47"/>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2906395" y="14107795"/>
          <a:ext cx="3092450" cy="2323465"/>
        </a:xfrm>
        <a:prstGeom prst="rect">
          <a:avLst/>
        </a:prstGeom>
      </xdr:spPr>
    </xdr:pic>
    <xdr:clientData/>
  </xdr:twoCellAnchor>
  <xdr:oneCellAnchor>
    <xdr:from>
      <xdr:col>3</xdr:col>
      <xdr:colOff>350077</xdr:colOff>
      <xdr:row>83</xdr:row>
      <xdr:rowOff>45698</xdr:rowOff>
    </xdr:from>
    <xdr:ext cx="1512595" cy="201915"/>
    <xdr:sp>
      <xdr:nvSpPr>
        <xdr:cNvPr id="49" name="Rectangle 48"/>
        <xdr:cNvSpPr/>
      </xdr:nvSpPr>
      <xdr:spPr>
        <a:xfrm>
          <a:off x="3721735" y="14152880"/>
          <a:ext cx="1512570" cy="201930"/>
        </a:xfrm>
        <a:prstGeom prst="rect">
          <a:avLst/>
        </a:prstGeom>
        <a:solidFill>
          <a:schemeClr val="bg1"/>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PENGECEKAN</a:t>
          </a:r>
          <a:r>
            <a:rPr lang="en-US" sz="700" b="0" cap="none" spc="0" baseline="0">
              <a:ln w="0"/>
              <a:solidFill>
                <a:schemeClr val="tx1"/>
              </a:solidFill>
              <a:effectLst>
                <a:outerShdw blurRad="38100" dist="19050" dir="2700000" algn="tl" rotWithShape="0">
                  <a:schemeClr val="dk1">
                    <a:alpha val="40000"/>
                  </a:schemeClr>
                </a:outerShdw>
              </a:effectLst>
            </a:rPr>
            <a:t> PADA CYLINDER HEAD</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6</xdr:col>
      <xdr:colOff>805962</xdr:colOff>
      <xdr:row>87</xdr:row>
      <xdr:rowOff>8140</xdr:rowOff>
    </xdr:from>
    <xdr:to>
      <xdr:col>7</xdr:col>
      <xdr:colOff>260513</xdr:colOff>
      <xdr:row>91</xdr:row>
      <xdr:rowOff>81410</xdr:rowOff>
    </xdr:to>
    <xdr:sp>
      <xdr:nvSpPr>
        <xdr:cNvPr id="50" name="Oval 49"/>
        <xdr:cNvSpPr/>
      </xdr:nvSpPr>
      <xdr:spPr>
        <a:xfrm>
          <a:off x="6552565" y="14763115"/>
          <a:ext cx="749935" cy="72136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7</xdr:col>
      <xdr:colOff>1153697</xdr:colOff>
      <xdr:row>83</xdr:row>
      <xdr:rowOff>35277</xdr:rowOff>
    </xdr:from>
    <xdr:ext cx="1773242" cy="201915"/>
    <xdr:sp>
      <xdr:nvSpPr>
        <xdr:cNvPr id="51" name="Rectangle 50"/>
        <xdr:cNvSpPr/>
      </xdr:nvSpPr>
      <xdr:spPr>
        <a:xfrm>
          <a:off x="8195310" y="14142720"/>
          <a:ext cx="1773555" cy="201930"/>
        </a:xfrm>
        <a:prstGeom prst="rect">
          <a:avLst/>
        </a:prstGeom>
        <a:solidFill>
          <a:schemeClr val="bg1"/>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VALVE</a:t>
          </a:r>
          <a:r>
            <a:rPr lang="en-US" sz="700" b="0" cap="none" spc="0" baseline="0">
              <a:ln w="0"/>
              <a:solidFill>
                <a:schemeClr val="tx1"/>
              </a:solidFill>
              <a:effectLst>
                <a:outerShdw blurRad="38100" dist="19050" dir="2700000" algn="tl" rotWithShape="0">
                  <a:schemeClr val="dk1">
                    <a:alpha val="40000"/>
                  </a:schemeClr>
                </a:outerShdw>
              </a:effectLst>
            </a:rPr>
            <a:t> BRIDGE TERLEPAS DARI TEMPATNYA</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260513</xdr:colOff>
      <xdr:row>84</xdr:row>
      <xdr:rowOff>74371</xdr:rowOff>
    </xdr:from>
    <xdr:to>
      <xdr:col>7</xdr:col>
      <xdr:colOff>2040318</xdr:colOff>
      <xdr:row>88</xdr:row>
      <xdr:rowOff>81410</xdr:rowOff>
    </xdr:to>
    <xdr:cxnSp>
      <xdr:nvCxnSpPr>
        <xdr:cNvPr id="58" name="Straight Arrow Connector 57"/>
        <xdr:cNvCxnSpPr>
          <a:stCxn id="51" idx="2"/>
        </xdr:cNvCxnSpPr>
      </xdr:nvCxnSpPr>
      <xdr:spPr>
        <a:xfrm flipH="1">
          <a:off x="7302500" y="14344015"/>
          <a:ext cx="1779905" cy="65468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1186338</xdr:colOff>
      <xdr:row>93</xdr:row>
      <xdr:rowOff>1927135</xdr:rowOff>
    </xdr:from>
    <xdr:to>
      <xdr:col>2</xdr:col>
      <xdr:colOff>1270027</xdr:colOff>
      <xdr:row>93</xdr:row>
      <xdr:rowOff>2651687</xdr:rowOff>
    </xdr:to>
    <xdr:sp>
      <xdr:nvSpPr>
        <xdr:cNvPr id="59" name="Oval 58"/>
        <xdr:cNvSpPr/>
      </xdr:nvSpPr>
      <xdr:spPr>
        <a:xfrm>
          <a:off x="1484630" y="17653635"/>
          <a:ext cx="1353820" cy="72453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1</xdr:col>
      <xdr:colOff>172367</xdr:colOff>
      <xdr:row>93</xdr:row>
      <xdr:rowOff>879655</xdr:rowOff>
    </xdr:from>
    <xdr:ext cx="2363725" cy="201915"/>
    <xdr:sp>
      <xdr:nvSpPr>
        <xdr:cNvPr id="60" name="Rectangle 59"/>
        <xdr:cNvSpPr/>
      </xdr:nvSpPr>
      <xdr:spPr>
        <a:xfrm>
          <a:off x="470535" y="16606520"/>
          <a:ext cx="2363470" cy="201930"/>
        </a:xfrm>
        <a:prstGeom prst="rect">
          <a:avLst/>
        </a:prstGeom>
        <a:solidFill>
          <a:schemeClr val="bg1"/>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PUSH</a:t>
          </a:r>
          <a:r>
            <a:rPr lang="en-US" sz="700" b="0" cap="none" spc="0" baseline="0">
              <a:ln w="0"/>
              <a:solidFill>
                <a:schemeClr val="tx1"/>
              </a:solidFill>
              <a:effectLst>
                <a:outerShdw blurRad="38100" dist="19050" dir="2700000" algn="tl" rotWithShape="0">
                  <a:schemeClr val="dk1">
                    <a:alpha val="40000"/>
                  </a:schemeClr>
                </a:outerShdw>
              </a:effectLst>
            </a:rPr>
            <a:t> ROD TERINDIKASI TIDAK DUDUK PADA TAPED ROLLER</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84220</xdr:colOff>
      <xdr:row>93</xdr:row>
      <xdr:rowOff>1089711</xdr:rowOff>
    </xdr:from>
    <xdr:to>
      <xdr:col>2</xdr:col>
      <xdr:colOff>593183</xdr:colOff>
      <xdr:row>93</xdr:row>
      <xdr:rowOff>1927135</xdr:rowOff>
    </xdr:to>
    <xdr:cxnSp>
      <xdr:nvCxnSpPr>
        <xdr:cNvPr id="61" name="Straight Arrow Connector 60"/>
        <xdr:cNvCxnSpPr>
          <a:endCxn id="59" idx="0"/>
        </xdr:cNvCxnSpPr>
      </xdr:nvCxnSpPr>
      <xdr:spPr>
        <a:xfrm>
          <a:off x="1652270" y="16816705"/>
          <a:ext cx="509270" cy="836930"/>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1282944</xdr:colOff>
      <xdr:row>83</xdr:row>
      <xdr:rowOff>46999</xdr:rowOff>
    </xdr:from>
    <xdr:ext cx="1180003" cy="201915"/>
    <xdr:sp>
      <xdr:nvSpPr>
        <xdr:cNvPr id="63" name="Rectangle 62"/>
        <xdr:cNvSpPr/>
      </xdr:nvSpPr>
      <xdr:spPr>
        <a:xfrm>
          <a:off x="13188950" y="14154785"/>
          <a:ext cx="1179830" cy="201295"/>
        </a:xfrm>
        <a:prstGeom prst="rect">
          <a:avLst/>
        </a:prstGeom>
        <a:solidFill>
          <a:schemeClr val="bg1"/>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PROTECTIVE</a:t>
          </a:r>
          <a:r>
            <a:rPr lang="en-US" sz="700" b="0" cap="none" spc="0" baseline="0">
              <a:ln w="0"/>
              <a:solidFill>
                <a:schemeClr val="tx1"/>
              </a:solidFill>
              <a:effectLst>
                <a:outerShdw blurRad="38100" dist="19050" dir="2700000" algn="tl" rotWithShape="0">
                  <a:schemeClr val="dk1">
                    <a:alpha val="40000"/>
                  </a:schemeClr>
                </a:outerShdw>
              </a:effectLst>
            </a:rPr>
            <a:t> CAP TERLEPAS</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9</xdr:col>
      <xdr:colOff>557171</xdr:colOff>
      <xdr:row>88</xdr:row>
      <xdr:rowOff>154680</xdr:rowOff>
    </xdr:from>
    <xdr:to>
      <xdr:col>9</xdr:col>
      <xdr:colOff>887371</xdr:colOff>
      <xdr:row>90</xdr:row>
      <xdr:rowOff>122115</xdr:rowOff>
    </xdr:to>
    <xdr:sp>
      <xdr:nvSpPr>
        <xdr:cNvPr id="64" name="Oval 63"/>
        <xdr:cNvSpPr/>
      </xdr:nvSpPr>
      <xdr:spPr>
        <a:xfrm>
          <a:off x="12463145" y="15071725"/>
          <a:ext cx="330200" cy="29146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1393417</xdr:colOff>
      <xdr:row>88</xdr:row>
      <xdr:rowOff>144259</xdr:rowOff>
    </xdr:from>
    <xdr:to>
      <xdr:col>9</xdr:col>
      <xdr:colOff>1723617</xdr:colOff>
      <xdr:row>90</xdr:row>
      <xdr:rowOff>111694</xdr:rowOff>
    </xdr:to>
    <xdr:sp>
      <xdr:nvSpPr>
        <xdr:cNvPr id="65" name="Oval 64"/>
        <xdr:cNvSpPr/>
      </xdr:nvSpPr>
      <xdr:spPr>
        <a:xfrm>
          <a:off x="13299440" y="15061565"/>
          <a:ext cx="330200" cy="29083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2384343</xdr:colOff>
      <xdr:row>89</xdr:row>
      <xdr:rowOff>44286</xdr:rowOff>
    </xdr:from>
    <xdr:to>
      <xdr:col>9</xdr:col>
      <xdr:colOff>2714543</xdr:colOff>
      <xdr:row>91</xdr:row>
      <xdr:rowOff>11721</xdr:rowOff>
    </xdr:to>
    <xdr:sp>
      <xdr:nvSpPr>
        <xdr:cNvPr id="66" name="Oval 65"/>
        <xdr:cNvSpPr/>
      </xdr:nvSpPr>
      <xdr:spPr>
        <a:xfrm>
          <a:off x="14290040" y="15123160"/>
          <a:ext cx="330200" cy="29146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839014</xdr:colOff>
      <xdr:row>84</xdr:row>
      <xdr:rowOff>102376</xdr:rowOff>
    </xdr:from>
    <xdr:to>
      <xdr:col>9</xdr:col>
      <xdr:colOff>1815951</xdr:colOff>
      <xdr:row>89</xdr:row>
      <xdr:rowOff>34779</xdr:rowOff>
    </xdr:to>
    <xdr:cxnSp>
      <xdr:nvCxnSpPr>
        <xdr:cNvPr id="68" name="Straight Arrow Connector 67"/>
        <xdr:cNvCxnSpPr>
          <a:endCxn id="64" idx="7"/>
        </xdr:cNvCxnSpPr>
      </xdr:nvCxnSpPr>
      <xdr:spPr>
        <a:xfrm flipH="1">
          <a:off x="12745085" y="14371955"/>
          <a:ext cx="976630" cy="741680"/>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1636346</xdr:colOff>
      <xdr:row>84</xdr:row>
      <xdr:rowOff>116378</xdr:rowOff>
    </xdr:from>
    <xdr:to>
      <xdr:col>9</xdr:col>
      <xdr:colOff>1805530</xdr:colOff>
      <xdr:row>88</xdr:row>
      <xdr:rowOff>105833</xdr:rowOff>
    </xdr:to>
    <xdr:cxnSp>
      <xdr:nvCxnSpPr>
        <xdr:cNvPr id="71" name="Straight Arrow Connector 70"/>
        <xdr:cNvCxnSpPr/>
      </xdr:nvCxnSpPr>
      <xdr:spPr>
        <a:xfrm flipH="1">
          <a:off x="13542010" y="14385925"/>
          <a:ext cx="169545" cy="63690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1819533</xdr:colOff>
      <xdr:row>84</xdr:row>
      <xdr:rowOff>97816</xdr:rowOff>
    </xdr:from>
    <xdr:to>
      <xdr:col>9</xdr:col>
      <xdr:colOff>2432700</xdr:colOff>
      <xdr:row>89</xdr:row>
      <xdr:rowOff>87206</xdr:rowOff>
    </xdr:to>
    <xdr:cxnSp>
      <xdr:nvCxnSpPr>
        <xdr:cNvPr id="72" name="Straight Arrow Connector 71"/>
        <xdr:cNvCxnSpPr>
          <a:endCxn id="66" idx="1"/>
        </xdr:cNvCxnSpPr>
      </xdr:nvCxnSpPr>
      <xdr:spPr>
        <a:xfrm>
          <a:off x="13725525" y="14367510"/>
          <a:ext cx="613410" cy="798830"/>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468819</xdr:colOff>
      <xdr:row>93</xdr:row>
      <xdr:rowOff>362218</xdr:rowOff>
    </xdr:from>
    <xdr:ext cx="1094082" cy="201915"/>
    <xdr:sp>
      <xdr:nvSpPr>
        <xdr:cNvPr id="76" name="Rectangle 75"/>
        <xdr:cNvSpPr/>
      </xdr:nvSpPr>
      <xdr:spPr>
        <a:xfrm>
          <a:off x="12374880" y="16088995"/>
          <a:ext cx="1094105" cy="201930"/>
        </a:xfrm>
        <a:prstGeom prst="rect">
          <a:avLst/>
        </a:prstGeom>
        <a:solidFill>
          <a:schemeClr val="bg1"/>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VALVE</a:t>
          </a:r>
          <a:r>
            <a:rPr lang="en-US" sz="700" b="0" cap="none" spc="0" baseline="0">
              <a:ln w="0"/>
              <a:solidFill>
                <a:schemeClr val="tx1"/>
              </a:solidFill>
              <a:effectLst>
                <a:outerShdw blurRad="38100" dist="19050" dir="2700000" algn="tl" rotWithShape="0">
                  <a:schemeClr val="dk1">
                    <a:alpha val="40000"/>
                  </a:schemeClr>
                </a:outerShdw>
              </a:effectLst>
            </a:rPr>
            <a:t> BRIDGE TERLEPAS</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9</xdr:col>
      <xdr:colOff>997289</xdr:colOff>
      <xdr:row>91</xdr:row>
      <xdr:rowOff>32564</xdr:rowOff>
    </xdr:from>
    <xdr:to>
      <xdr:col>9</xdr:col>
      <xdr:colOff>1229294</xdr:colOff>
      <xdr:row>93</xdr:row>
      <xdr:rowOff>382752</xdr:rowOff>
    </xdr:to>
    <xdr:cxnSp>
      <xdr:nvCxnSpPr>
        <xdr:cNvPr id="77" name="Straight Arrow Connector 76"/>
        <xdr:cNvCxnSpPr/>
      </xdr:nvCxnSpPr>
      <xdr:spPr>
        <a:xfrm flipV="1">
          <a:off x="12903200" y="15435580"/>
          <a:ext cx="231775" cy="67373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1062261</xdr:colOff>
      <xdr:row>83</xdr:row>
      <xdr:rowOff>18997</xdr:rowOff>
    </xdr:from>
    <xdr:ext cx="230191" cy="201915"/>
    <xdr:sp>
      <xdr:nvSpPr>
        <xdr:cNvPr id="79" name="Rectangle 78"/>
        <xdr:cNvSpPr/>
      </xdr:nvSpPr>
      <xdr:spPr>
        <a:xfrm>
          <a:off x="2630170" y="14126210"/>
          <a:ext cx="230505" cy="201930"/>
        </a:xfrm>
        <a:prstGeom prst="rect">
          <a:avLst/>
        </a:prstGeom>
        <a:solidFill>
          <a:srgbClr val="FFFF00"/>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2</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26072</xdr:colOff>
      <xdr:row>93</xdr:row>
      <xdr:rowOff>765691</xdr:rowOff>
    </xdr:from>
    <xdr:ext cx="230191" cy="201915"/>
    <xdr:sp>
      <xdr:nvSpPr>
        <xdr:cNvPr id="80" name="Rectangle 79"/>
        <xdr:cNvSpPr/>
      </xdr:nvSpPr>
      <xdr:spPr>
        <a:xfrm>
          <a:off x="26035" y="16492220"/>
          <a:ext cx="229870" cy="201930"/>
        </a:xfrm>
        <a:prstGeom prst="rect">
          <a:avLst/>
        </a:prstGeom>
        <a:solidFill>
          <a:srgbClr val="FFFF00"/>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2</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2918070</xdr:colOff>
      <xdr:row>86</xdr:row>
      <xdr:rowOff>68711</xdr:rowOff>
    </xdr:from>
    <xdr:to>
      <xdr:col>8</xdr:col>
      <xdr:colOff>244230</xdr:colOff>
      <xdr:row>90</xdr:row>
      <xdr:rowOff>56986</xdr:rowOff>
    </xdr:to>
    <xdr:sp>
      <xdr:nvSpPr>
        <xdr:cNvPr id="81" name="Oval 80"/>
        <xdr:cNvSpPr/>
      </xdr:nvSpPr>
      <xdr:spPr>
        <a:xfrm>
          <a:off x="9959975" y="14662150"/>
          <a:ext cx="526415" cy="63563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733998</xdr:colOff>
      <xdr:row>86</xdr:row>
      <xdr:rowOff>66432</xdr:rowOff>
    </xdr:from>
    <xdr:to>
      <xdr:col>8</xdr:col>
      <xdr:colOff>1221154</xdr:colOff>
      <xdr:row>90</xdr:row>
      <xdr:rowOff>0</xdr:rowOff>
    </xdr:to>
    <xdr:sp>
      <xdr:nvSpPr>
        <xdr:cNvPr id="82" name="Oval 81"/>
        <xdr:cNvSpPr/>
      </xdr:nvSpPr>
      <xdr:spPr>
        <a:xfrm>
          <a:off x="10975975" y="14659610"/>
          <a:ext cx="487680" cy="58166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2040318</xdr:colOff>
      <xdr:row>84</xdr:row>
      <xdr:rowOff>74371</xdr:rowOff>
    </xdr:from>
    <xdr:to>
      <xdr:col>7</xdr:col>
      <xdr:colOff>2922628</xdr:colOff>
      <xdr:row>87</xdr:row>
      <xdr:rowOff>56987</xdr:rowOff>
    </xdr:to>
    <xdr:cxnSp>
      <xdr:nvCxnSpPr>
        <xdr:cNvPr id="85" name="Straight Arrow Connector 84"/>
        <xdr:cNvCxnSpPr>
          <a:stCxn id="51" idx="2"/>
        </xdr:cNvCxnSpPr>
      </xdr:nvCxnSpPr>
      <xdr:spPr>
        <a:xfrm>
          <a:off x="9082405" y="14344015"/>
          <a:ext cx="882015" cy="46799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2040318</xdr:colOff>
      <xdr:row>84</xdr:row>
      <xdr:rowOff>74371</xdr:rowOff>
    </xdr:from>
    <xdr:to>
      <xdr:col>8</xdr:col>
      <xdr:colOff>765257</xdr:colOff>
      <xdr:row>86</xdr:row>
      <xdr:rowOff>138397</xdr:rowOff>
    </xdr:to>
    <xdr:cxnSp>
      <xdr:nvCxnSpPr>
        <xdr:cNvPr id="86" name="Straight Arrow Connector 85"/>
        <xdr:cNvCxnSpPr>
          <a:stCxn id="51" idx="2"/>
        </xdr:cNvCxnSpPr>
      </xdr:nvCxnSpPr>
      <xdr:spPr>
        <a:xfrm>
          <a:off x="9082405" y="14344015"/>
          <a:ext cx="1925320" cy="387350"/>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1009489</xdr:colOff>
      <xdr:row>93</xdr:row>
      <xdr:rowOff>2039690</xdr:rowOff>
    </xdr:from>
    <xdr:to>
      <xdr:col>7</xdr:col>
      <xdr:colOff>1326988</xdr:colOff>
      <xdr:row>93</xdr:row>
      <xdr:rowOff>3150577</xdr:rowOff>
    </xdr:to>
    <xdr:pic>
      <xdr:nvPicPr>
        <xdr:cNvPr id="92" name="Picture 91"/>
        <xdr:cNvPicPr>
          <a:picLocks noChangeAspect="1"/>
        </xdr:cNvPicPr>
      </xdr:nvPicPr>
      <xdr:blipFill>
        <a:blip r:embed="rId16" cstate="print">
          <a:extLst>
            <a:ext uri="{28A0092B-C50C-407E-A947-70E740481C1C}">
              <a14:useLocalDpi xmlns:a14="http://schemas.microsoft.com/office/drawing/2010/main" val="0"/>
            </a:ext>
          </a:extLst>
        </a:blip>
        <a:stretch>
          <a:fillRect/>
        </a:stretch>
      </xdr:blipFill>
      <xdr:spPr>
        <a:xfrm>
          <a:off x="6755765" y="17766665"/>
          <a:ext cx="1612900" cy="1110615"/>
        </a:xfrm>
        <a:prstGeom prst="rect">
          <a:avLst/>
        </a:prstGeom>
      </xdr:spPr>
    </xdr:pic>
    <xdr:clientData/>
  </xdr:twoCellAnchor>
  <xdr:twoCellAnchor editAs="oneCell">
    <xdr:from>
      <xdr:col>6</xdr:col>
      <xdr:colOff>1012950</xdr:colOff>
      <xdr:row>93</xdr:row>
      <xdr:rowOff>813857</xdr:rowOff>
    </xdr:from>
    <xdr:to>
      <xdr:col>7</xdr:col>
      <xdr:colOff>1326987</xdr:colOff>
      <xdr:row>93</xdr:row>
      <xdr:rowOff>2024932</xdr:rowOff>
    </xdr:to>
    <xdr:pic>
      <xdr:nvPicPr>
        <xdr:cNvPr id="94" name="Picture 93"/>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6759575" y="16540480"/>
          <a:ext cx="1609090" cy="1210945"/>
        </a:xfrm>
        <a:prstGeom prst="rect">
          <a:avLst/>
        </a:prstGeom>
      </xdr:spPr>
    </xdr:pic>
    <xdr:clientData/>
  </xdr:twoCellAnchor>
  <xdr:twoCellAnchor editAs="oneCell">
    <xdr:from>
      <xdr:col>3</xdr:col>
      <xdr:colOff>226739</xdr:colOff>
      <xdr:row>93</xdr:row>
      <xdr:rowOff>794295</xdr:rowOff>
    </xdr:from>
    <xdr:to>
      <xdr:col>6</xdr:col>
      <xdr:colOff>960644</xdr:colOff>
      <xdr:row>93</xdr:row>
      <xdr:rowOff>3136758</xdr:rowOff>
    </xdr:to>
    <xdr:pic>
      <xdr:nvPicPr>
        <xdr:cNvPr id="96" name="Picture 95"/>
        <xdr:cNvPicPr>
          <a:picLocks noChangeAspect="1"/>
        </xdr:cNvPicPr>
      </xdr:nvPicPr>
      <xdr:blipFill>
        <a:blip r:embed="rId18" cstate="print">
          <a:extLst>
            <a:ext uri="{28A0092B-C50C-407E-A947-70E740481C1C}">
              <a14:useLocalDpi xmlns:a14="http://schemas.microsoft.com/office/drawing/2010/main" val="0"/>
            </a:ext>
          </a:extLst>
        </a:blip>
        <a:stretch>
          <a:fillRect/>
        </a:stretch>
      </xdr:blipFill>
      <xdr:spPr>
        <a:xfrm rot="16200000">
          <a:off x="3981450" y="16137890"/>
          <a:ext cx="2342515" cy="3108960"/>
        </a:xfrm>
        <a:prstGeom prst="rect">
          <a:avLst/>
        </a:prstGeom>
      </xdr:spPr>
    </xdr:pic>
    <xdr:clientData/>
  </xdr:twoCellAnchor>
  <xdr:oneCellAnchor>
    <xdr:from>
      <xdr:col>2</xdr:col>
      <xdr:colOff>1800815</xdr:colOff>
      <xdr:row>93</xdr:row>
      <xdr:rowOff>781974</xdr:rowOff>
    </xdr:from>
    <xdr:ext cx="230191" cy="201915"/>
    <xdr:sp>
      <xdr:nvSpPr>
        <xdr:cNvPr id="97" name="Rectangle 96"/>
        <xdr:cNvSpPr/>
      </xdr:nvSpPr>
      <xdr:spPr>
        <a:xfrm>
          <a:off x="3368675" y="16508730"/>
          <a:ext cx="230505" cy="201930"/>
        </a:xfrm>
        <a:prstGeom prst="rect">
          <a:avLst/>
        </a:prstGeom>
        <a:solidFill>
          <a:srgbClr val="FFFF00"/>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3</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xdr:col>
      <xdr:colOff>227027</xdr:colOff>
      <xdr:row>93</xdr:row>
      <xdr:rowOff>814527</xdr:rowOff>
    </xdr:from>
    <xdr:ext cx="3491853" cy="201915"/>
    <xdr:sp>
      <xdr:nvSpPr>
        <xdr:cNvPr id="98" name="Rectangle 97"/>
        <xdr:cNvSpPr/>
      </xdr:nvSpPr>
      <xdr:spPr>
        <a:xfrm>
          <a:off x="4398645" y="16541115"/>
          <a:ext cx="3491865" cy="201930"/>
        </a:xfrm>
        <a:prstGeom prst="rect">
          <a:avLst/>
        </a:prstGeom>
        <a:solidFill>
          <a:schemeClr val="bg1"/>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SETELAH</a:t>
          </a:r>
          <a:r>
            <a:rPr lang="en-US" sz="700" b="0" cap="none" spc="0" baseline="0">
              <a:ln w="0"/>
              <a:solidFill>
                <a:schemeClr val="tx1"/>
              </a:solidFill>
              <a:effectLst>
                <a:outerShdw blurRad="38100" dist="19050" dir="2700000" algn="tl" rotWithShape="0">
                  <a:schemeClr val="dk1">
                    <a:alpha val="40000"/>
                  </a:schemeClr>
                </a:outerShdw>
              </a:effectLst>
            </a:rPr>
            <a:t> MELEPAS OIL PAN TERDAPAT TAPED ROLLER YANG SUDAH PATAH DAN TERLEPAS</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4</xdr:col>
      <xdr:colOff>1161915</xdr:colOff>
      <xdr:row>93</xdr:row>
      <xdr:rowOff>1349123</xdr:rowOff>
    </xdr:from>
    <xdr:to>
      <xdr:col>6</xdr:col>
      <xdr:colOff>276795</xdr:colOff>
      <xdr:row>93</xdr:row>
      <xdr:rowOff>1905000</xdr:rowOff>
    </xdr:to>
    <xdr:sp>
      <xdr:nvSpPr>
        <xdr:cNvPr id="99" name="Oval 98"/>
        <xdr:cNvSpPr/>
      </xdr:nvSpPr>
      <xdr:spPr>
        <a:xfrm>
          <a:off x="5333365" y="17075785"/>
          <a:ext cx="689610" cy="55626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1289892</xdr:colOff>
      <xdr:row>93</xdr:row>
      <xdr:rowOff>2177228</xdr:rowOff>
    </xdr:from>
    <xdr:to>
      <xdr:col>7</xdr:col>
      <xdr:colOff>1343269</xdr:colOff>
      <xdr:row>93</xdr:row>
      <xdr:rowOff>3036603</xdr:rowOff>
    </xdr:to>
    <xdr:sp>
      <xdr:nvSpPr>
        <xdr:cNvPr id="100" name="Oval 99"/>
        <xdr:cNvSpPr/>
      </xdr:nvSpPr>
      <xdr:spPr>
        <a:xfrm>
          <a:off x="7036435" y="17903825"/>
          <a:ext cx="1348740" cy="85979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253702</xdr:colOff>
      <xdr:row>93</xdr:row>
      <xdr:rowOff>1067769</xdr:rowOff>
    </xdr:from>
    <xdr:to>
      <xdr:col>7</xdr:col>
      <xdr:colOff>947941</xdr:colOff>
      <xdr:row>93</xdr:row>
      <xdr:rowOff>1623646</xdr:rowOff>
    </xdr:to>
    <xdr:sp>
      <xdr:nvSpPr>
        <xdr:cNvPr id="101" name="Oval 100"/>
        <xdr:cNvSpPr/>
      </xdr:nvSpPr>
      <xdr:spPr>
        <a:xfrm>
          <a:off x="7295515" y="16794480"/>
          <a:ext cx="694055" cy="5556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805962</xdr:colOff>
      <xdr:row>93</xdr:row>
      <xdr:rowOff>1953846</xdr:rowOff>
    </xdr:from>
    <xdr:to>
      <xdr:col>6</xdr:col>
      <xdr:colOff>1180449</xdr:colOff>
      <xdr:row>93</xdr:row>
      <xdr:rowOff>2108526</xdr:rowOff>
    </xdr:to>
    <xdr:sp>
      <xdr:nvSpPr>
        <xdr:cNvPr id="102" name="Arrow: Right 101"/>
        <xdr:cNvSpPr/>
      </xdr:nvSpPr>
      <xdr:spPr>
        <a:xfrm>
          <a:off x="6552565" y="17680305"/>
          <a:ext cx="374015" cy="154940"/>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7</xdr:col>
      <xdr:colOff>3149941</xdr:colOff>
      <xdr:row>93</xdr:row>
      <xdr:rowOff>787836</xdr:rowOff>
    </xdr:from>
    <xdr:ext cx="230191" cy="201915"/>
    <xdr:sp>
      <xdr:nvSpPr>
        <xdr:cNvPr id="103" name="Rectangle 102"/>
        <xdr:cNvSpPr/>
      </xdr:nvSpPr>
      <xdr:spPr>
        <a:xfrm>
          <a:off x="10191750" y="16514445"/>
          <a:ext cx="230505" cy="201930"/>
        </a:xfrm>
        <a:prstGeom prst="rect">
          <a:avLst/>
        </a:prstGeom>
        <a:solidFill>
          <a:srgbClr val="FFFF00"/>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4</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8</xdr:col>
      <xdr:colOff>203521</xdr:colOff>
      <xdr:row>93</xdr:row>
      <xdr:rowOff>781538</xdr:rowOff>
    </xdr:from>
    <xdr:to>
      <xdr:col>9</xdr:col>
      <xdr:colOff>317494</xdr:colOff>
      <xdr:row>93</xdr:row>
      <xdr:rowOff>3147861</xdr:rowOff>
    </xdr:to>
    <xdr:pic>
      <xdr:nvPicPr>
        <xdr:cNvPr id="105" name="Picture 104"/>
        <xdr:cNvPicPr>
          <a:picLocks noChangeAspect="1"/>
        </xdr:cNvPicPr>
      </xdr:nvPicPr>
      <xdr:blipFill>
        <a:blip r:embed="rId19" cstate="print">
          <a:extLst>
            <a:ext uri="{28A0092B-C50C-407E-A947-70E740481C1C}">
              <a14:useLocalDpi xmlns:a14="http://schemas.microsoft.com/office/drawing/2010/main" val="0"/>
            </a:ext>
          </a:extLst>
        </a:blip>
        <a:stretch>
          <a:fillRect/>
        </a:stretch>
      </xdr:blipFill>
      <xdr:spPr>
        <a:xfrm>
          <a:off x="10445750" y="16508095"/>
          <a:ext cx="1777365" cy="2366645"/>
        </a:xfrm>
        <a:prstGeom prst="rect">
          <a:avLst/>
        </a:prstGeom>
      </xdr:spPr>
    </xdr:pic>
    <xdr:clientData/>
  </xdr:twoCellAnchor>
  <xdr:oneCellAnchor>
    <xdr:from>
      <xdr:col>8</xdr:col>
      <xdr:colOff>221553</xdr:colOff>
      <xdr:row>93</xdr:row>
      <xdr:rowOff>1658915</xdr:rowOff>
    </xdr:from>
    <xdr:ext cx="486709" cy="421077"/>
    <xdr:sp>
      <xdr:nvSpPr>
        <xdr:cNvPr id="107" name="Rectangle 106"/>
        <xdr:cNvSpPr/>
      </xdr:nvSpPr>
      <xdr:spPr>
        <a:xfrm>
          <a:off x="10463530" y="17385665"/>
          <a:ext cx="487045" cy="421005"/>
        </a:xfrm>
        <a:prstGeom prst="rect">
          <a:avLst/>
        </a:prstGeom>
        <a:solidFill>
          <a:schemeClr val="bg1"/>
        </a:solidFill>
        <a:ln>
          <a:solidFill>
            <a:schemeClr val="tx1"/>
          </a:solidFill>
        </a:ln>
      </xdr:spPr>
      <xdr:txBody>
        <a:bodyPr wrap="squar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CHECK</a:t>
          </a:r>
          <a:r>
            <a:rPr lang="en-US" sz="700" b="0" cap="none" spc="0" baseline="0">
              <a:ln w="0"/>
              <a:solidFill>
                <a:schemeClr val="tx1"/>
              </a:solidFill>
              <a:effectLst>
                <a:outerShdw blurRad="38100" dist="19050" dir="2700000" algn="tl" rotWithShape="0">
                  <a:schemeClr val="dk1">
                    <a:alpha val="40000"/>
                  </a:schemeClr>
                </a:outerShdw>
              </a:effectLst>
            </a:rPr>
            <a:t> BLOCK ENGINE</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7</xdr:col>
      <xdr:colOff>1370278</xdr:colOff>
      <xdr:row>93</xdr:row>
      <xdr:rowOff>814103</xdr:rowOff>
    </xdr:from>
    <xdr:to>
      <xdr:col>7</xdr:col>
      <xdr:colOff>3135636</xdr:colOff>
      <xdr:row>93</xdr:row>
      <xdr:rowOff>3158719</xdr:rowOff>
    </xdr:to>
    <xdr:pic>
      <xdr:nvPicPr>
        <xdr:cNvPr id="109" name="Picture 108"/>
        <xdr:cNvPicPr>
          <a:picLocks noChangeAspect="1"/>
        </xdr:cNvPicPr>
      </xdr:nvPicPr>
      <xdr:blipFill>
        <a:blip r:embed="rId20" cstate="print">
          <a:extLst>
            <a:ext uri="{28A0092B-C50C-407E-A947-70E740481C1C}">
              <a14:useLocalDpi xmlns:a14="http://schemas.microsoft.com/office/drawing/2010/main" val="0"/>
            </a:ext>
          </a:extLst>
        </a:blip>
        <a:stretch>
          <a:fillRect/>
        </a:stretch>
      </xdr:blipFill>
      <xdr:spPr>
        <a:xfrm>
          <a:off x="8411845" y="16541115"/>
          <a:ext cx="1765935" cy="2344420"/>
        </a:xfrm>
        <a:prstGeom prst="rect">
          <a:avLst/>
        </a:prstGeom>
      </xdr:spPr>
    </xdr:pic>
    <xdr:clientData/>
  </xdr:twoCellAnchor>
  <xdr:oneCellAnchor>
    <xdr:from>
      <xdr:col>7</xdr:col>
      <xdr:colOff>1430304</xdr:colOff>
      <xdr:row>93</xdr:row>
      <xdr:rowOff>1691478</xdr:rowOff>
    </xdr:from>
    <xdr:ext cx="490978" cy="421077"/>
    <xdr:sp>
      <xdr:nvSpPr>
        <xdr:cNvPr id="110" name="Rectangle 109"/>
        <xdr:cNvSpPr/>
      </xdr:nvSpPr>
      <xdr:spPr>
        <a:xfrm>
          <a:off x="8472170" y="17418050"/>
          <a:ext cx="490855" cy="421005"/>
        </a:xfrm>
        <a:prstGeom prst="rect">
          <a:avLst/>
        </a:prstGeom>
        <a:solidFill>
          <a:schemeClr val="bg1"/>
        </a:solidFill>
        <a:ln>
          <a:solidFill>
            <a:schemeClr val="tx1"/>
          </a:solidFill>
        </a:ln>
      </xdr:spPr>
      <xdr:txBody>
        <a:bodyPr wrap="squar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TAPED</a:t>
          </a:r>
          <a:r>
            <a:rPr lang="en-US" sz="700" b="0" cap="none" spc="0" baseline="0">
              <a:ln w="0"/>
              <a:solidFill>
                <a:schemeClr val="tx1"/>
              </a:solidFill>
              <a:effectLst>
                <a:outerShdw blurRad="38100" dist="19050" dir="2700000" algn="tl" rotWithShape="0">
                  <a:schemeClr val="dk1">
                    <a:alpha val="40000"/>
                  </a:schemeClr>
                </a:outerShdw>
              </a:effectLst>
            </a:rPr>
            <a:t> ROLLER BROKEN</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1970128</xdr:colOff>
      <xdr:row>93</xdr:row>
      <xdr:rowOff>822244</xdr:rowOff>
    </xdr:from>
    <xdr:to>
      <xdr:col>7</xdr:col>
      <xdr:colOff>2833077</xdr:colOff>
      <xdr:row>93</xdr:row>
      <xdr:rowOff>3166859</xdr:rowOff>
    </xdr:to>
    <xdr:sp>
      <xdr:nvSpPr>
        <xdr:cNvPr id="111" name="Rectangle 110"/>
        <xdr:cNvSpPr/>
      </xdr:nvSpPr>
      <xdr:spPr>
        <a:xfrm>
          <a:off x="9011920" y="16548735"/>
          <a:ext cx="862965" cy="234505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530077</xdr:colOff>
      <xdr:row>93</xdr:row>
      <xdr:rowOff>1776249</xdr:rowOff>
    </xdr:from>
    <xdr:to>
      <xdr:col>9</xdr:col>
      <xdr:colOff>1495494</xdr:colOff>
      <xdr:row>93</xdr:row>
      <xdr:rowOff>3058443</xdr:rowOff>
    </xdr:to>
    <xdr:pic>
      <xdr:nvPicPr>
        <xdr:cNvPr id="117" name="Picture 116"/>
        <xdr:cNvPicPr>
          <a:picLocks noChangeAspect="1"/>
        </xdr:cNvPicPr>
      </xdr:nvPicPr>
      <xdr:blipFill>
        <a:blip r:embed="rId21" cstate="print">
          <a:extLst>
            <a:ext uri="{28A0092B-C50C-407E-A947-70E740481C1C}">
              <a14:useLocalDpi xmlns:a14="http://schemas.microsoft.com/office/drawing/2010/main" val="0"/>
            </a:ext>
          </a:extLst>
        </a:blip>
        <a:stretch>
          <a:fillRect/>
        </a:stretch>
      </xdr:blipFill>
      <xdr:spPr>
        <a:xfrm>
          <a:off x="12435840" y="17503140"/>
          <a:ext cx="965835" cy="1282065"/>
        </a:xfrm>
        <a:prstGeom prst="rect">
          <a:avLst/>
        </a:prstGeom>
      </xdr:spPr>
    </xdr:pic>
    <xdr:clientData/>
  </xdr:twoCellAnchor>
  <xdr:twoCellAnchor editAs="oneCell">
    <xdr:from>
      <xdr:col>9</xdr:col>
      <xdr:colOff>2493048</xdr:colOff>
      <xdr:row>93</xdr:row>
      <xdr:rowOff>1745797</xdr:rowOff>
    </xdr:from>
    <xdr:to>
      <xdr:col>9</xdr:col>
      <xdr:colOff>3486002</xdr:colOff>
      <xdr:row>93</xdr:row>
      <xdr:rowOff>3064564</xdr:rowOff>
    </xdr:to>
    <xdr:pic>
      <xdr:nvPicPr>
        <xdr:cNvPr id="119" name="Picture 118"/>
        <xdr:cNvPicPr>
          <a:picLocks noChangeAspect="1"/>
        </xdr:cNvPicPr>
      </xdr:nvPicPr>
      <xdr:blipFill>
        <a:blip r:embed="rId22" cstate="print">
          <a:extLst>
            <a:ext uri="{28A0092B-C50C-407E-A947-70E740481C1C}">
              <a14:useLocalDpi xmlns:a14="http://schemas.microsoft.com/office/drawing/2010/main" val="0"/>
            </a:ext>
          </a:extLst>
        </a:blip>
        <a:stretch>
          <a:fillRect/>
        </a:stretch>
      </xdr:blipFill>
      <xdr:spPr>
        <a:xfrm>
          <a:off x="14399260" y="17472660"/>
          <a:ext cx="992505" cy="1318895"/>
        </a:xfrm>
        <a:prstGeom prst="rect">
          <a:avLst/>
        </a:prstGeom>
      </xdr:spPr>
    </xdr:pic>
    <xdr:clientData/>
  </xdr:twoCellAnchor>
  <xdr:twoCellAnchor editAs="oneCell">
    <xdr:from>
      <xdr:col>9</xdr:col>
      <xdr:colOff>1511091</xdr:colOff>
      <xdr:row>93</xdr:row>
      <xdr:rowOff>1766955</xdr:rowOff>
    </xdr:from>
    <xdr:to>
      <xdr:col>9</xdr:col>
      <xdr:colOff>2496515</xdr:colOff>
      <xdr:row>93</xdr:row>
      <xdr:rowOff>3075720</xdr:rowOff>
    </xdr:to>
    <xdr:pic>
      <xdr:nvPicPr>
        <xdr:cNvPr id="121" name="Picture 120"/>
        <xdr:cNvPicPr>
          <a:picLocks noChangeAspect="1"/>
        </xdr:cNvPicPr>
      </xdr:nvPicPr>
      <xdr:blipFill>
        <a:blip r:embed="rId23" cstate="print">
          <a:extLst>
            <a:ext uri="{28A0092B-C50C-407E-A947-70E740481C1C}">
              <a14:useLocalDpi xmlns:a14="http://schemas.microsoft.com/office/drawing/2010/main" val="0"/>
            </a:ext>
          </a:extLst>
        </a:blip>
        <a:stretch>
          <a:fillRect/>
        </a:stretch>
      </xdr:blipFill>
      <xdr:spPr>
        <a:xfrm>
          <a:off x="13416915" y="17493615"/>
          <a:ext cx="985520" cy="1308735"/>
        </a:xfrm>
        <a:prstGeom prst="rect">
          <a:avLst/>
        </a:prstGeom>
      </xdr:spPr>
    </xdr:pic>
    <xdr:clientData/>
  </xdr:twoCellAnchor>
  <xdr:oneCellAnchor>
    <xdr:from>
      <xdr:col>9</xdr:col>
      <xdr:colOff>334561</xdr:colOff>
      <xdr:row>93</xdr:row>
      <xdr:rowOff>792791</xdr:rowOff>
    </xdr:from>
    <xdr:ext cx="230191" cy="201915"/>
    <xdr:sp>
      <xdr:nvSpPr>
        <xdr:cNvPr id="172" name="Rectangle 171"/>
        <xdr:cNvSpPr/>
      </xdr:nvSpPr>
      <xdr:spPr>
        <a:xfrm>
          <a:off x="12240260" y="16519525"/>
          <a:ext cx="230505" cy="201930"/>
        </a:xfrm>
        <a:prstGeom prst="rect">
          <a:avLst/>
        </a:prstGeom>
        <a:solidFill>
          <a:srgbClr val="FFFF00"/>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5</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9</xdr:col>
      <xdr:colOff>1452785</xdr:colOff>
      <xdr:row>93</xdr:row>
      <xdr:rowOff>995803</xdr:rowOff>
    </xdr:from>
    <xdr:ext cx="951864" cy="201915"/>
    <xdr:sp>
      <xdr:nvSpPr>
        <xdr:cNvPr id="173" name="Rectangle 172"/>
        <xdr:cNvSpPr/>
      </xdr:nvSpPr>
      <xdr:spPr>
        <a:xfrm>
          <a:off x="13358495" y="16722725"/>
          <a:ext cx="951865" cy="201930"/>
        </a:xfrm>
        <a:prstGeom prst="rect">
          <a:avLst/>
        </a:prstGeom>
        <a:solidFill>
          <a:schemeClr val="bg1"/>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CAMSHAFT</a:t>
          </a:r>
          <a:r>
            <a:rPr lang="en-US" sz="700" b="0" cap="none" spc="0" baseline="0">
              <a:ln w="0"/>
              <a:solidFill>
                <a:schemeClr val="tx1"/>
              </a:solidFill>
              <a:effectLst>
                <a:outerShdw blurRad="38100" dist="19050" dir="2700000" algn="tl" rotWithShape="0">
                  <a:schemeClr val="dk1">
                    <a:alpha val="40000"/>
                  </a:schemeClr>
                </a:outerShdw>
              </a:effectLst>
            </a:rPr>
            <a:t> DAMAGE</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9</xdr:col>
      <xdr:colOff>988935</xdr:colOff>
      <xdr:row>93</xdr:row>
      <xdr:rowOff>1197718</xdr:rowOff>
    </xdr:from>
    <xdr:to>
      <xdr:col>9</xdr:col>
      <xdr:colOff>1928717</xdr:colOff>
      <xdr:row>93</xdr:row>
      <xdr:rowOff>2363032</xdr:rowOff>
    </xdr:to>
    <xdr:cxnSp>
      <xdr:nvCxnSpPr>
        <xdr:cNvPr id="174" name="Straight Arrow Connector 173"/>
        <xdr:cNvCxnSpPr>
          <a:stCxn id="173" idx="2"/>
        </xdr:cNvCxnSpPr>
      </xdr:nvCxnSpPr>
      <xdr:spPr>
        <a:xfrm flipH="1">
          <a:off x="12894945" y="16924655"/>
          <a:ext cx="939800" cy="116522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1877391</xdr:colOff>
      <xdr:row>93</xdr:row>
      <xdr:rowOff>1197718</xdr:rowOff>
    </xdr:from>
    <xdr:to>
      <xdr:col>9</xdr:col>
      <xdr:colOff>1928717</xdr:colOff>
      <xdr:row>93</xdr:row>
      <xdr:rowOff>2171884</xdr:rowOff>
    </xdr:to>
    <xdr:cxnSp>
      <xdr:nvCxnSpPr>
        <xdr:cNvPr id="177" name="Straight Arrow Connector 176"/>
        <xdr:cNvCxnSpPr>
          <a:stCxn id="173" idx="2"/>
        </xdr:cNvCxnSpPr>
      </xdr:nvCxnSpPr>
      <xdr:spPr>
        <a:xfrm flipH="1">
          <a:off x="13783310" y="16924655"/>
          <a:ext cx="51435" cy="974090"/>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2081117</xdr:colOff>
      <xdr:row>93</xdr:row>
      <xdr:rowOff>1350118</xdr:rowOff>
    </xdr:from>
    <xdr:to>
      <xdr:col>9</xdr:col>
      <xdr:colOff>2779275</xdr:colOff>
      <xdr:row>93</xdr:row>
      <xdr:rowOff>2411159</xdr:rowOff>
    </xdr:to>
    <xdr:cxnSp>
      <xdr:nvCxnSpPr>
        <xdr:cNvPr id="181" name="Straight Arrow Connector 180"/>
        <xdr:cNvCxnSpPr/>
      </xdr:nvCxnSpPr>
      <xdr:spPr>
        <a:xfrm>
          <a:off x="13987145" y="17077055"/>
          <a:ext cx="697865" cy="106108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252126</xdr:colOff>
      <xdr:row>93</xdr:row>
      <xdr:rowOff>3172711</xdr:rowOff>
    </xdr:from>
    <xdr:to>
      <xdr:col>2</xdr:col>
      <xdr:colOff>1405331</xdr:colOff>
      <xdr:row>94</xdr:row>
      <xdr:rowOff>11611</xdr:rowOff>
    </xdr:to>
    <xdr:pic>
      <xdr:nvPicPr>
        <xdr:cNvPr id="185" name="Picture 184"/>
        <xdr:cNvPicPr>
          <a:picLocks noChangeAspect="1"/>
        </xdr:cNvPicPr>
      </xdr:nvPicPr>
      <xdr:blipFill>
        <a:blip r:embed="rId24" cstate="print">
          <a:extLst>
            <a:ext uri="{28A0092B-C50C-407E-A947-70E740481C1C}">
              <a14:useLocalDpi xmlns:a14="http://schemas.microsoft.com/office/drawing/2010/main" val="0"/>
            </a:ext>
          </a:extLst>
        </a:blip>
        <a:stretch>
          <a:fillRect/>
        </a:stretch>
      </xdr:blipFill>
      <xdr:spPr>
        <a:xfrm rot="16200000">
          <a:off x="593090" y="18558510"/>
          <a:ext cx="2039620" cy="2721610"/>
        </a:xfrm>
        <a:prstGeom prst="rect">
          <a:avLst/>
        </a:prstGeom>
      </xdr:spPr>
    </xdr:pic>
    <xdr:clientData/>
  </xdr:twoCellAnchor>
  <xdr:twoCellAnchor editAs="oneCell">
    <xdr:from>
      <xdr:col>4</xdr:col>
      <xdr:colOff>478853</xdr:colOff>
      <xdr:row>93</xdr:row>
      <xdr:rowOff>4184263</xdr:rowOff>
    </xdr:from>
    <xdr:to>
      <xdr:col>4</xdr:col>
      <xdr:colOff>1245588</xdr:colOff>
      <xdr:row>94</xdr:row>
      <xdr:rowOff>1</xdr:rowOff>
    </xdr:to>
    <xdr:pic>
      <xdr:nvPicPr>
        <xdr:cNvPr id="187" name="Picture 186"/>
        <xdr:cNvPicPr>
          <a:picLocks noChangeAspect="1"/>
        </xdr:cNvPicPr>
      </xdr:nvPicPr>
      <xdr:blipFill>
        <a:blip r:embed="rId25" cstate="print">
          <a:extLst>
            <a:ext uri="{28A0092B-C50C-407E-A947-70E740481C1C}">
              <a14:useLocalDpi xmlns:a14="http://schemas.microsoft.com/office/drawing/2010/main" val="0"/>
            </a:ext>
          </a:extLst>
        </a:blip>
        <a:stretch>
          <a:fillRect/>
        </a:stretch>
      </xdr:blipFill>
      <xdr:spPr>
        <a:xfrm>
          <a:off x="4650740" y="19911060"/>
          <a:ext cx="766445" cy="1016635"/>
        </a:xfrm>
        <a:prstGeom prst="rect">
          <a:avLst/>
        </a:prstGeom>
      </xdr:spPr>
    </xdr:pic>
    <xdr:clientData/>
  </xdr:twoCellAnchor>
  <xdr:twoCellAnchor editAs="oneCell">
    <xdr:from>
      <xdr:col>3</xdr:col>
      <xdr:colOff>493525</xdr:colOff>
      <xdr:row>93</xdr:row>
      <xdr:rowOff>4188525</xdr:rowOff>
    </xdr:from>
    <xdr:to>
      <xdr:col>4</xdr:col>
      <xdr:colOff>454264</xdr:colOff>
      <xdr:row>94</xdr:row>
      <xdr:rowOff>1</xdr:rowOff>
    </xdr:to>
    <xdr:pic>
      <xdr:nvPicPr>
        <xdr:cNvPr id="189" name="Picture 188"/>
        <xdr:cNvPicPr>
          <a:picLocks noChangeAspect="1"/>
        </xdr:cNvPicPr>
      </xdr:nvPicPr>
      <xdr:blipFill>
        <a:blip r:embed="rId26" cstate="print">
          <a:extLst>
            <a:ext uri="{28A0092B-C50C-407E-A947-70E740481C1C}">
              <a14:useLocalDpi xmlns:a14="http://schemas.microsoft.com/office/drawing/2010/main" val="0"/>
            </a:ext>
          </a:extLst>
        </a:blip>
        <a:stretch>
          <a:fillRect/>
        </a:stretch>
      </xdr:blipFill>
      <xdr:spPr>
        <a:xfrm>
          <a:off x="3865245" y="19915505"/>
          <a:ext cx="760730" cy="1012190"/>
        </a:xfrm>
        <a:prstGeom prst="rect">
          <a:avLst/>
        </a:prstGeom>
      </xdr:spPr>
    </xdr:pic>
    <xdr:clientData/>
  </xdr:twoCellAnchor>
  <xdr:twoCellAnchor editAs="oneCell">
    <xdr:from>
      <xdr:col>4</xdr:col>
      <xdr:colOff>466557</xdr:colOff>
      <xdr:row>93</xdr:row>
      <xdr:rowOff>3162214</xdr:rowOff>
    </xdr:from>
    <xdr:to>
      <xdr:col>5</xdr:col>
      <xdr:colOff>0</xdr:colOff>
      <xdr:row>93</xdr:row>
      <xdr:rowOff>4205712</xdr:rowOff>
    </xdr:to>
    <xdr:pic>
      <xdr:nvPicPr>
        <xdr:cNvPr id="191" name="Picture 190"/>
        <xdr:cNvPicPr>
          <a:picLocks noChangeAspect="1"/>
        </xdr:cNvPicPr>
      </xdr:nvPicPr>
      <xdr:blipFill>
        <a:blip r:embed="rId27" cstate="print">
          <a:extLst>
            <a:ext uri="{28A0092B-C50C-407E-A947-70E740481C1C}">
              <a14:useLocalDpi xmlns:a14="http://schemas.microsoft.com/office/drawing/2010/main" val="0"/>
            </a:ext>
          </a:extLst>
        </a:blip>
        <a:stretch>
          <a:fillRect/>
        </a:stretch>
      </xdr:blipFill>
      <xdr:spPr>
        <a:xfrm>
          <a:off x="4638040" y="18888710"/>
          <a:ext cx="778510" cy="1043940"/>
        </a:xfrm>
        <a:prstGeom prst="rect">
          <a:avLst/>
        </a:prstGeom>
      </xdr:spPr>
    </xdr:pic>
    <xdr:clientData/>
  </xdr:twoCellAnchor>
  <xdr:twoCellAnchor editAs="oneCell">
    <xdr:from>
      <xdr:col>2</xdr:col>
      <xdr:colOff>1521557</xdr:colOff>
      <xdr:row>93</xdr:row>
      <xdr:rowOff>4201936</xdr:rowOff>
    </xdr:from>
    <xdr:to>
      <xdr:col>3</xdr:col>
      <xdr:colOff>478852</xdr:colOff>
      <xdr:row>94</xdr:row>
      <xdr:rowOff>7947</xdr:rowOff>
    </xdr:to>
    <xdr:pic>
      <xdr:nvPicPr>
        <xdr:cNvPr id="193" name="Picture 192"/>
        <xdr:cNvPicPr>
          <a:picLocks noChangeAspect="1"/>
        </xdr:cNvPicPr>
      </xdr:nvPicPr>
      <xdr:blipFill>
        <a:blip r:embed="rId28" cstate="print">
          <a:extLst>
            <a:ext uri="{28A0092B-C50C-407E-A947-70E740481C1C}">
              <a14:useLocalDpi xmlns:a14="http://schemas.microsoft.com/office/drawing/2010/main" val="0"/>
            </a:ext>
          </a:extLst>
        </a:blip>
        <a:stretch>
          <a:fillRect/>
        </a:stretch>
      </xdr:blipFill>
      <xdr:spPr>
        <a:xfrm rot="16200000">
          <a:off x="2966720" y="20051395"/>
          <a:ext cx="1006475" cy="760730"/>
        </a:xfrm>
        <a:prstGeom prst="rect">
          <a:avLst/>
        </a:prstGeom>
      </xdr:spPr>
    </xdr:pic>
    <xdr:clientData/>
  </xdr:twoCellAnchor>
  <xdr:twoCellAnchor editAs="oneCell">
    <xdr:from>
      <xdr:col>3</xdr:col>
      <xdr:colOff>485491</xdr:colOff>
      <xdr:row>93</xdr:row>
      <xdr:rowOff>3160328</xdr:rowOff>
    </xdr:from>
    <xdr:to>
      <xdr:col>4</xdr:col>
      <xdr:colOff>458032</xdr:colOff>
      <xdr:row>93</xdr:row>
      <xdr:rowOff>4192458</xdr:rowOff>
    </xdr:to>
    <xdr:pic>
      <xdr:nvPicPr>
        <xdr:cNvPr id="195" name="Picture 194"/>
        <xdr:cNvPicPr>
          <a:picLocks noChangeAspect="1"/>
        </xdr:cNvPicPr>
      </xdr:nvPicPr>
      <xdr:blipFill>
        <a:blip r:embed="rId29" cstate="print">
          <a:extLst>
            <a:ext uri="{28A0092B-C50C-407E-A947-70E740481C1C}">
              <a14:useLocalDpi xmlns:a14="http://schemas.microsoft.com/office/drawing/2010/main" val="0"/>
            </a:ext>
          </a:extLst>
        </a:blip>
        <a:stretch>
          <a:fillRect/>
        </a:stretch>
      </xdr:blipFill>
      <xdr:spPr>
        <a:xfrm>
          <a:off x="3856990" y="18886805"/>
          <a:ext cx="772795" cy="1032510"/>
        </a:xfrm>
        <a:prstGeom prst="rect">
          <a:avLst/>
        </a:prstGeom>
      </xdr:spPr>
    </xdr:pic>
    <xdr:clientData/>
  </xdr:twoCellAnchor>
  <xdr:twoCellAnchor editAs="oneCell">
    <xdr:from>
      <xdr:col>2</xdr:col>
      <xdr:colOff>1509918</xdr:colOff>
      <xdr:row>93</xdr:row>
      <xdr:rowOff>3174999</xdr:rowOff>
    </xdr:from>
    <xdr:to>
      <xdr:col>3</xdr:col>
      <xdr:colOff>478852</xdr:colOff>
      <xdr:row>93</xdr:row>
      <xdr:rowOff>4201447</xdr:rowOff>
    </xdr:to>
    <xdr:pic>
      <xdr:nvPicPr>
        <xdr:cNvPr id="197" name="Picture 196"/>
        <xdr:cNvPicPr>
          <a:picLocks noChangeAspect="1"/>
        </xdr:cNvPicPr>
      </xdr:nvPicPr>
      <xdr:blipFill>
        <a:blip r:embed="rId30" cstate="print">
          <a:extLst>
            <a:ext uri="{28A0092B-C50C-407E-A947-70E740481C1C}">
              <a14:useLocalDpi xmlns:a14="http://schemas.microsoft.com/office/drawing/2010/main" val="0"/>
            </a:ext>
          </a:extLst>
        </a:blip>
        <a:stretch>
          <a:fillRect/>
        </a:stretch>
      </xdr:blipFill>
      <xdr:spPr>
        <a:xfrm>
          <a:off x="3077845" y="18901410"/>
          <a:ext cx="772795" cy="1026795"/>
        </a:xfrm>
        <a:prstGeom prst="rect">
          <a:avLst/>
        </a:prstGeom>
      </xdr:spPr>
    </xdr:pic>
    <xdr:clientData/>
  </xdr:twoCellAnchor>
  <xdr:oneCellAnchor>
    <xdr:from>
      <xdr:col>1</xdr:col>
      <xdr:colOff>915186</xdr:colOff>
      <xdr:row>93</xdr:row>
      <xdr:rowOff>3228182</xdr:rowOff>
    </xdr:from>
    <xdr:ext cx="895502" cy="201915"/>
    <xdr:sp>
      <xdr:nvSpPr>
        <xdr:cNvPr id="198" name="Rectangle 197"/>
        <xdr:cNvSpPr/>
      </xdr:nvSpPr>
      <xdr:spPr>
        <a:xfrm>
          <a:off x="1213485" y="18954750"/>
          <a:ext cx="895350" cy="201930"/>
        </a:xfrm>
        <a:prstGeom prst="rect">
          <a:avLst/>
        </a:prstGeom>
        <a:solidFill>
          <a:schemeClr val="bg1"/>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KONDISI</a:t>
          </a:r>
          <a:r>
            <a:rPr lang="en-US" sz="700" b="0" cap="none" spc="0" baseline="0">
              <a:ln w="0"/>
              <a:solidFill>
                <a:schemeClr val="tx1"/>
              </a:solidFill>
              <a:effectLst>
                <a:outerShdw blurRad="38100" dist="19050" dir="2700000" algn="tl" rotWithShape="0">
                  <a:schemeClr val="dk1">
                    <a:alpha val="40000"/>
                  </a:schemeClr>
                </a:outerShdw>
              </a:effectLst>
            </a:rPr>
            <a:t> PUSH ROD</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3</xdr:col>
      <xdr:colOff>255507</xdr:colOff>
      <xdr:row>93</xdr:row>
      <xdr:rowOff>4139918</xdr:rowOff>
    </xdr:from>
    <xdr:ext cx="1294073" cy="201915"/>
    <xdr:sp>
      <xdr:nvSpPr>
        <xdr:cNvPr id="199" name="Rectangle 198"/>
        <xdr:cNvSpPr/>
      </xdr:nvSpPr>
      <xdr:spPr>
        <a:xfrm>
          <a:off x="3627120" y="19866610"/>
          <a:ext cx="1294130" cy="201930"/>
        </a:xfrm>
        <a:prstGeom prst="rect">
          <a:avLst/>
        </a:prstGeom>
        <a:solidFill>
          <a:schemeClr val="bg1"/>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PUSH</a:t>
          </a:r>
          <a:r>
            <a:rPr lang="en-US" sz="700" b="0" cap="none" spc="0" baseline="0">
              <a:ln w="0"/>
              <a:solidFill>
                <a:schemeClr val="tx1"/>
              </a:solidFill>
              <a:effectLst>
                <a:outerShdw blurRad="38100" dist="19050" dir="2700000" algn="tl" rotWithShape="0">
                  <a:schemeClr val="dk1">
                    <a:alpha val="40000"/>
                  </a:schemeClr>
                </a:outerShdw>
              </a:effectLst>
            </a:rPr>
            <a:t> ROD EXHAUST BENDING</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4</xdr:col>
      <xdr:colOff>910899</xdr:colOff>
      <xdr:row>93</xdr:row>
      <xdr:rowOff>3625645</xdr:rowOff>
    </xdr:from>
    <xdr:to>
      <xdr:col>4</xdr:col>
      <xdr:colOff>1116371</xdr:colOff>
      <xdr:row>93</xdr:row>
      <xdr:rowOff>3830542</xdr:rowOff>
    </xdr:to>
    <xdr:cxnSp>
      <xdr:nvCxnSpPr>
        <xdr:cNvPr id="201" name="Straight Arrow Connector 200"/>
        <xdr:cNvCxnSpPr/>
      </xdr:nvCxnSpPr>
      <xdr:spPr>
        <a:xfrm flipH="1">
          <a:off x="5082540" y="19352260"/>
          <a:ext cx="205740" cy="20510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124455</xdr:colOff>
      <xdr:row>93</xdr:row>
      <xdr:rowOff>3607346</xdr:rowOff>
    </xdr:from>
    <xdr:to>
      <xdr:col>3</xdr:col>
      <xdr:colOff>329927</xdr:colOff>
      <xdr:row>93</xdr:row>
      <xdr:rowOff>3812243</xdr:rowOff>
    </xdr:to>
    <xdr:cxnSp>
      <xdr:nvCxnSpPr>
        <xdr:cNvPr id="203" name="Straight Arrow Connector 202"/>
        <xdr:cNvCxnSpPr/>
      </xdr:nvCxnSpPr>
      <xdr:spPr>
        <a:xfrm flipH="1">
          <a:off x="3495675" y="19333845"/>
          <a:ext cx="205740" cy="20510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119812</xdr:colOff>
      <xdr:row>93</xdr:row>
      <xdr:rowOff>4568859</xdr:rowOff>
    </xdr:from>
    <xdr:to>
      <xdr:col>3</xdr:col>
      <xdr:colOff>325284</xdr:colOff>
      <xdr:row>93</xdr:row>
      <xdr:rowOff>4773756</xdr:rowOff>
    </xdr:to>
    <xdr:cxnSp>
      <xdr:nvCxnSpPr>
        <xdr:cNvPr id="204" name="Straight Arrow Connector 203"/>
        <xdr:cNvCxnSpPr/>
      </xdr:nvCxnSpPr>
      <xdr:spPr>
        <a:xfrm flipH="1">
          <a:off x="3491230" y="20295870"/>
          <a:ext cx="205740" cy="204470"/>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162965</xdr:colOff>
      <xdr:row>93</xdr:row>
      <xdr:rowOff>4601770</xdr:rowOff>
    </xdr:from>
    <xdr:to>
      <xdr:col>4</xdr:col>
      <xdr:colOff>368437</xdr:colOff>
      <xdr:row>93</xdr:row>
      <xdr:rowOff>4806667</xdr:rowOff>
    </xdr:to>
    <xdr:cxnSp>
      <xdr:nvCxnSpPr>
        <xdr:cNvPr id="205" name="Straight Arrow Connector 204"/>
        <xdr:cNvCxnSpPr/>
      </xdr:nvCxnSpPr>
      <xdr:spPr>
        <a:xfrm flipH="1">
          <a:off x="4334510" y="20328255"/>
          <a:ext cx="205740" cy="20510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909397</xdr:colOff>
      <xdr:row>93</xdr:row>
      <xdr:rowOff>4651751</xdr:rowOff>
    </xdr:from>
    <xdr:to>
      <xdr:col>4</xdr:col>
      <xdr:colOff>1114869</xdr:colOff>
      <xdr:row>93</xdr:row>
      <xdr:rowOff>4856648</xdr:rowOff>
    </xdr:to>
    <xdr:cxnSp>
      <xdr:nvCxnSpPr>
        <xdr:cNvPr id="206" name="Straight Arrow Connector 205"/>
        <xdr:cNvCxnSpPr/>
      </xdr:nvCxnSpPr>
      <xdr:spPr>
        <a:xfrm flipH="1">
          <a:off x="5081270" y="20378420"/>
          <a:ext cx="205105" cy="20510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81985</xdr:colOff>
      <xdr:row>93</xdr:row>
      <xdr:rowOff>3629742</xdr:rowOff>
    </xdr:from>
    <xdr:to>
      <xdr:col>4</xdr:col>
      <xdr:colOff>287457</xdr:colOff>
      <xdr:row>93</xdr:row>
      <xdr:rowOff>3834639</xdr:rowOff>
    </xdr:to>
    <xdr:cxnSp>
      <xdr:nvCxnSpPr>
        <xdr:cNvPr id="207" name="Straight Arrow Connector 206"/>
        <xdr:cNvCxnSpPr/>
      </xdr:nvCxnSpPr>
      <xdr:spPr>
        <a:xfrm flipH="1">
          <a:off x="4253865" y="19356705"/>
          <a:ext cx="205105" cy="204470"/>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593278</xdr:colOff>
      <xdr:row>93</xdr:row>
      <xdr:rowOff>4183795</xdr:rowOff>
    </xdr:from>
    <xdr:to>
      <xdr:col>7</xdr:col>
      <xdr:colOff>71866</xdr:colOff>
      <xdr:row>94</xdr:row>
      <xdr:rowOff>27609</xdr:rowOff>
    </xdr:to>
    <xdr:pic>
      <xdr:nvPicPr>
        <xdr:cNvPr id="209" name="Picture 208"/>
        <xdr:cNvPicPr>
          <a:picLocks noChangeAspect="1"/>
        </xdr:cNvPicPr>
      </xdr:nvPicPr>
      <xdr:blipFill>
        <a:blip r:embed="rId31" cstate="print">
          <a:extLst>
            <a:ext uri="{28A0092B-C50C-407E-A947-70E740481C1C}">
              <a14:useLocalDpi xmlns:a14="http://schemas.microsoft.com/office/drawing/2010/main" val="0"/>
            </a:ext>
          </a:extLst>
        </a:blip>
        <a:stretch>
          <a:fillRect/>
        </a:stretch>
      </xdr:blipFill>
      <xdr:spPr>
        <a:xfrm>
          <a:off x="6339840" y="19910425"/>
          <a:ext cx="774065" cy="1044575"/>
        </a:xfrm>
        <a:prstGeom prst="rect">
          <a:avLst/>
        </a:prstGeom>
      </xdr:spPr>
    </xdr:pic>
    <xdr:clientData/>
  </xdr:twoCellAnchor>
  <xdr:twoCellAnchor editAs="oneCell">
    <xdr:from>
      <xdr:col>7</xdr:col>
      <xdr:colOff>80669</xdr:colOff>
      <xdr:row>93</xdr:row>
      <xdr:rowOff>4187099</xdr:rowOff>
    </xdr:from>
    <xdr:to>
      <xdr:col>7</xdr:col>
      <xdr:colOff>854748</xdr:colOff>
      <xdr:row>94</xdr:row>
      <xdr:rowOff>27609</xdr:rowOff>
    </xdr:to>
    <xdr:pic>
      <xdr:nvPicPr>
        <xdr:cNvPr id="211" name="Picture 210"/>
        <xdr:cNvPicPr>
          <a:picLocks noChangeAspect="1"/>
        </xdr:cNvPicPr>
      </xdr:nvPicPr>
      <xdr:blipFill>
        <a:blip r:embed="rId32" cstate="print">
          <a:extLst>
            <a:ext uri="{28A0092B-C50C-407E-A947-70E740481C1C}">
              <a14:useLocalDpi xmlns:a14="http://schemas.microsoft.com/office/drawing/2010/main" val="0"/>
            </a:ext>
          </a:extLst>
        </a:blip>
        <a:stretch>
          <a:fillRect/>
        </a:stretch>
      </xdr:blipFill>
      <xdr:spPr>
        <a:xfrm>
          <a:off x="7122795" y="19913600"/>
          <a:ext cx="774065" cy="1041400"/>
        </a:xfrm>
        <a:prstGeom prst="rect">
          <a:avLst/>
        </a:prstGeom>
      </xdr:spPr>
    </xdr:pic>
    <xdr:clientData/>
  </xdr:twoCellAnchor>
  <xdr:twoCellAnchor editAs="oneCell">
    <xdr:from>
      <xdr:col>5</xdr:col>
      <xdr:colOff>157046</xdr:colOff>
      <xdr:row>93</xdr:row>
      <xdr:rowOff>4190405</xdr:rowOff>
    </xdr:from>
    <xdr:to>
      <xdr:col>6</xdr:col>
      <xdr:colOff>597700</xdr:colOff>
      <xdr:row>94</xdr:row>
      <xdr:rowOff>27610</xdr:rowOff>
    </xdr:to>
    <xdr:pic>
      <xdr:nvPicPr>
        <xdr:cNvPr id="213" name="Picture 212"/>
        <xdr:cNvPicPr>
          <a:picLocks noChangeAspect="1"/>
        </xdr:cNvPicPr>
      </xdr:nvPicPr>
      <xdr:blipFill>
        <a:blip r:embed="rId33" cstate="print">
          <a:extLst>
            <a:ext uri="{28A0092B-C50C-407E-A947-70E740481C1C}">
              <a14:useLocalDpi xmlns:a14="http://schemas.microsoft.com/office/drawing/2010/main" val="0"/>
            </a:ext>
          </a:extLst>
        </a:blip>
        <a:stretch>
          <a:fillRect/>
        </a:stretch>
      </xdr:blipFill>
      <xdr:spPr>
        <a:xfrm>
          <a:off x="5573395" y="19917410"/>
          <a:ext cx="770890" cy="1037590"/>
        </a:xfrm>
        <a:prstGeom prst="rect">
          <a:avLst/>
        </a:prstGeom>
      </xdr:spPr>
    </xdr:pic>
    <xdr:clientData/>
  </xdr:twoCellAnchor>
  <xdr:twoCellAnchor editAs="oneCell">
    <xdr:from>
      <xdr:col>7</xdr:col>
      <xdr:colOff>86177</xdr:colOff>
      <xdr:row>93</xdr:row>
      <xdr:rowOff>3153231</xdr:rowOff>
    </xdr:from>
    <xdr:to>
      <xdr:col>7</xdr:col>
      <xdr:colOff>856086</xdr:colOff>
      <xdr:row>93</xdr:row>
      <xdr:rowOff>4187319</xdr:rowOff>
    </xdr:to>
    <xdr:pic>
      <xdr:nvPicPr>
        <xdr:cNvPr id="215" name="Picture 214"/>
        <xdr:cNvPicPr>
          <a:picLocks noChangeAspect="1"/>
        </xdr:cNvPicPr>
      </xdr:nvPicPr>
      <xdr:blipFill>
        <a:blip r:embed="rId34" cstate="print">
          <a:extLst>
            <a:ext uri="{28A0092B-C50C-407E-A947-70E740481C1C}">
              <a14:useLocalDpi xmlns:a14="http://schemas.microsoft.com/office/drawing/2010/main" val="0"/>
            </a:ext>
          </a:extLst>
        </a:blip>
        <a:stretch>
          <a:fillRect/>
        </a:stretch>
      </xdr:blipFill>
      <xdr:spPr>
        <a:xfrm>
          <a:off x="7127875" y="18879820"/>
          <a:ext cx="770255" cy="1034415"/>
        </a:xfrm>
        <a:prstGeom prst="rect">
          <a:avLst/>
        </a:prstGeom>
      </xdr:spPr>
    </xdr:pic>
    <xdr:clientData/>
  </xdr:twoCellAnchor>
  <xdr:twoCellAnchor editAs="oneCell">
    <xdr:from>
      <xdr:col>6</xdr:col>
      <xdr:colOff>595090</xdr:colOff>
      <xdr:row>93</xdr:row>
      <xdr:rowOff>3155983</xdr:rowOff>
    </xdr:from>
    <xdr:to>
      <xdr:col>7</xdr:col>
      <xdr:colOff>55218</xdr:colOff>
      <xdr:row>93</xdr:row>
      <xdr:rowOff>4173721</xdr:rowOff>
    </xdr:to>
    <xdr:pic>
      <xdr:nvPicPr>
        <xdr:cNvPr id="217" name="Picture 216"/>
        <xdr:cNvPicPr>
          <a:picLocks noChangeAspect="1"/>
        </xdr:cNvPicPr>
      </xdr:nvPicPr>
      <xdr:blipFill>
        <a:blip r:embed="rId35" cstate="print">
          <a:extLst>
            <a:ext uri="{28A0092B-C50C-407E-A947-70E740481C1C}">
              <a14:useLocalDpi xmlns:a14="http://schemas.microsoft.com/office/drawing/2010/main" val="0"/>
            </a:ext>
          </a:extLst>
        </a:blip>
        <a:stretch>
          <a:fillRect/>
        </a:stretch>
      </xdr:blipFill>
      <xdr:spPr>
        <a:xfrm>
          <a:off x="6341745" y="18882995"/>
          <a:ext cx="755015" cy="1017270"/>
        </a:xfrm>
        <a:prstGeom prst="rect">
          <a:avLst/>
        </a:prstGeom>
      </xdr:spPr>
    </xdr:pic>
    <xdr:clientData/>
  </xdr:twoCellAnchor>
  <xdr:twoCellAnchor editAs="oneCell">
    <xdr:from>
      <xdr:col>5</xdr:col>
      <xdr:colOff>156104</xdr:colOff>
      <xdr:row>93</xdr:row>
      <xdr:rowOff>3161854</xdr:rowOff>
    </xdr:from>
    <xdr:to>
      <xdr:col>6</xdr:col>
      <xdr:colOff>579782</xdr:colOff>
      <xdr:row>93</xdr:row>
      <xdr:rowOff>4176252</xdr:rowOff>
    </xdr:to>
    <xdr:pic>
      <xdr:nvPicPr>
        <xdr:cNvPr id="219" name="Picture 218"/>
        <xdr:cNvPicPr>
          <a:picLocks noChangeAspect="1"/>
        </xdr:cNvPicPr>
      </xdr:nvPicPr>
      <xdr:blipFill>
        <a:blip r:embed="rId36" cstate="print">
          <a:extLst>
            <a:ext uri="{28A0092B-C50C-407E-A947-70E740481C1C}">
              <a14:useLocalDpi xmlns:a14="http://schemas.microsoft.com/office/drawing/2010/main" val="0"/>
            </a:ext>
          </a:extLst>
        </a:blip>
        <a:stretch>
          <a:fillRect/>
        </a:stretch>
      </xdr:blipFill>
      <xdr:spPr>
        <a:xfrm>
          <a:off x="5572125" y="18888710"/>
          <a:ext cx="754380" cy="1014095"/>
        </a:xfrm>
        <a:prstGeom prst="rect">
          <a:avLst/>
        </a:prstGeom>
      </xdr:spPr>
    </xdr:pic>
    <xdr:clientData/>
  </xdr:twoCellAnchor>
  <xdr:oneCellAnchor>
    <xdr:from>
      <xdr:col>6</xdr:col>
      <xdr:colOff>514255</xdr:colOff>
      <xdr:row>93</xdr:row>
      <xdr:rowOff>4114682</xdr:rowOff>
    </xdr:from>
    <xdr:ext cx="982898" cy="201915"/>
    <xdr:sp>
      <xdr:nvSpPr>
        <xdr:cNvPr id="220" name="Rectangle 219"/>
        <xdr:cNvSpPr/>
      </xdr:nvSpPr>
      <xdr:spPr>
        <a:xfrm>
          <a:off x="6260465" y="19841210"/>
          <a:ext cx="982980" cy="201930"/>
        </a:xfrm>
        <a:prstGeom prst="rect">
          <a:avLst/>
        </a:prstGeom>
        <a:solidFill>
          <a:schemeClr val="bg1"/>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PUSH ROD INTAKE</a:t>
          </a:r>
          <a:r>
            <a:rPr lang="en-US" sz="700" b="0" cap="none" spc="0" baseline="0">
              <a:ln w="0"/>
              <a:solidFill>
                <a:schemeClr val="tx1"/>
              </a:solidFill>
              <a:effectLst>
                <a:outerShdw blurRad="38100" dist="19050" dir="2700000" algn="tl" rotWithShape="0">
                  <a:schemeClr val="dk1">
                    <a:alpha val="40000"/>
                  </a:schemeClr>
                </a:outerShdw>
              </a:effectLst>
            </a:rPr>
            <a:t> OK</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14067</xdr:colOff>
      <xdr:row>93</xdr:row>
      <xdr:rowOff>3160809</xdr:rowOff>
    </xdr:from>
    <xdr:ext cx="230191" cy="201915"/>
    <xdr:sp>
      <xdr:nvSpPr>
        <xdr:cNvPr id="221" name="Rectangle 220"/>
        <xdr:cNvSpPr/>
      </xdr:nvSpPr>
      <xdr:spPr>
        <a:xfrm>
          <a:off x="13970" y="18887440"/>
          <a:ext cx="229870" cy="201930"/>
        </a:xfrm>
        <a:prstGeom prst="rect">
          <a:avLst/>
        </a:prstGeom>
        <a:solidFill>
          <a:srgbClr val="FFFF00"/>
        </a:solidFill>
        <a:ln>
          <a:solidFill>
            <a:schemeClr val="tx1"/>
          </a:solidFill>
        </a:ln>
      </xdr:spPr>
      <xdr:txBody>
        <a:bodyPr wrap="none" lIns="91440" tIns="45720" rIns="91440" bIns="45720">
          <a:spAutoFit/>
        </a:bodyPr>
        <a:lstStyle/>
        <a:p>
          <a:pPr algn="ctr"/>
          <a:r>
            <a:rPr lang="en-US" sz="700" b="0" cap="none" spc="0">
              <a:ln w="0"/>
              <a:solidFill>
                <a:schemeClr val="tx1"/>
              </a:solidFill>
              <a:effectLst>
                <a:outerShdw blurRad="38100" dist="19050" dir="2700000" algn="tl" rotWithShape="0">
                  <a:schemeClr val="dk1">
                    <a:alpha val="40000"/>
                  </a:schemeClr>
                </a:outerShdw>
              </a:effectLst>
            </a:rPr>
            <a:t>6</a:t>
          </a:r>
          <a:endParaRPr lang="en-US" sz="7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6</xdr:col>
      <xdr:colOff>71477</xdr:colOff>
      <xdr:row>93</xdr:row>
      <xdr:rowOff>3203592</xdr:rowOff>
    </xdr:from>
    <xdr:to>
      <xdr:col>6</xdr:col>
      <xdr:colOff>313580</xdr:colOff>
      <xdr:row>93</xdr:row>
      <xdr:rowOff>3441543</xdr:rowOff>
    </xdr:to>
    <xdr:sp>
      <xdr:nvSpPr>
        <xdr:cNvPr id="222" name="Oval 221"/>
        <xdr:cNvSpPr/>
      </xdr:nvSpPr>
      <xdr:spPr>
        <a:xfrm>
          <a:off x="5817870" y="18930620"/>
          <a:ext cx="241935" cy="237490"/>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1</a:t>
          </a:r>
          <a:endParaRPr lang="en-ID" sz="1100">
            <a:solidFill>
              <a:schemeClr val="tx1"/>
            </a:solidFill>
          </a:endParaRPr>
        </a:p>
      </xdr:txBody>
    </xdr:sp>
    <xdr:clientData/>
  </xdr:twoCellAnchor>
  <xdr:twoCellAnchor>
    <xdr:from>
      <xdr:col>6</xdr:col>
      <xdr:colOff>843198</xdr:colOff>
      <xdr:row>93</xdr:row>
      <xdr:rowOff>3191362</xdr:rowOff>
    </xdr:from>
    <xdr:to>
      <xdr:col>6</xdr:col>
      <xdr:colOff>1085301</xdr:colOff>
      <xdr:row>93</xdr:row>
      <xdr:rowOff>3429313</xdr:rowOff>
    </xdr:to>
    <xdr:sp>
      <xdr:nvSpPr>
        <xdr:cNvPr id="223" name="Oval 222"/>
        <xdr:cNvSpPr/>
      </xdr:nvSpPr>
      <xdr:spPr>
        <a:xfrm>
          <a:off x="6589395" y="18917920"/>
          <a:ext cx="242570" cy="238125"/>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2</a:t>
          </a:r>
          <a:endParaRPr lang="en-ID" sz="1100">
            <a:solidFill>
              <a:schemeClr val="tx1"/>
            </a:solidFill>
          </a:endParaRPr>
        </a:p>
      </xdr:txBody>
    </xdr:sp>
    <xdr:clientData/>
  </xdr:twoCellAnchor>
  <xdr:twoCellAnchor>
    <xdr:from>
      <xdr:col>7</xdr:col>
      <xdr:colOff>352758</xdr:colOff>
      <xdr:row>93</xdr:row>
      <xdr:rowOff>3179133</xdr:rowOff>
    </xdr:from>
    <xdr:to>
      <xdr:col>7</xdr:col>
      <xdr:colOff>594861</xdr:colOff>
      <xdr:row>93</xdr:row>
      <xdr:rowOff>3417084</xdr:rowOff>
    </xdr:to>
    <xdr:sp>
      <xdr:nvSpPr>
        <xdr:cNvPr id="224" name="Oval 223"/>
        <xdr:cNvSpPr/>
      </xdr:nvSpPr>
      <xdr:spPr>
        <a:xfrm>
          <a:off x="7394575" y="18905855"/>
          <a:ext cx="241935" cy="238125"/>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3</a:t>
          </a:r>
          <a:endParaRPr lang="en-ID" sz="1100">
            <a:solidFill>
              <a:schemeClr val="tx1"/>
            </a:solidFill>
          </a:endParaRPr>
        </a:p>
      </xdr:txBody>
    </xdr:sp>
    <xdr:clientData/>
  </xdr:twoCellAnchor>
  <xdr:twoCellAnchor>
    <xdr:from>
      <xdr:col>6</xdr:col>
      <xdr:colOff>66146</xdr:colOff>
      <xdr:row>93</xdr:row>
      <xdr:rowOff>4217397</xdr:rowOff>
    </xdr:from>
    <xdr:to>
      <xdr:col>6</xdr:col>
      <xdr:colOff>308249</xdr:colOff>
      <xdr:row>93</xdr:row>
      <xdr:rowOff>4455348</xdr:rowOff>
    </xdr:to>
    <xdr:sp>
      <xdr:nvSpPr>
        <xdr:cNvPr id="225" name="Oval 224"/>
        <xdr:cNvSpPr/>
      </xdr:nvSpPr>
      <xdr:spPr>
        <a:xfrm>
          <a:off x="5812790" y="19944080"/>
          <a:ext cx="241935" cy="238125"/>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4</a:t>
          </a:r>
          <a:endParaRPr lang="en-ID" sz="1100">
            <a:solidFill>
              <a:schemeClr val="tx1"/>
            </a:solidFill>
          </a:endParaRPr>
        </a:p>
      </xdr:txBody>
    </xdr:sp>
    <xdr:clientData/>
  </xdr:twoCellAnchor>
  <xdr:twoCellAnchor>
    <xdr:from>
      <xdr:col>6</xdr:col>
      <xdr:colOff>861386</xdr:colOff>
      <xdr:row>93</xdr:row>
      <xdr:rowOff>4401155</xdr:rowOff>
    </xdr:from>
    <xdr:to>
      <xdr:col>6</xdr:col>
      <xdr:colOff>1103489</xdr:colOff>
      <xdr:row>93</xdr:row>
      <xdr:rowOff>4639106</xdr:rowOff>
    </xdr:to>
    <xdr:sp>
      <xdr:nvSpPr>
        <xdr:cNvPr id="226" name="Oval 225"/>
        <xdr:cNvSpPr/>
      </xdr:nvSpPr>
      <xdr:spPr>
        <a:xfrm>
          <a:off x="6607810" y="20127595"/>
          <a:ext cx="241935" cy="238125"/>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5</a:t>
          </a:r>
          <a:endParaRPr lang="en-ID" sz="1100">
            <a:solidFill>
              <a:schemeClr val="tx1"/>
            </a:solidFill>
          </a:endParaRPr>
        </a:p>
      </xdr:txBody>
    </xdr:sp>
    <xdr:clientData/>
  </xdr:twoCellAnchor>
  <xdr:twoCellAnchor>
    <xdr:from>
      <xdr:col>7</xdr:col>
      <xdr:colOff>374395</xdr:colOff>
      <xdr:row>93</xdr:row>
      <xdr:rowOff>4235585</xdr:rowOff>
    </xdr:from>
    <xdr:to>
      <xdr:col>7</xdr:col>
      <xdr:colOff>616498</xdr:colOff>
      <xdr:row>93</xdr:row>
      <xdr:rowOff>4473536</xdr:rowOff>
    </xdr:to>
    <xdr:sp>
      <xdr:nvSpPr>
        <xdr:cNvPr id="228" name="Oval 227"/>
        <xdr:cNvSpPr/>
      </xdr:nvSpPr>
      <xdr:spPr>
        <a:xfrm>
          <a:off x="7416165" y="19962495"/>
          <a:ext cx="241935" cy="237490"/>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6</a:t>
          </a:r>
          <a:endParaRPr lang="en-ID" sz="1100">
            <a:solidFill>
              <a:schemeClr val="tx1"/>
            </a:solidFill>
          </a:endParaRPr>
        </a:p>
      </xdr:txBody>
    </xdr:sp>
    <xdr:clientData/>
  </xdr:twoCellAnchor>
  <xdr:twoCellAnchor>
    <xdr:from>
      <xdr:col>2</xdr:col>
      <xdr:colOff>1791779</xdr:colOff>
      <xdr:row>93</xdr:row>
      <xdr:rowOff>3191362</xdr:rowOff>
    </xdr:from>
    <xdr:to>
      <xdr:col>3</xdr:col>
      <xdr:colOff>230795</xdr:colOff>
      <xdr:row>93</xdr:row>
      <xdr:rowOff>3429313</xdr:rowOff>
    </xdr:to>
    <xdr:sp>
      <xdr:nvSpPr>
        <xdr:cNvPr id="230" name="Oval 229"/>
        <xdr:cNvSpPr/>
      </xdr:nvSpPr>
      <xdr:spPr>
        <a:xfrm>
          <a:off x="3359785" y="18917920"/>
          <a:ext cx="242570" cy="238125"/>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1</a:t>
          </a:r>
          <a:endParaRPr lang="en-ID" sz="1100">
            <a:solidFill>
              <a:schemeClr val="tx1"/>
            </a:solidFill>
          </a:endParaRPr>
        </a:p>
      </xdr:txBody>
    </xdr:sp>
    <xdr:clientData/>
  </xdr:twoCellAnchor>
  <xdr:twoCellAnchor>
    <xdr:from>
      <xdr:col>3</xdr:col>
      <xdr:colOff>760413</xdr:colOff>
      <xdr:row>93</xdr:row>
      <xdr:rowOff>3179132</xdr:rowOff>
    </xdr:from>
    <xdr:to>
      <xdr:col>4</xdr:col>
      <xdr:colOff>202887</xdr:colOff>
      <xdr:row>93</xdr:row>
      <xdr:rowOff>3417083</xdr:rowOff>
    </xdr:to>
    <xdr:sp>
      <xdr:nvSpPr>
        <xdr:cNvPr id="231" name="Oval 230"/>
        <xdr:cNvSpPr/>
      </xdr:nvSpPr>
      <xdr:spPr>
        <a:xfrm>
          <a:off x="4131945" y="18905855"/>
          <a:ext cx="242570" cy="238125"/>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2</a:t>
          </a:r>
          <a:endParaRPr lang="en-ID" sz="1100">
            <a:solidFill>
              <a:schemeClr val="tx1"/>
            </a:solidFill>
          </a:endParaRPr>
        </a:p>
      </xdr:txBody>
    </xdr:sp>
    <xdr:clientData/>
  </xdr:twoCellAnchor>
  <xdr:twoCellAnchor>
    <xdr:from>
      <xdr:col>4</xdr:col>
      <xdr:colOff>763863</xdr:colOff>
      <xdr:row>93</xdr:row>
      <xdr:rowOff>3166903</xdr:rowOff>
    </xdr:from>
    <xdr:to>
      <xdr:col>4</xdr:col>
      <xdr:colOff>1005966</xdr:colOff>
      <xdr:row>93</xdr:row>
      <xdr:rowOff>3404854</xdr:rowOff>
    </xdr:to>
    <xdr:sp>
      <xdr:nvSpPr>
        <xdr:cNvPr id="232" name="Oval 231"/>
        <xdr:cNvSpPr/>
      </xdr:nvSpPr>
      <xdr:spPr>
        <a:xfrm>
          <a:off x="4935220" y="18893790"/>
          <a:ext cx="242570" cy="237490"/>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3</a:t>
          </a:r>
          <a:endParaRPr lang="en-ID" sz="1100">
            <a:solidFill>
              <a:schemeClr val="tx1"/>
            </a:solidFill>
          </a:endParaRPr>
        </a:p>
      </xdr:txBody>
    </xdr:sp>
    <xdr:clientData/>
  </xdr:twoCellAnchor>
  <xdr:twoCellAnchor>
    <xdr:from>
      <xdr:col>2</xdr:col>
      <xdr:colOff>1786448</xdr:colOff>
      <xdr:row>93</xdr:row>
      <xdr:rowOff>4205167</xdr:rowOff>
    </xdr:from>
    <xdr:to>
      <xdr:col>3</xdr:col>
      <xdr:colOff>225464</xdr:colOff>
      <xdr:row>93</xdr:row>
      <xdr:rowOff>4443118</xdr:rowOff>
    </xdr:to>
    <xdr:sp>
      <xdr:nvSpPr>
        <xdr:cNvPr id="233" name="Oval 232"/>
        <xdr:cNvSpPr/>
      </xdr:nvSpPr>
      <xdr:spPr>
        <a:xfrm>
          <a:off x="3354705" y="19932015"/>
          <a:ext cx="242570" cy="238125"/>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4</a:t>
          </a:r>
          <a:endParaRPr lang="en-ID" sz="1100">
            <a:solidFill>
              <a:schemeClr val="tx1"/>
            </a:solidFill>
          </a:endParaRPr>
        </a:p>
      </xdr:txBody>
    </xdr:sp>
    <xdr:clientData/>
  </xdr:twoCellAnchor>
  <xdr:twoCellAnchor>
    <xdr:from>
      <xdr:col>3</xdr:col>
      <xdr:colOff>778601</xdr:colOff>
      <xdr:row>93</xdr:row>
      <xdr:rowOff>4388925</xdr:rowOff>
    </xdr:from>
    <xdr:to>
      <xdr:col>4</xdr:col>
      <xdr:colOff>221075</xdr:colOff>
      <xdr:row>93</xdr:row>
      <xdr:rowOff>4626876</xdr:rowOff>
    </xdr:to>
    <xdr:sp>
      <xdr:nvSpPr>
        <xdr:cNvPr id="234" name="Oval 233"/>
        <xdr:cNvSpPr/>
      </xdr:nvSpPr>
      <xdr:spPr>
        <a:xfrm>
          <a:off x="4150360" y="20115530"/>
          <a:ext cx="242570" cy="238125"/>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5</a:t>
          </a:r>
          <a:endParaRPr lang="en-ID" sz="1100">
            <a:solidFill>
              <a:schemeClr val="tx1"/>
            </a:solidFill>
          </a:endParaRPr>
        </a:p>
      </xdr:txBody>
    </xdr:sp>
    <xdr:clientData/>
  </xdr:twoCellAnchor>
  <xdr:twoCellAnchor>
    <xdr:from>
      <xdr:col>4</xdr:col>
      <xdr:colOff>785500</xdr:colOff>
      <xdr:row>93</xdr:row>
      <xdr:rowOff>4223355</xdr:rowOff>
    </xdr:from>
    <xdr:to>
      <xdr:col>4</xdr:col>
      <xdr:colOff>1027603</xdr:colOff>
      <xdr:row>93</xdr:row>
      <xdr:rowOff>4461306</xdr:rowOff>
    </xdr:to>
    <xdr:sp>
      <xdr:nvSpPr>
        <xdr:cNvPr id="235" name="Oval 234"/>
        <xdr:cNvSpPr/>
      </xdr:nvSpPr>
      <xdr:spPr>
        <a:xfrm>
          <a:off x="4957445" y="19949795"/>
          <a:ext cx="241935" cy="238125"/>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6</a:t>
          </a:r>
          <a:endParaRPr lang="en-ID" sz="1100">
            <a:solidFill>
              <a:schemeClr val="tx1"/>
            </a:solidFill>
          </a:endParaRPr>
        </a:p>
      </xdr:txBody>
    </xdr:sp>
    <xdr:clientData/>
  </xdr:twoCellAnchor>
  <xdr:twoCellAnchor editAs="oneCell">
    <xdr:from>
      <xdr:col>0</xdr:col>
      <xdr:colOff>6350</xdr:colOff>
      <xdr:row>97</xdr:row>
      <xdr:rowOff>192405</xdr:rowOff>
    </xdr:from>
    <xdr:to>
      <xdr:col>4</xdr:col>
      <xdr:colOff>433705</xdr:colOff>
      <xdr:row>107</xdr:row>
      <xdr:rowOff>795020</xdr:rowOff>
    </xdr:to>
    <xdr:pic>
      <xdr:nvPicPr>
        <xdr:cNvPr id="6" name="Picture 5"/>
        <xdr:cNvPicPr>
          <a:picLocks noChangeAspect="1"/>
        </xdr:cNvPicPr>
      </xdr:nvPicPr>
      <xdr:blipFill>
        <a:blip r:embed="rId37"/>
        <a:stretch>
          <a:fillRect/>
        </a:stretch>
      </xdr:blipFill>
      <xdr:spPr>
        <a:xfrm>
          <a:off x="6350" y="23907750"/>
          <a:ext cx="4599305" cy="22250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3943985" y="111760"/>
          <a:ext cx="717550" cy="720090"/>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xdr:nvSpPr>
        <xdr:cNvPr id="3" name="Rectangle: Rounded Corners 2"/>
        <xdr:cNvSpPr/>
      </xdr:nvSpPr>
      <xdr:spPr>
        <a:xfrm>
          <a:off x="4320540" y="3695700"/>
          <a:ext cx="181610" cy="17208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xdr:nvSpPr>
        <xdr:cNvPr id="4" name="Rectangle: Rounded Corners 3"/>
        <xdr:cNvSpPr/>
      </xdr:nvSpPr>
      <xdr:spPr>
        <a:xfrm>
          <a:off x="6017895" y="3690620"/>
          <a:ext cx="180975" cy="17526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xdr:nvSpPr>
        <xdr:cNvPr id="5" name="Rectangle: Rounded Corners 4"/>
        <xdr:cNvSpPr/>
      </xdr:nvSpPr>
      <xdr:spPr>
        <a:xfrm>
          <a:off x="2851150" y="4265930"/>
          <a:ext cx="180975" cy="17526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xdr:nvSpPr>
        <xdr:cNvPr id="6" name="Rectangle: Rounded Corners 5"/>
        <xdr:cNvSpPr/>
      </xdr:nvSpPr>
      <xdr:spPr>
        <a:xfrm>
          <a:off x="2468245" y="4255135"/>
          <a:ext cx="180975" cy="17208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xdr:nvSpPr>
        <xdr:cNvPr id="7" name="Rectangle: Rounded Corners 6"/>
        <xdr:cNvSpPr/>
      </xdr:nvSpPr>
      <xdr:spPr>
        <a:xfrm>
          <a:off x="6988175" y="4255135"/>
          <a:ext cx="181610" cy="17208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xdr:nvSpPr>
        <xdr:cNvPr id="8" name="Rectangle: Rounded Corners 7"/>
        <xdr:cNvSpPr/>
      </xdr:nvSpPr>
      <xdr:spPr>
        <a:xfrm>
          <a:off x="6124575" y="4241800"/>
          <a:ext cx="181610" cy="1746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xdr:cNvPicPr>
          <a:picLocks noChangeAspect="1"/>
        </xdr:cNvPicPr>
      </xdr:nvPicPr>
      <xdr:blipFill>
        <a:blip r:embed="rId2" cstate="print">
          <a:extLst>
            <a:ext uri="{28A0092B-C50C-407E-A947-70E740481C1C}">
              <a14:useLocalDpi xmlns:a14="http://schemas.microsoft.com/office/drawing/2010/main" val="0"/>
            </a:ext>
          </a:extLst>
        </a:blip>
        <a:srcRect/>
        <a:stretch>
          <a:fillRect/>
        </a:stretch>
      </xdr:blipFill>
      <xdr:spPr>
        <a:xfrm>
          <a:off x="262890" y="11496040"/>
          <a:ext cx="183515" cy="186055"/>
        </a:xfrm>
        <a:prstGeom prst="rect">
          <a:avLst/>
        </a:prstGeom>
        <a:noFill/>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xdr:cNvPicPr/>
      </xdr:nvPicPr>
      <xdr:blipFill>
        <a:blip r:embed="rId1"/>
        <a:srcRect/>
        <a:stretch>
          <a:fillRect/>
        </a:stretch>
      </xdr:blipFill>
      <xdr:spPr>
        <a:xfrm>
          <a:off x="2755900" y="298450"/>
          <a:ext cx="3937000" cy="431800"/>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xdr:cNvPicPr/>
      </xdr:nvPicPr>
      <xdr:blipFill>
        <a:blip r:embed="rId2"/>
        <a:srcRect/>
        <a:stretch>
          <a:fillRect/>
        </a:stretch>
      </xdr:blipFill>
      <xdr:spPr>
        <a:xfrm>
          <a:off x="3995420" y="1104900"/>
          <a:ext cx="95885" cy="75565"/>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xdr:cNvPicPr/>
      </xdr:nvPicPr>
      <xdr:blipFill>
        <a:blip r:embed="rId3"/>
        <a:srcRect/>
        <a:stretch>
          <a:fillRect/>
        </a:stretch>
      </xdr:blipFill>
      <xdr:spPr>
        <a:xfrm>
          <a:off x="1938655" y="1104900"/>
          <a:ext cx="93980" cy="75565"/>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xdr:cNvPicPr>
          <a:picLocks noChangeAspect="1"/>
        </xdr:cNvPicPr>
      </xdr:nvPicPr>
      <xdr:blipFill>
        <a:blip r:embed="rId4" cstate="print">
          <a:extLst>
            <a:ext uri="{28A0092B-C50C-407E-A947-70E740481C1C}">
              <a14:useLocalDpi xmlns:a14="http://schemas.microsoft.com/office/drawing/2010/main" val="0"/>
            </a:ext>
          </a:extLst>
        </a:blip>
        <a:srcRect/>
        <a:stretch>
          <a:fillRect/>
        </a:stretch>
      </xdr:blipFill>
      <xdr:spPr>
        <a:xfrm>
          <a:off x="482600" y="7181850"/>
          <a:ext cx="183515" cy="18732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xdr:nvSpPr>
        <xdr:cNvPr id="6" name="Textfeld 2"/>
        <xdr:cNvSpPr txBox="1">
          <a:spLocks noChangeArrowheads="1"/>
        </xdr:cNvSpPr>
      </xdr:nvSpPr>
      <xdr:spPr>
        <a:xfrm>
          <a:off x="755650" y="7232650"/>
          <a:ext cx="36093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8"/>
  <sheetViews>
    <sheetView workbookViewId="0">
      <selection activeCell="C3" sqref="C3"/>
    </sheetView>
  </sheetViews>
  <sheetFormatPr defaultColWidth="9" defaultRowHeight="14.5" outlineLevelRow="7" outlineLevelCol="2"/>
  <cols>
    <col min="2" max="2" width="3.45454545454545" style="55" customWidth="1"/>
    <col min="3" max="3" width="14.5454545454545" customWidth="1"/>
  </cols>
  <sheetData>
    <row r="2" s="55" customFormat="1" spans="2:3">
      <c r="B2" s="81" t="s">
        <v>0</v>
      </c>
      <c r="C2" s="81" t="s">
        <v>1</v>
      </c>
    </row>
    <row r="3" spans="2:3">
      <c r="B3" s="81">
        <v>1</v>
      </c>
      <c r="C3" s="334" t="s">
        <v>2</v>
      </c>
    </row>
    <row r="4" spans="2:3">
      <c r="B4" s="81">
        <v>2</v>
      </c>
      <c r="C4" s="334" t="s">
        <v>3</v>
      </c>
    </row>
    <row r="5" spans="2:3">
      <c r="B5" s="81">
        <v>3</v>
      </c>
      <c r="C5" s="334" t="s">
        <v>4</v>
      </c>
    </row>
    <row r="6" spans="2:3">
      <c r="B6" s="81">
        <v>4</v>
      </c>
      <c r="C6" s="334" t="s">
        <v>5</v>
      </c>
    </row>
    <row r="7" spans="2:3">
      <c r="B7" s="81">
        <v>5</v>
      </c>
      <c r="C7" s="334" t="s">
        <v>6</v>
      </c>
    </row>
    <row r="8" spans="2:3">
      <c r="B8" s="81">
        <v>6</v>
      </c>
      <c r="C8" s="334" t="s">
        <v>7</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view="pageBreakPreview" zoomScale="60" zoomScaleNormal="81" workbookViewId="0">
      <selection activeCell="B31" sqref="B31:B34"/>
    </sheetView>
  </sheetViews>
  <sheetFormatPr defaultColWidth="9" defaultRowHeight="14.5"/>
  <cols>
    <col min="1" max="1" width="16.1818181818182" customWidth="1"/>
    <col min="2" max="2" width="38.9090909090909" customWidth="1"/>
    <col min="4" max="6" width="8.72727272727273" style="57"/>
    <col min="7" max="10" width="8.72727272727273" style="280"/>
    <col min="11" max="11" width="3.36363636363636" customWidth="1"/>
  </cols>
  <sheetData>
    <row r="1" spans="1:1">
      <c r="A1" s="1" t="s">
        <v>8</v>
      </c>
    </row>
    <row r="8" ht="15.5" spans="5:5">
      <c r="E8" s="39" t="s">
        <v>9</v>
      </c>
    </row>
    <row r="9" spans="1:5">
      <c r="A9" s="139" t="s">
        <v>10</v>
      </c>
      <c r="E9" s="41" t="s">
        <v>11</v>
      </c>
    </row>
    <row r="11" spans="1:11">
      <c r="A11" s="5" t="s">
        <v>12</v>
      </c>
      <c r="B11" s="26" t="str">
        <f>'Worksop Report'!I116</f>
        <v>DIDIK</v>
      </c>
      <c r="C11" s="6"/>
      <c r="D11" s="100" t="s">
        <v>13</v>
      </c>
      <c r="E11" s="100"/>
      <c r="F11" s="100"/>
      <c r="G11" s="281"/>
      <c r="H11" s="281"/>
      <c r="I11" s="281"/>
      <c r="J11" s="281"/>
      <c r="K11" s="6"/>
    </row>
    <row r="13" customHeight="1" spans="1:11">
      <c r="A13" s="282" t="s">
        <v>14</v>
      </c>
      <c r="B13" s="283" t="s">
        <v>15</v>
      </c>
      <c r="C13" s="284" t="s">
        <v>16</v>
      </c>
      <c r="D13" s="285" t="s">
        <v>17</v>
      </c>
      <c r="E13" s="286"/>
      <c r="F13" s="287" t="s">
        <v>18</v>
      </c>
      <c r="G13" s="288"/>
      <c r="H13" s="288"/>
      <c r="I13" s="317"/>
      <c r="J13" s="285" t="s">
        <v>19</v>
      </c>
      <c r="K13" s="286"/>
    </row>
    <row r="14" spans="1:13">
      <c r="A14" s="282"/>
      <c r="B14" s="283" t="s">
        <v>20</v>
      </c>
      <c r="C14" s="284"/>
      <c r="D14" s="289"/>
      <c r="E14" s="290"/>
      <c r="F14" s="291"/>
      <c r="G14" s="292"/>
      <c r="H14" s="292"/>
      <c r="I14" s="318"/>
      <c r="J14" s="289"/>
      <c r="K14" s="290"/>
      <c r="M14" s="319"/>
    </row>
    <row r="15" customHeight="1" spans="1:14">
      <c r="A15" s="293" t="s">
        <v>21</v>
      </c>
      <c r="B15" s="294"/>
      <c r="C15" s="83" t="s">
        <v>22</v>
      </c>
      <c r="D15" s="295"/>
      <c r="E15" s="295"/>
      <c r="F15" s="296"/>
      <c r="G15" s="297"/>
      <c r="H15" s="297"/>
      <c r="I15" s="320"/>
      <c r="J15" s="321">
        <f>D15-D16</f>
        <v>0</v>
      </c>
      <c r="K15" s="322"/>
      <c r="M15" s="323" t="s">
        <v>23</v>
      </c>
      <c r="N15" s="324">
        <v>0.0416666666666667</v>
      </c>
    </row>
    <row r="16" spans="1:14">
      <c r="A16" s="298"/>
      <c r="B16" s="299"/>
      <c r="C16" s="83" t="s">
        <v>24</v>
      </c>
      <c r="D16" s="295"/>
      <c r="E16" s="295"/>
      <c r="F16" s="300"/>
      <c r="G16" s="301"/>
      <c r="H16" s="301"/>
      <c r="I16" s="325"/>
      <c r="J16" s="326"/>
      <c r="K16" s="327"/>
      <c r="M16" s="323" t="s">
        <v>25</v>
      </c>
      <c r="N16" s="324">
        <v>0.0833333333333333</v>
      </c>
    </row>
    <row r="17" spans="1:14">
      <c r="A17" s="298"/>
      <c r="B17" s="299"/>
      <c r="C17" s="302" t="s">
        <v>22</v>
      </c>
      <c r="D17" s="303"/>
      <c r="E17" s="304"/>
      <c r="F17" s="305"/>
      <c r="G17" s="306"/>
      <c r="H17" s="306"/>
      <c r="I17" s="328"/>
      <c r="J17" s="329">
        <f>D17-D18</f>
        <v>0</v>
      </c>
      <c r="K17" s="330"/>
      <c r="M17" s="323" t="s">
        <v>21</v>
      </c>
      <c r="N17" s="324">
        <v>0.125</v>
      </c>
    </row>
    <row r="18" spans="1:14">
      <c r="A18" s="307"/>
      <c r="B18" s="308"/>
      <c r="C18" s="302" t="s">
        <v>24</v>
      </c>
      <c r="D18" s="303"/>
      <c r="E18" s="304"/>
      <c r="F18" s="309"/>
      <c r="G18" s="310"/>
      <c r="H18" s="310"/>
      <c r="I18" s="331"/>
      <c r="J18" s="332"/>
      <c r="K18" s="333"/>
      <c r="M18" s="323" t="s">
        <v>26</v>
      </c>
      <c r="N18" s="324">
        <v>0.166666666666667</v>
      </c>
    </row>
    <row r="19" spans="1:14">
      <c r="A19" s="293"/>
      <c r="B19" s="294"/>
      <c r="C19" s="83" t="s">
        <v>22</v>
      </c>
      <c r="D19" s="295"/>
      <c r="E19" s="311"/>
      <c r="F19" s="296">
        <v>44942</v>
      </c>
      <c r="G19" s="297"/>
      <c r="H19" s="297"/>
      <c r="I19" s="320"/>
      <c r="J19" s="321">
        <f>D19-D20</f>
        <v>0</v>
      </c>
      <c r="K19" s="322"/>
      <c r="M19" s="323"/>
      <c r="N19" s="324">
        <v>0.208333333333333</v>
      </c>
    </row>
    <row r="20" spans="1:14">
      <c r="A20" s="298"/>
      <c r="B20" s="299"/>
      <c r="C20" s="83" t="s">
        <v>24</v>
      </c>
      <c r="D20" s="295"/>
      <c r="E20" s="311"/>
      <c r="F20" s="300"/>
      <c r="G20" s="301"/>
      <c r="H20" s="301"/>
      <c r="I20" s="325"/>
      <c r="J20" s="326"/>
      <c r="K20" s="327"/>
      <c r="N20" s="324">
        <v>0.25</v>
      </c>
    </row>
    <row r="21" spans="1:14">
      <c r="A21" s="298"/>
      <c r="B21" s="299"/>
      <c r="C21" s="302" t="s">
        <v>22</v>
      </c>
      <c r="D21" s="303"/>
      <c r="E21" s="304"/>
      <c r="F21" s="305"/>
      <c r="G21" s="306"/>
      <c r="H21" s="306"/>
      <c r="I21" s="328"/>
      <c r="J21" s="329">
        <f>D21-D22</f>
        <v>0</v>
      </c>
      <c r="K21" s="330"/>
      <c r="N21" s="324">
        <v>0.291666666666667</v>
      </c>
    </row>
    <row r="22" spans="1:14">
      <c r="A22" s="307"/>
      <c r="B22" s="308"/>
      <c r="C22" s="302" t="s">
        <v>24</v>
      </c>
      <c r="D22" s="303"/>
      <c r="E22" s="304"/>
      <c r="F22" s="309"/>
      <c r="G22" s="310"/>
      <c r="H22" s="310"/>
      <c r="I22" s="331"/>
      <c r="J22" s="332"/>
      <c r="K22" s="333"/>
      <c r="N22" s="324">
        <v>0.333333333333333</v>
      </c>
    </row>
    <row r="23" spans="1:14">
      <c r="A23" s="293"/>
      <c r="B23" s="294"/>
      <c r="C23" s="83" t="s">
        <v>22</v>
      </c>
      <c r="D23" s="295"/>
      <c r="E23" s="311"/>
      <c r="F23" s="296"/>
      <c r="G23" s="297"/>
      <c r="H23" s="297"/>
      <c r="I23" s="320"/>
      <c r="J23" s="321">
        <f>D23-D24</f>
        <v>0</v>
      </c>
      <c r="K23" s="322"/>
      <c r="N23" s="324">
        <v>0.375</v>
      </c>
    </row>
    <row r="24" spans="1:14">
      <c r="A24" s="298"/>
      <c r="B24" s="299"/>
      <c r="C24" s="83" t="s">
        <v>24</v>
      </c>
      <c r="D24" s="295"/>
      <c r="E24" s="311"/>
      <c r="F24" s="300"/>
      <c r="G24" s="301"/>
      <c r="H24" s="301"/>
      <c r="I24" s="325"/>
      <c r="J24" s="326"/>
      <c r="K24" s="327"/>
      <c r="N24" s="324">
        <v>0.416666666666667</v>
      </c>
    </row>
    <row r="25" spans="1:14">
      <c r="A25" s="298"/>
      <c r="B25" s="299"/>
      <c r="C25" s="302" t="s">
        <v>22</v>
      </c>
      <c r="D25" s="303"/>
      <c r="E25" s="304"/>
      <c r="F25" s="305"/>
      <c r="G25" s="306"/>
      <c r="H25" s="306"/>
      <c r="I25" s="328"/>
      <c r="J25" s="329">
        <f>D25-D26</f>
        <v>0</v>
      </c>
      <c r="K25" s="330"/>
      <c r="N25" s="324">
        <v>0.458333333333333</v>
      </c>
    </row>
    <row r="26" spans="1:14">
      <c r="A26" s="307"/>
      <c r="B26" s="308"/>
      <c r="C26" s="302" t="s">
        <v>24</v>
      </c>
      <c r="D26" s="303"/>
      <c r="E26" s="304"/>
      <c r="F26" s="309"/>
      <c r="G26" s="310"/>
      <c r="H26" s="310"/>
      <c r="I26" s="331"/>
      <c r="J26" s="332"/>
      <c r="K26" s="333"/>
      <c r="N26" s="324">
        <v>0.5</v>
      </c>
    </row>
    <row r="27" spans="1:14">
      <c r="A27" s="293"/>
      <c r="B27" s="294"/>
      <c r="C27" s="83" t="s">
        <v>22</v>
      </c>
      <c r="D27" s="295"/>
      <c r="E27" s="311"/>
      <c r="F27" s="296"/>
      <c r="G27" s="297"/>
      <c r="H27" s="297"/>
      <c r="I27" s="320"/>
      <c r="J27" s="321">
        <f>D27-D28</f>
        <v>0</v>
      </c>
      <c r="K27" s="322"/>
      <c r="N27" s="324">
        <v>0.541666666666667</v>
      </c>
    </row>
    <row r="28" spans="1:14">
      <c r="A28" s="298"/>
      <c r="B28" s="299"/>
      <c r="C28" s="83" t="s">
        <v>24</v>
      </c>
      <c r="D28" s="295"/>
      <c r="E28" s="311"/>
      <c r="F28" s="300"/>
      <c r="G28" s="301"/>
      <c r="H28" s="301"/>
      <c r="I28" s="325"/>
      <c r="J28" s="326"/>
      <c r="K28" s="327"/>
      <c r="N28" s="324">
        <v>0.583333333333333</v>
      </c>
    </row>
    <row r="29" spans="1:14">
      <c r="A29" s="298"/>
      <c r="B29" s="299"/>
      <c r="C29" s="302" t="s">
        <v>22</v>
      </c>
      <c r="D29" s="303"/>
      <c r="E29" s="304"/>
      <c r="F29" s="305"/>
      <c r="G29" s="306"/>
      <c r="H29" s="306"/>
      <c r="I29" s="328"/>
      <c r="J29" s="329">
        <f>D29-D30</f>
        <v>0</v>
      </c>
      <c r="K29" s="330"/>
      <c r="N29" s="324">
        <v>0.625</v>
      </c>
    </row>
    <row r="30" spans="1:14">
      <c r="A30" s="307"/>
      <c r="B30" s="308"/>
      <c r="C30" s="302" t="s">
        <v>24</v>
      </c>
      <c r="D30" s="303"/>
      <c r="E30" s="304"/>
      <c r="F30" s="309"/>
      <c r="G30" s="310"/>
      <c r="H30" s="310"/>
      <c r="I30" s="331"/>
      <c r="J30" s="332"/>
      <c r="K30" s="333"/>
      <c r="N30" s="324">
        <v>0.666666666666667</v>
      </c>
    </row>
    <row r="31" spans="1:14">
      <c r="A31" s="293"/>
      <c r="B31" s="294"/>
      <c r="C31" s="83" t="s">
        <v>22</v>
      </c>
      <c r="D31" s="295"/>
      <c r="E31" s="311"/>
      <c r="F31" s="296"/>
      <c r="G31" s="297"/>
      <c r="H31" s="297"/>
      <c r="I31" s="320"/>
      <c r="J31" s="321">
        <f>D31-D32</f>
        <v>0</v>
      </c>
      <c r="K31" s="322"/>
      <c r="N31" s="324">
        <v>0.541666666666667</v>
      </c>
    </row>
    <row r="32" spans="1:14">
      <c r="A32" s="298"/>
      <c r="B32" s="299"/>
      <c r="C32" s="83" t="s">
        <v>24</v>
      </c>
      <c r="D32" s="295"/>
      <c r="E32" s="311"/>
      <c r="F32" s="300"/>
      <c r="G32" s="301"/>
      <c r="H32" s="301"/>
      <c r="I32" s="325"/>
      <c r="J32" s="326"/>
      <c r="K32" s="327"/>
      <c r="N32" s="324">
        <v>0.583333333333333</v>
      </c>
    </row>
    <row r="33" spans="1:14">
      <c r="A33" s="298"/>
      <c r="B33" s="299"/>
      <c r="C33" s="302" t="s">
        <v>22</v>
      </c>
      <c r="D33" s="303"/>
      <c r="E33" s="304"/>
      <c r="F33" s="305"/>
      <c r="G33" s="306"/>
      <c r="H33" s="306"/>
      <c r="I33" s="328"/>
      <c r="J33" s="329">
        <f>D33-D34</f>
        <v>0</v>
      </c>
      <c r="K33" s="330"/>
      <c r="N33" s="324">
        <v>0.625</v>
      </c>
    </row>
    <row r="34" spans="1:14">
      <c r="A34" s="307"/>
      <c r="B34" s="308"/>
      <c r="C34" s="302" t="s">
        <v>24</v>
      </c>
      <c r="D34" s="303"/>
      <c r="E34" s="304"/>
      <c r="F34" s="309"/>
      <c r="G34" s="310"/>
      <c r="H34" s="310"/>
      <c r="I34" s="331"/>
      <c r="J34" s="332"/>
      <c r="K34" s="333"/>
      <c r="N34" s="324">
        <v>0.666666666666667</v>
      </c>
    </row>
    <row r="35" spans="1:14">
      <c r="A35" s="293"/>
      <c r="B35" s="294"/>
      <c r="C35" s="83" t="s">
        <v>22</v>
      </c>
      <c r="D35" s="295"/>
      <c r="E35" s="311"/>
      <c r="F35" s="296"/>
      <c r="G35" s="297"/>
      <c r="H35" s="297"/>
      <c r="I35" s="320"/>
      <c r="J35" s="321">
        <f>D35-D36</f>
        <v>0</v>
      </c>
      <c r="K35" s="322"/>
      <c r="N35" s="324">
        <v>0.541666666666667</v>
      </c>
    </row>
    <row r="36" spans="1:14">
      <c r="A36" s="298"/>
      <c r="B36" s="299"/>
      <c r="C36" s="83" t="s">
        <v>24</v>
      </c>
      <c r="D36" s="295"/>
      <c r="E36" s="311"/>
      <c r="F36" s="300"/>
      <c r="G36" s="301"/>
      <c r="H36" s="301"/>
      <c r="I36" s="325"/>
      <c r="J36" s="326"/>
      <c r="K36" s="327"/>
      <c r="N36" s="324">
        <v>0.583333333333333</v>
      </c>
    </row>
    <row r="37" spans="1:14">
      <c r="A37" s="298"/>
      <c r="B37" s="299"/>
      <c r="C37" s="302" t="s">
        <v>22</v>
      </c>
      <c r="D37" s="303"/>
      <c r="E37" s="304"/>
      <c r="F37" s="305"/>
      <c r="G37" s="306"/>
      <c r="H37" s="306"/>
      <c r="I37" s="328"/>
      <c r="J37" s="329">
        <f>D37-D38</f>
        <v>0</v>
      </c>
      <c r="K37" s="330"/>
      <c r="N37" s="324">
        <v>0.625</v>
      </c>
    </row>
    <row r="38" spans="1:14">
      <c r="A38" s="307"/>
      <c r="B38" s="308"/>
      <c r="C38" s="302" t="s">
        <v>24</v>
      </c>
      <c r="D38" s="303"/>
      <c r="E38" s="304"/>
      <c r="F38" s="309"/>
      <c r="G38" s="310"/>
      <c r="H38" s="310"/>
      <c r="I38" s="331"/>
      <c r="J38" s="332"/>
      <c r="K38" s="333"/>
      <c r="N38" s="324">
        <v>0.666666666666667</v>
      </c>
    </row>
    <row r="39" ht="15.25" spans="14:14">
      <c r="N39" s="324">
        <v>0.708333333333333</v>
      </c>
    </row>
    <row r="40" ht="15.25" spans="1:14">
      <c r="A40" s="312" t="s">
        <v>27</v>
      </c>
      <c r="B40" s="313"/>
      <c r="C40" s="314" t="s">
        <v>28</v>
      </c>
      <c r="D40" s="314" t="s">
        <v>29</v>
      </c>
      <c r="E40" s="314" t="s">
        <v>30</v>
      </c>
      <c r="F40" s="314" t="s">
        <v>31</v>
      </c>
      <c r="G40" s="314" t="s">
        <v>32</v>
      </c>
      <c r="H40" s="314" t="s">
        <v>33</v>
      </c>
      <c r="I40" s="314" t="s">
        <v>34</v>
      </c>
      <c r="J40" s="314" t="s">
        <v>35</v>
      </c>
      <c r="K40" s="314" t="s">
        <v>36</v>
      </c>
      <c r="N40" s="324">
        <v>0.75</v>
      </c>
    </row>
    <row r="41" ht="15.25" spans="1:14">
      <c r="A41" s="312" t="s">
        <v>37</v>
      </c>
      <c r="B41" s="313"/>
      <c r="C41" s="315"/>
      <c r="D41" s="315"/>
      <c r="E41" s="316">
        <f>SUM(J15:K30)</f>
        <v>0</v>
      </c>
      <c r="F41" s="315"/>
      <c r="G41" s="315"/>
      <c r="H41" s="315"/>
      <c r="I41" s="315"/>
      <c r="J41" s="315"/>
      <c r="K41" s="315"/>
      <c r="N41" s="324">
        <v>0.791666666666667</v>
      </c>
    </row>
    <row r="42" spans="14:14">
      <c r="N42" s="324">
        <v>0.833333333333333</v>
      </c>
    </row>
    <row r="43" spans="1:14">
      <c r="A43" s="90" t="s">
        <v>38</v>
      </c>
      <c r="N43" s="324">
        <v>0.875</v>
      </c>
    </row>
    <row r="44" spans="1:14">
      <c r="A44" s="90" t="s">
        <v>39</v>
      </c>
      <c r="N44" s="324">
        <v>0.916666666666667</v>
      </c>
    </row>
    <row r="45" spans="14:14">
      <c r="N45" s="324">
        <v>0.958333333333333</v>
      </c>
    </row>
    <row r="46" spans="1:14">
      <c r="A46" s="55"/>
      <c r="B46" s="55"/>
      <c r="N46" s="324">
        <v>1</v>
      </c>
    </row>
  </sheetData>
  <mergeCells count="44">
    <mergeCell ref="A40:B40"/>
    <mergeCell ref="A41:B41"/>
    <mergeCell ref="A46:B46"/>
    <mergeCell ref="A13:A14"/>
    <mergeCell ref="A15:A18"/>
    <mergeCell ref="A19:A22"/>
    <mergeCell ref="A23:A26"/>
    <mergeCell ref="A27:A30"/>
    <mergeCell ref="A31:A34"/>
    <mergeCell ref="A35:A38"/>
    <mergeCell ref="B15:B18"/>
    <mergeCell ref="B19:B22"/>
    <mergeCell ref="B23:B26"/>
    <mergeCell ref="B27:B30"/>
    <mergeCell ref="B31:B34"/>
    <mergeCell ref="B35:B38"/>
    <mergeCell ref="C13:C14"/>
    <mergeCell ref="F25:I26"/>
    <mergeCell ref="F27:I28"/>
    <mergeCell ref="F29:I30"/>
    <mergeCell ref="D13:E14"/>
    <mergeCell ref="J13:K14"/>
    <mergeCell ref="F13:I14"/>
    <mergeCell ref="F15:I16"/>
    <mergeCell ref="F17:I18"/>
    <mergeCell ref="F21:I22"/>
    <mergeCell ref="F19:I20"/>
    <mergeCell ref="J15:K16"/>
    <mergeCell ref="J17:K18"/>
    <mergeCell ref="J19:K20"/>
    <mergeCell ref="J21:K22"/>
    <mergeCell ref="F31:I32"/>
    <mergeCell ref="F37:I38"/>
    <mergeCell ref="J37:K38"/>
    <mergeCell ref="F33:I34"/>
    <mergeCell ref="J33:K34"/>
    <mergeCell ref="F35:I36"/>
    <mergeCell ref="J35:K36"/>
    <mergeCell ref="J31:K32"/>
    <mergeCell ref="J25:K26"/>
    <mergeCell ref="J27:K28"/>
    <mergeCell ref="J29:K30"/>
    <mergeCell ref="F23:I24"/>
    <mergeCell ref="J23:K24"/>
  </mergeCells>
  <dataValidations count="2">
    <dataValidation type="list" allowBlank="1" showInputMessage="1" showErrorMessage="1" sqref="A15:A38">
      <formula1>$M$15:$M$18</formula1>
    </dataValidation>
    <dataValidation type="list" allowBlank="1" showInputMessage="1" showErrorMessage="1" sqref="D15:D38">
      <formula1>$N$15:$N$46</formula1>
    </dataValidation>
  </dataValidations>
  <hyperlinks>
    <hyperlink ref="A1" location="Menu!A1" display="MENU"/>
  </hyperlinks>
  <pageMargins left="0.7" right="0.7" top="0.75" bottom="0.75" header="0.3" footer="0.3"/>
  <pageSetup paperSize="1" scale="70" fitToHeight="0" orientation="portrait" horizontalDpi="360" verticalDpi="36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8"/>
  <sheetViews>
    <sheetView tabSelected="1" view="pageBreakPreview" zoomScale="70" zoomScaleNormal="70" workbookViewId="0">
      <selection activeCell="J10" sqref="J10"/>
    </sheetView>
  </sheetViews>
  <sheetFormatPr defaultColWidth="9" defaultRowHeight="12.5"/>
  <cols>
    <col min="1" max="1" width="4.27272727272727" style="146" customWidth="1"/>
    <col min="2" max="2" width="18.1818181818182" style="146" customWidth="1"/>
    <col min="3" max="3" width="25.8181818181818" style="146" customWidth="1"/>
    <col min="4" max="4" width="11.4545454545455" style="146" customWidth="1"/>
    <col min="5" max="5" width="17.8181818181818" style="146" customWidth="1"/>
    <col min="6" max="6" width="4.72727272727273" style="146" customWidth="1"/>
    <col min="7" max="7" width="18.5454545454545" style="146" customWidth="1"/>
    <col min="8" max="8" width="45.8181818181818" style="146" customWidth="1"/>
    <col min="9" max="9" width="23.8181818181818" style="146" customWidth="1"/>
    <col min="10" max="10" width="50.4545454545455" style="146" customWidth="1"/>
    <col min="11" max="11" width="23" style="146" customWidth="1"/>
    <col min="12" max="255" width="8.72727272727273" style="146"/>
    <col min="256" max="256" width="4.27272727272727" style="146" customWidth="1"/>
    <col min="257" max="257" width="15.5454545454545" style="146" customWidth="1"/>
    <col min="258" max="258" width="10.2727272727273" style="146" customWidth="1"/>
    <col min="259" max="259" width="11.4545454545455" style="146" customWidth="1"/>
    <col min="260" max="260" width="11.5454545454545" style="146" customWidth="1"/>
    <col min="261" max="261" width="7.54545454545455" style="146" customWidth="1"/>
    <col min="262" max="262" width="8.72727272727273" style="146"/>
    <col min="263" max="263" width="15.7272727272727" style="146" customWidth="1"/>
    <col min="264" max="264" width="28.5454545454545" style="146" customWidth="1"/>
    <col min="265" max="265" width="9.72727272727273" style="146" customWidth="1"/>
    <col min="266" max="266" width="12.4545454545455" style="146" customWidth="1"/>
    <col min="267" max="511" width="8.72727272727273" style="146"/>
    <col min="512" max="512" width="4.27272727272727" style="146" customWidth="1"/>
    <col min="513" max="513" width="15.5454545454545" style="146" customWidth="1"/>
    <col min="514" max="514" width="10.2727272727273" style="146" customWidth="1"/>
    <col min="515" max="515" width="11.4545454545455" style="146" customWidth="1"/>
    <col min="516" max="516" width="11.5454545454545" style="146" customWidth="1"/>
    <col min="517" max="517" width="7.54545454545455" style="146" customWidth="1"/>
    <col min="518" max="518" width="8.72727272727273" style="146"/>
    <col min="519" max="519" width="15.7272727272727" style="146" customWidth="1"/>
    <col min="520" max="520" width="28.5454545454545" style="146" customWidth="1"/>
    <col min="521" max="521" width="9.72727272727273" style="146" customWidth="1"/>
    <col min="522" max="522" width="12.4545454545455" style="146" customWidth="1"/>
    <col min="523" max="767" width="8.72727272727273" style="146"/>
    <col min="768" max="768" width="4.27272727272727" style="146" customWidth="1"/>
    <col min="769" max="769" width="15.5454545454545" style="146" customWidth="1"/>
    <col min="770" max="770" width="10.2727272727273" style="146" customWidth="1"/>
    <col min="771" max="771" width="11.4545454545455" style="146" customWidth="1"/>
    <col min="772" max="772" width="11.5454545454545" style="146" customWidth="1"/>
    <col min="773" max="773" width="7.54545454545455" style="146" customWidth="1"/>
    <col min="774" max="774" width="8.72727272727273" style="146"/>
    <col min="775" max="775" width="15.7272727272727" style="146" customWidth="1"/>
    <col min="776" max="776" width="28.5454545454545" style="146" customWidth="1"/>
    <col min="777" max="777" width="9.72727272727273" style="146" customWidth="1"/>
    <col min="778" max="778" width="12.4545454545455" style="146" customWidth="1"/>
    <col min="779" max="1023" width="8.72727272727273" style="146"/>
    <col min="1024" max="1024" width="4.27272727272727" style="146" customWidth="1"/>
    <col min="1025" max="1025" width="15.5454545454545" style="146" customWidth="1"/>
    <col min="1026" max="1026" width="10.2727272727273" style="146" customWidth="1"/>
    <col min="1027" max="1027" width="11.4545454545455" style="146" customWidth="1"/>
    <col min="1028" max="1028" width="11.5454545454545" style="146" customWidth="1"/>
    <col min="1029" max="1029" width="7.54545454545455" style="146" customWidth="1"/>
    <col min="1030" max="1030" width="8.72727272727273" style="146"/>
    <col min="1031" max="1031" width="15.7272727272727" style="146" customWidth="1"/>
    <col min="1032" max="1032" width="28.5454545454545" style="146" customWidth="1"/>
    <col min="1033" max="1033" width="9.72727272727273" style="146" customWidth="1"/>
    <col min="1034" max="1034" width="12.4545454545455" style="146" customWidth="1"/>
    <col min="1035" max="1279" width="8.72727272727273" style="146"/>
    <col min="1280" max="1280" width="4.27272727272727" style="146" customWidth="1"/>
    <col min="1281" max="1281" width="15.5454545454545" style="146" customWidth="1"/>
    <col min="1282" max="1282" width="10.2727272727273" style="146" customWidth="1"/>
    <col min="1283" max="1283" width="11.4545454545455" style="146" customWidth="1"/>
    <col min="1284" max="1284" width="11.5454545454545" style="146" customWidth="1"/>
    <col min="1285" max="1285" width="7.54545454545455" style="146" customWidth="1"/>
    <col min="1286" max="1286" width="8.72727272727273" style="146"/>
    <col min="1287" max="1287" width="15.7272727272727" style="146" customWidth="1"/>
    <col min="1288" max="1288" width="28.5454545454545" style="146" customWidth="1"/>
    <col min="1289" max="1289" width="9.72727272727273" style="146" customWidth="1"/>
    <col min="1290" max="1290" width="12.4545454545455" style="146" customWidth="1"/>
    <col min="1291" max="1535" width="8.72727272727273" style="146"/>
    <col min="1536" max="1536" width="4.27272727272727" style="146" customWidth="1"/>
    <col min="1537" max="1537" width="15.5454545454545" style="146" customWidth="1"/>
    <col min="1538" max="1538" width="10.2727272727273" style="146" customWidth="1"/>
    <col min="1539" max="1539" width="11.4545454545455" style="146" customWidth="1"/>
    <col min="1540" max="1540" width="11.5454545454545" style="146" customWidth="1"/>
    <col min="1541" max="1541" width="7.54545454545455" style="146" customWidth="1"/>
    <col min="1542" max="1542" width="8.72727272727273" style="146"/>
    <col min="1543" max="1543" width="15.7272727272727" style="146" customWidth="1"/>
    <col min="1544" max="1544" width="28.5454545454545" style="146" customWidth="1"/>
    <col min="1545" max="1545" width="9.72727272727273" style="146" customWidth="1"/>
    <col min="1546" max="1546" width="12.4545454545455" style="146" customWidth="1"/>
    <col min="1547" max="1791" width="8.72727272727273" style="146"/>
    <col min="1792" max="1792" width="4.27272727272727" style="146" customWidth="1"/>
    <col min="1793" max="1793" width="15.5454545454545" style="146" customWidth="1"/>
    <col min="1794" max="1794" width="10.2727272727273" style="146" customWidth="1"/>
    <col min="1795" max="1795" width="11.4545454545455" style="146" customWidth="1"/>
    <col min="1796" max="1796" width="11.5454545454545" style="146" customWidth="1"/>
    <col min="1797" max="1797" width="7.54545454545455" style="146" customWidth="1"/>
    <col min="1798" max="1798" width="8.72727272727273" style="146"/>
    <col min="1799" max="1799" width="15.7272727272727" style="146" customWidth="1"/>
    <col min="1800" max="1800" width="28.5454545454545" style="146" customWidth="1"/>
    <col min="1801" max="1801" width="9.72727272727273" style="146" customWidth="1"/>
    <col min="1802" max="1802" width="12.4545454545455" style="146" customWidth="1"/>
    <col min="1803" max="2047" width="8.72727272727273" style="146"/>
    <col min="2048" max="2048" width="4.27272727272727" style="146" customWidth="1"/>
    <col min="2049" max="2049" width="15.5454545454545" style="146" customWidth="1"/>
    <col min="2050" max="2050" width="10.2727272727273" style="146" customWidth="1"/>
    <col min="2051" max="2051" width="11.4545454545455" style="146" customWidth="1"/>
    <col min="2052" max="2052" width="11.5454545454545" style="146" customWidth="1"/>
    <col min="2053" max="2053" width="7.54545454545455" style="146" customWidth="1"/>
    <col min="2054" max="2054" width="8.72727272727273" style="146"/>
    <col min="2055" max="2055" width="15.7272727272727" style="146" customWidth="1"/>
    <col min="2056" max="2056" width="28.5454545454545" style="146" customWidth="1"/>
    <col min="2057" max="2057" width="9.72727272727273" style="146" customWidth="1"/>
    <col min="2058" max="2058" width="12.4545454545455" style="146" customWidth="1"/>
    <col min="2059" max="2303" width="8.72727272727273" style="146"/>
    <col min="2304" max="2304" width="4.27272727272727" style="146" customWidth="1"/>
    <col min="2305" max="2305" width="15.5454545454545" style="146" customWidth="1"/>
    <col min="2306" max="2306" width="10.2727272727273" style="146" customWidth="1"/>
    <col min="2307" max="2307" width="11.4545454545455" style="146" customWidth="1"/>
    <col min="2308" max="2308" width="11.5454545454545" style="146" customWidth="1"/>
    <col min="2309" max="2309" width="7.54545454545455" style="146" customWidth="1"/>
    <col min="2310" max="2310" width="8.72727272727273" style="146"/>
    <col min="2311" max="2311" width="15.7272727272727" style="146" customWidth="1"/>
    <col min="2312" max="2312" width="28.5454545454545" style="146" customWidth="1"/>
    <col min="2313" max="2313" width="9.72727272727273" style="146" customWidth="1"/>
    <col min="2314" max="2314" width="12.4545454545455" style="146" customWidth="1"/>
    <col min="2315" max="2559" width="8.72727272727273" style="146"/>
    <col min="2560" max="2560" width="4.27272727272727" style="146" customWidth="1"/>
    <col min="2561" max="2561" width="15.5454545454545" style="146" customWidth="1"/>
    <col min="2562" max="2562" width="10.2727272727273" style="146" customWidth="1"/>
    <col min="2563" max="2563" width="11.4545454545455" style="146" customWidth="1"/>
    <col min="2564" max="2564" width="11.5454545454545" style="146" customWidth="1"/>
    <col min="2565" max="2565" width="7.54545454545455" style="146" customWidth="1"/>
    <col min="2566" max="2566" width="8.72727272727273" style="146"/>
    <col min="2567" max="2567" width="15.7272727272727" style="146" customWidth="1"/>
    <col min="2568" max="2568" width="28.5454545454545" style="146" customWidth="1"/>
    <col min="2569" max="2569" width="9.72727272727273" style="146" customWidth="1"/>
    <col min="2570" max="2570" width="12.4545454545455" style="146" customWidth="1"/>
    <col min="2571" max="2815" width="8.72727272727273" style="146"/>
    <col min="2816" max="2816" width="4.27272727272727" style="146" customWidth="1"/>
    <col min="2817" max="2817" width="15.5454545454545" style="146" customWidth="1"/>
    <col min="2818" max="2818" width="10.2727272727273" style="146" customWidth="1"/>
    <col min="2819" max="2819" width="11.4545454545455" style="146" customWidth="1"/>
    <col min="2820" max="2820" width="11.5454545454545" style="146" customWidth="1"/>
    <col min="2821" max="2821" width="7.54545454545455" style="146" customWidth="1"/>
    <col min="2822" max="2822" width="8.72727272727273" style="146"/>
    <col min="2823" max="2823" width="15.7272727272727" style="146" customWidth="1"/>
    <col min="2824" max="2824" width="28.5454545454545" style="146" customWidth="1"/>
    <col min="2825" max="2825" width="9.72727272727273" style="146" customWidth="1"/>
    <col min="2826" max="2826" width="12.4545454545455" style="146" customWidth="1"/>
    <col min="2827" max="3071" width="8.72727272727273" style="146"/>
    <col min="3072" max="3072" width="4.27272727272727" style="146" customWidth="1"/>
    <col min="3073" max="3073" width="15.5454545454545" style="146" customWidth="1"/>
    <col min="3074" max="3074" width="10.2727272727273" style="146" customWidth="1"/>
    <col min="3075" max="3075" width="11.4545454545455" style="146" customWidth="1"/>
    <col min="3076" max="3076" width="11.5454545454545" style="146" customWidth="1"/>
    <col min="3077" max="3077" width="7.54545454545455" style="146" customWidth="1"/>
    <col min="3078" max="3078" width="8.72727272727273" style="146"/>
    <col min="3079" max="3079" width="15.7272727272727" style="146" customWidth="1"/>
    <col min="3080" max="3080" width="28.5454545454545" style="146" customWidth="1"/>
    <col min="3081" max="3081" width="9.72727272727273" style="146" customWidth="1"/>
    <col min="3082" max="3082" width="12.4545454545455" style="146" customWidth="1"/>
    <col min="3083" max="3327" width="8.72727272727273" style="146"/>
    <col min="3328" max="3328" width="4.27272727272727" style="146" customWidth="1"/>
    <col min="3329" max="3329" width="15.5454545454545" style="146" customWidth="1"/>
    <col min="3330" max="3330" width="10.2727272727273" style="146" customWidth="1"/>
    <col min="3331" max="3331" width="11.4545454545455" style="146" customWidth="1"/>
    <col min="3332" max="3332" width="11.5454545454545" style="146" customWidth="1"/>
    <col min="3333" max="3333" width="7.54545454545455" style="146" customWidth="1"/>
    <col min="3334" max="3334" width="8.72727272727273" style="146"/>
    <col min="3335" max="3335" width="15.7272727272727" style="146" customWidth="1"/>
    <col min="3336" max="3336" width="28.5454545454545" style="146" customWidth="1"/>
    <col min="3337" max="3337" width="9.72727272727273" style="146" customWidth="1"/>
    <col min="3338" max="3338" width="12.4545454545455" style="146" customWidth="1"/>
    <col min="3339" max="3583" width="8.72727272727273" style="146"/>
    <col min="3584" max="3584" width="4.27272727272727" style="146" customWidth="1"/>
    <col min="3585" max="3585" width="15.5454545454545" style="146" customWidth="1"/>
    <col min="3586" max="3586" width="10.2727272727273" style="146" customWidth="1"/>
    <col min="3587" max="3587" width="11.4545454545455" style="146" customWidth="1"/>
    <col min="3588" max="3588" width="11.5454545454545" style="146" customWidth="1"/>
    <col min="3589" max="3589" width="7.54545454545455" style="146" customWidth="1"/>
    <col min="3590" max="3590" width="8.72727272727273" style="146"/>
    <col min="3591" max="3591" width="15.7272727272727" style="146" customWidth="1"/>
    <col min="3592" max="3592" width="28.5454545454545" style="146" customWidth="1"/>
    <col min="3593" max="3593" width="9.72727272727273" style="146" customWidth="1"/>
    <col min="3594" max="3594" width="12.4545454545455" style="146" customWidth="1"/>
    <col min="3595" max="3839" width="8.72727272727273" style="146"/>
    <col min="3840" max="3840" width="4.27272727272727" style="146" customWidth="1"/>
    <col min="3841" max="3841" width="15.5454545454545" style="146" customWidth="1"/>
    <col min="3842" max="3842" width="10.2727272727273" style="146" customWidth="1"/>
    <col min="3843" max="3843" width="11.4545454545455" style="146" customWidth="1"/>
    <col min="3844" max="3844" width="11.5454545454545" style="146" customWidth="1"/>
    <col min="3845" max="3845" width="7.54545454545455" style="146" customWidth="1"/>
    <col min="3846" max="3846" width="8.72727272727273" style="146"/>
    <col min="3847" max="3847" width="15.7272727272727" style="146" customWidth="1"/>
    <col min="3848" max="3848" width="28.5454545454545" style="146" customWidth="1"/>
    <col min="3849" max="3849" width="9.72727272727273" style="146" customWidth="1"/>
    <col min="3850" max="3850" width="12.4545454545455" style="146" customWidth="1"/>
    <col min="3851" max="4095" width="8.72727272727273" style="146"/>
    <col min="4096" max="4096" width="4.27272727272727" style="146" customWidth="1"/>
    <col min="4097" max="4097" width="15.5454545454545" style="146" customWidth="1"/>
    <col min="4098" max="4098" width="10.2727272727273" style="146" customWidth="1"/>
    <col min="4099" max="4099" width="11.4545454545455" style="146" customWidth="1"/>
    <col min="4100" max="4100" width="11.5454545454545" style="146" customWidth="1"/>
    <col min="4101" max="4101" width="7.54545454545455" style="146" customWidth="1"/>
    <col min="4102" max="4102" width="8.72727272727273" style="146"/>
    <col min="4103" max="4103" width="15.7272727272727" style="146" customWidth="1"/>
    <col min="4104" max="4104" width="28.5454545454545" style="146" customWidth="1"/>
    <col min="4105" max="4105" width="9.72727272727273" style="146" customWidth="1"/>
    <col min="4106" max="4106" width="12.4545454545455" style="146" customWidth="1"/>
    <col min="4107" max="4351" width="8.72727272727273" style="146"/>
    <col min="4352" max="4352" width="4.27272727272727" style="146" customWidth="1"/>
    <col min="4353" max="4353" width="15.5454545454545" style="146" customWidth="1"/>
    <col min="4354" max="4354" width="10.2727272727273" style="146" customWidth="1"/>
    <col min="4355" max="4355" width="11.4545454545455" style="146" customWidth="1"/>
    <col min="4356" max="4356" width="11.5454545454545" style="146" customWidth="1"/>
    <col min="4357" max="4357" width="7.54545454545455" style="146" customWidth="1"/>
    <col min="4358" max="4358" width="8.72727272727273" style="146"/>
    <col min="4359" max="4359" width="15.7272727272727" style="146" customWidth="1"/>
    <col min="4360" max="4360" width="28.5454545454545" style="146" customWidth="1"/>
    <col min="4361" max="4361" width="9.72727272727273" style="146" customWidth="1"/>
    <col min="4362" max="4362" width="12.4545454545455" style="146" customWidth="1"/>
    <col min="4363" max="4607" width="8.72727272727273" style="146"/>
    <col min="4608" max="4608" width="4.27272727272727" style="146" customWidth="1"/>
    <col min="4609" max="4609" width="15.5454545454545" style="146" customWidth="1"/>
    <col min="4610" max="4610" width="10.2727272727273" style="146" customWidth="1"/>
    <col min="4611" max="4611" width="11.4545454545455" style="146" customWidth="1"/>
    <col min="4612" max="4612" width="11.5454545454545" style="146" customWidth="1"/>
    <col min="4613" max="4613" width="7.54545454545455" style="146" customWidth="1"/>
    <col min="4614" max="4614" width="8.72727272727273" style="146"/>
    <col min="4615" max="4615" width="15.7272727272727" style="146" customWidth="1"/>
    <col min="4616" max="4616" width="28.5454545454545" style="146" customWidth="1"/>
    <col min="4617" max="4617" width="9.72727272727273" style="146" customWidth="1"/>
    <col min="4618" max="4618" width="12.4545454545455" style="146" customWidth="1"/>
    <col min="4619" max="4863" width="8.72727272727273" style="146"/>
    <col min="4864" max="4864" width="4.27272727272727" style="146" customWidth="1"/>
    <col min="4865" max="4865" width="15.5454545454545" style="146" customWidth="1"/>
    <col min="4866" max="4866" width="10.2727272727273" style="146" customWidth="1"/>
    <col min="4867" max="4867" width="11.4545454545455" style="146" customWidth="1"/>
    <col min="4868" max="4868" width="11.5454545454545" style="146" customWidth="1"/>
    <col min="4869" max="4869" width="7.54545454545455" style="146" customWidth="1"/>
    <col min="4870" max="4870" width="8.72727272727273" style="146"/>
    <col min="4871" max="4871" width="15.7272727272727" style="146" customWidth="1"/>
    <col min="4872" max="4872" width="28.5454545454545" style="146" customWidth="1"/>
    <col min="4873" max="4873" width="9.72727272727273" style="146" customWidth="1"/>
    <col min="4874" max="4874" width="12.4545454545455" style="146" customWidth="1"/>
    <col min="4875" max="5119" width="8.72727272727273" style="146"/>
    <col min="5120" max="5120" width="4.27272727272727" style="146" customWidth="1"/>
    <col min="5121" max="5121" width="15.5454545454545" style="146" customWidth="1"/>
    <col min="5122" max="5122" width="10.2727272727273" style="146" customWidth="1"/>
    <col min="5123" max="5123" width="11.4545454545455" style="146" customWidth="1"/>
    <col min="5124" max="5124" width="11.5454545454545" style="146" customWidth="1"/>
    <col min="5125" max="5125" width="7.54545454545455" style="146" customWidth="1"/>
    <col min="5126" max="5126" width="8.72727272727273" style="146"/>
    <col min="5127" max="5127" width="15.7272727272727" style="146" customWidth="1"/>
    <col min="5128" max="5128" width="28.5454545454545" style="146" customWidth="1"/>
    <col min="5129" max="5129" width="9.72727272727273" style="146" customWidth="1"/>
    <col min="5130" max="5130" width="12.4545454545455" style="146" customWidth="1"/>
    <col min="5131" max="5375" width="8.72727272727273" style="146"/>
    <col min="5376" max="5376" width="4.27272727272727" style="146" customWidth="1"/>
    <col min="5377" max="5377" width="15.5454545454545" style="146" customWidth="1"/>
    <col min="5378" max="5378" width="10.2727272727273" style="146" customWidth="1"/>
    <col min="5379" max="5379" width="11.4545454545455" style="146" customWidth="1"/>
    <col min="5380" max="5380" width="11.5454545454545" style="146" customWidth="1"/>
    <col min="5381" max="5381" width="7.54545454545455" style="146" customWidth="1"/>
    <col min="5382" max="5382" width="8.72727272727273" style="146"/>
    <col min="5383" max="5383" width="15.7272727272727" style="146" customWidth="1"/>
    <col min="5384" max="5384" width="28.5454545454545" style="146" customWidth="1"/>
    <col min="5385" max="5385" width="9.72727272727273" style="146" customWidth="1"/>
    <col min="5386" max="5386" width="12.4545454545455" style="146" customWidth="1"/>
    <col min="5387" max="5631" width="8.72727272727273" style="146"/>
    <col min="5632" max="5632" width="4.27272727272727" style="146" customWidth="1"/>
    <col min="5633" max="5633" width="15.5454545454545" style="146" customWidth="1"/>
    <col min="5634" max="5634" width="10.2727272727273" style="146" customWidth="1"/>
    <col min="5635" max="5635" width="11.4545454545455" style="146" customWidth="1"/>
    <col min="5636" max="5636" width="11.5454545454545" style="146" customWidth="1"/>
    <col min="5637" max="5637" width="7.54545454545455" style="146" customWidth="1"/>
    <col min="5638" max="5638" width="8.72727272727273" style="146"/>
    <col min="5639" max="5639" width="15.7272727272727" style="146" customWidth="1"/>
    <col min="5640" max="5640" width="28.5454545454545" style="146" customWidth="1"/>
    <col min="5641" max="5641" width="9.72727272727273" style="146" customWidth="1"/>
    <col min="5642" max="5642" width="12.4545454545455" style="146" customWidth="1"/>
    <col min="5643" max="5887" width="8.72727272727273" style="146"/>
    <col min="5888" max="5888" width="4.27272727272727" style="146" customWidth="1"/>
    <col min="5889" max="5889" width="15.5454545454545" style="146" customWidth="1"/>
    <col min="5890" max="5890" width="10.2727272727273" style="146" customWidth="1"/>
    <col min="5891" max="5891" width="11.4545454545455" style="146" customWidth="1"/>
    <col min="5892" max="5892" width="11.5454545454545" style="146" customWidth="1"/>
    <col min="5893" max="5893" width="7.54545454545455" style="146" customWidth="1"/>
    <col min="5894" max="5894" width="8.72727272727273" style="146"/>
    <col min="5895" max="5895" width="15.7272727272727" style="146" customWidth="1"/>
    <col min="5896" max="5896" width="28.5454545454545" style="146" customWidth="1"/>
    <col min="5897" max="5897" width="9.72727272727273" style="146" customWidth="1"/>
    <col min="5898" max="5898" width="12.4545454545455" style="146" customWidth="1"/>
    <col min="5899" max="6143" width="8.72727272727273" style="146"/>
    <col min="6144" max="6144" width="4.27272727272727" style="146" customWidth="1"/>
    <col min="6145" max="6145" width="15.5454545454545" style="146" customWidth="1"/>
    <col min="6146" max="6146" width="10.2727272727273" style="146" customWidth="1"/>
    <col min="6147" max="6147" width="11.4545454545455" style="146" customWidth="1"/>
    <col min="6148" max="6148" width="11.5454545454545" style="146" customWidth="1"/>
    <col min="6149" max="6149" width="7.54545454545455" style="146" customWidth="1"/>
    <col min="6150" max="6150" width="8.72727272727273" style="146"/>
    <col min="6151" max="6151" width="15.7272727272727" style="146" customWidth="1"/>
    <col min="6152" max="6152" width="28.5454545454545" style="146" customWidth="1"/>
    <col min="6153" max="6153" width="9.72727272727273" style="146" customWidth="1"/>
    <col min="6154" max="6154" width="12.4545454545455" style="146" customWidth="1"/>
    <col min="6155" max="6399" width="8.72727272727273" style="146"/>
    <col min="6400" max="6400" width="4.27272727272727" style="146" customWidth="1"/>
    <col min="6401" max="6401" width="15.5454545454545" style="146" customWidth="1"/>
    <col min="6402" max="6402" width="10.2727272727273" style="146" customWidth="1"/>
    <col min="6403" max="6403" width="11.4545454545455" style="146" customWidth="1"/>
    <col min="6404" max="6404" width="11.5454545454545" style="146" customWidth="1"/>
    <col min="6405" max="6405" width="7.54545454545455" style="146" customWidth="1"/>
    <col min="6406" max="6406" width="8.72727272727273" style="146"/>
    <col min="6407" max="6407" width="15.7272727272727" style="146" customWidth="1"/>
    <col min="6408" max="6408" width="28.5454545454545" style="146" customWidth="1"/>
    <col min="6409" max="6409" width="9.72727272727273" style="146" customWidth="1"/>
    <col min="6410" max="6410" width="12.4545454545455" style="146" customWidth="1"/>
    <col min="6411" max="6655" width="8.72727272727273" style="146"/>
    <col min="6656" max="6656" width="4.27272727272727" style="146" customWidth="1"/>
    <col min="6657" max="6657" width="15.5454545454545" style="146" customWidth="1"/>
    <col min="6658" max="6658" width="10.2727272727273" style="146" customWidth="1"/>
    <col min="6659" max="6659" width="11.4545454545455" style="146" customWidth="1"/>
    <col min="6660" max="6660" width="11.5454545454545" style="146" customWidth="1"/>
    <col min="6661" max="6661" width="7.54545454545455" style="146" customWidth="1"/>
    <col min="6662" max="6662" width="8.72727272727273" style="146"/>
    <col min="6663" max="6663" width="15.7272727272727" style="146" customWidth="1"/>
    <col min="6664" max="6664" width="28.5454545454545" style="146" customWidth="1"/>
    <col min="6665" max="6665" width="9.72727272727273" style="146" customWidth="1"/>
    <col min="6666" max="6666" width="12.4545454545455" style="146" customWidth="1"/>
    <col min="6667" max="6911" width="8.72727272727273" style="146"/>
    <col min="6912" max="6912" width="4.27272727272727" style="146" customWidth="1"/>
    <col min="6913" max="6913" width="15.5454545454545" style="146" customWidth="1"/>
    <col min="6914" max="6914" width="10.2727272727273" style="146" customWidth="1"/>
    <col min="6915" max="6915" width="11.4545454545455" style="146" customWidth="1"/>
    <col min="6916" max="6916" width="11.5454545454545" style="146" customWidth="1"/>
    <col min="6917" max="6917" width="7.54545454545455" style="146" customWidth="1"/>
    <col min="6918" max="6918" width="8.72727272727273" style="146"/>
    <col min="6919" max="6919" width="15.7272727272727" style="146" customWidth="1"/>
    <col min="6920" max="6920" width="28.5454545454545" style="146" customWidth="1"/>
    <col min="6921" max="6921" width="9.72727272727273" style="146" customWidth="1"/>
    <col min="6922" max="6922" width="12.4545454545455" style="146" customWidth="1"/>
    <col min="6923" max="7167" width="8.72727272727273" style="146"/>
    <col min="7168" max="7168" width="4.27272727272727" style="146" customWidth="1"/>
    <col min="7169" max="7169" width="15.5454545454545" style="146" customWidth="1"/>
    <col min="7170" max="7170" width="10.2727272727273" style="146" customWidth="1"/>
    <col min="7171" max="7171" width="11.4545454545455" style="146" customWidth="1"/>
    <col min="7172" max="7172" width="11.5454545454545" style="146" customWidth="1"/>
    <col min="7173" max="7173" width="7.54545454545455" style="146" customWidth="1"/>
    <col min="7174" max="7174" width="8.72727272727273" style="146"/>
    <col min="7175" max="7175" width="15.7272727272727" style="146" customWidth="1"/>
    <col min="7176" max="7176" width="28.5454545454545" style="146" customWidth="1"/>
    <col min="7177" max="7177" width="9.72727272727273" style="146" customWidth="1"/>
    <col min="7178" max="7178" width="12.4545454545455" style="146" customWidth="1"/>
    <col min="7179" max="7423" width="8.72727272727273" style="146"/>
    <col min="7424" max="7424" width="4.27272727272727" style="146" customWidth="1"/>
    <col min="7425" max="7425" width="15.5454545454545" style="146" customWidth="1"/>
    <col min="7426" max="7426" width="10.2727272727273" style="146" customWidth="1"/>
    <col min="7427" max="7427" width="11.4545454545455" style="146" customWidth="1"/>
    <col min="7428" max="7428" width="11.5454545454545" style="146" customWidth="1"/>
    <col min="7429" max="7429" width="7.54545454545455" style="146" customWidth="1"/>
    <col min="7430" max="7430" width="8.72727272727273" style="146"/>
    <col min="7431" max="7431" width="15.7272727272727" style="146" customWidth="1"/>
    <col min="7432" max="7432" width="28.5454545454545" style="146" customWidth="1"/>
    <col min="7433" max="7433" width="9.72727272727273" style="146" customWidth="1"/>
    <col min="7434" max="7434" width="12.4545454545455" style="146" customWidth="1"/>
    <col min="7435" max="7679" width="8.72727272727273" style="146"/>
    <col min="7680" max="7680" width="4.27272727272727" style="146" customWidth="1"/>
    <col min="7681" max="7681" width="15.5454545454545" style="146" customWidth="1"/>
    <col min="7682" max="7682" width="10.2727272727273" style="146" customWidth="1"/>
    <col min="7683" max="7683" width="11.4545454545455" style="146" customWidth="1"/>
    <col min="7684" max="7684" width="11.5454545454545" style="146" customWidth="1"/>
    <col min="7685" max="7685" width="7.54545454545455" style="146" customWidth="1"/>
    <col min="7686" max="7686" width="8.72727272727273" style="146"/>
    <col min="7687" max="7687" width="15.7272727272727" style="146" customWidth="1"/>
    <col min="7688" max="7688" width="28.5454545454545" style="146" customWidth="1"/>
    <col min="7689" max="7689" width="9.72727272727273" style="146" customWidth="1"/>
    <col min="7690" max="7690" width="12.4545454545455" style="146" customWidth="1"/>
    <col min="7691" max="7935" width="8.72727272727273" style="146"/>
    <col min="7936" max="7936" width="4.27272727272727" style="146" customWidth="1"/>
    <col min="7937" max="7937" width="15.5454545454545" style="146" customWidth="1"/>
    <col min="7938" max="7938" width="10.2727272727273" style="146" customWidth="1"/>
    <col min="7939" max="7939" width="11.4545454545455" style="146" customWidth="1"/>
    <col min="7940" max="7940" width="11.5454545454545" style="146" customWidth="1"/>
    <col min="7941" max="7941" width="7.54545454545455" style="146" customWidth="1"/>
    <col min="7942" max="7942" width="8.72727272727273" style="146"/>
    <col min="7943" max="7943" width="15.7272727272727" style="146" customWidth="1"/>
    <col min="7944" max="7944" width="28.5454545454545" style="146" customWidth="1"/>
    <col min="7945" max="7945" width="9.72727272727273" style="146" customWidth="1"/>
    <col min="7946" max="7946" width="12.4545454545455" style="146" customWidth="1"/>
    <col min="7947" max="8191" width="8.72727272727273" style="146"/>
    <col min="8192" max="8192" width="4.27272727272727" style="146" customWidth="1"/>
    <col min="8193" max="8193" width="15.5454545454545" style="146" customWidth="1"/>
    <col min="8194" max="8194" width="10.2727272727273" style="146" customWidth="1"/>
    <col min="8195" max="8195" width="11.4545454545455" style="146" customWidth="1"/>
    <col min="8196" max="8196" width="11.5454545454545" style="146" customWidth="1"/>
    <col min="8197" max="8197" width="7.54545454545455" style="146" customWidth="1"/>
    <col min="8198" max="8198" width="8.72727272727273" style="146"/>
    <col min="8199" max="8199" width="15.7272727272727" style="146" customWidth="1"/>
    <col min="8200" max="8200" width="28.5454545454545" style="146" customWidth="1"/>
    <col min="8201" max="8201" width="9.72727272727273" style="146" customWidth="1"/>
    <col min="8202" max="8202" width="12.4545454545455" style="146" customWidth="1"/>
    <col min="8203" max="8447" width="8.72727272727273" style="146"/>
    <col min="8448" max="8448" width="4.27272727272727" style="146" customWidth="1"/>
    <col min="8449" max="8449" width="15.5454545454545" style="146" customWidth="1"/>
    <col min="8450" max="8450" width="10.2727272727273" style="146" customWidth="1"/>
    <col min="8451" max="8451" width="11.4545454545455" style="146" customWidth="1"/>
    <col min="8452" max="8452" width="11.5454545454545" style="146" customWidth="1"/>
    <col min="8453" max="8453" width="7.54545454545455" style="146" customWidth="1"/>
    <col min="8454" max="8454" width="8.72727272727273" style="146"/>
    <col min="8455" max="8455" width="15.7272727272727" style="146" customWidth="1"/>
    <col min="8456" max="8456" width="28.5454545454545" style="146" customWidth="1"/>
    <col min="8457" max="8457" width="9.72727272727273" style="146" customWidth="1"/>
    <col min="8458" max="8458" width="12.4545454545455" style="146" customWidth="1"/>
    <col min="8459" max="8703" width="8.72727272727273" style="146"/>
    <col min="8704" max="8704" width="4.27272727272727" style="146" customWidth="1"/>
    <col min="8705" max="8705" width="15.5454545454545" style="146" customWidth="1"/>
    <col min="8706" max="8706" width="10.2727272727273" style="146" customWidth="1"/>
    <col min="8707" max="8707" width="11.4545454545455" style="146" customWidth="1"/>
    <col min="8708" max="8708" width="11.5454545454545" style="146" customWidth="1"/>
    <col min="8709" max="8709" width="7.54545454545455" style="146" customWidth="1"/>
    <col min="8710" max="8710" width="8.72727272727273" style="146"/>
    <col min="8711" max="8711" width="15.7272727272727" style="146" customWidth="1"/>
    <col min="8712" max="8712" width="28.5454545454545" style="146" customWidth="1"/>
    <col min="8713" max="8713" width="9.72727272727273" style="146" customWidth="1"/>
    <col min="8714" max="8714" width="12.4545454545455" style="146" customWidth="1"/>
    <col min="8715" max="8959" width="8.72727272727273" style="146"/>
    <col min="8960" max="8960" width="4.27272727272727" style="146" customWidth="1"/>
    <col min="8961" max="8961" width="15.5454545454545" style="146" customWidth="1"/>
    <col min="8962" max="8962" width="10.2727272727273" style="146" customWidth="1"/>
    <col min="8963" max="8963" width="11.4545454545455" style="146" customWidth="1"/>
    <col min="8964" max="8964" width="11.5454545454545" style="146" customWidth="1"/>
    <col min="8965" max="8965" width="7.54545454545455" style="146" customWidth="1"/>
    <col min="8966" max="8966" width="8.72727272727273" style="146"/>
    <col min="8967" max="8967" width="15.7272727272727" style="146" customWidth="1"/>
    <col min="8968" max="8968" width="28.5454545454545" style="146" customWidth="1"/>
    <col min="8969" max="8969" width="9.72727272727273" style="146" customWidth="1"/>
    <col min="8970" max="8970" width="12.4545454545455" style="146" customWidth="1"/>
    <col min="8971" max="9215" width="8.72727272727273" style="146"/>
    <col min="9216" max="9216" width="4.27272727272727" style="146" customWidth="1"/>
    <col min="9217" max="9217" width="15.5454545454545" style="146" customWidth="1"/>
    <col min="9218" max="9218" width="10.2727272727273" style="146" customWidth="1"/>
    <col min="9219" max="9219" width="11.4545454545455" style="146" customWidth="1"/>
    <col min="9220" max="9220" width="11.5454545454545" style="146" customWidth="1"/>
    <col min="9221" max="9221" width="7.54545454545455" style="146" customWidth="1"/>
    <col min="9222" max="9222" width="8.72727272727273" style="146"/>
    <col min="9223" max="9223" width="15.7272727272727" style="146" customWidth="1"/>
    <col min="9224" max="9224" width="28.5454545454545" style="146" customWidth="1"/>
    <col min="9225" max="9225" width="9.72727272727273" style="146" customWidth="1"/>
    <col min="9226" max="9226" width="12.4545454545455" style="146" customWidth="1"/>
    <col min="9227" max="9471" width="8.72727272727273" style="146"/>
    <col min="9472" max="9472" width="4.27272727272727" style="146" customWidth="1"/>
    <col min="9473" max="9473" width="15.5454545454545" style="146" customWidth="1"/>
    <col min="9474" max="9474" width="10.2727272727273" style="146" customWidth="1"/>
    <col min="9475" max="9475" width="11.4545454545455" style="146" customWidth="1"/>
    <col min="9476" max="9476" width="11.5454545454545" style="146" customWidth="1"/>
    <col min="9477" max="9477" width="7.54545454545455" style="146" customWidth="1"/>
    <col min="9478" max="9478" width="8.72727272727273" style="146"/>
    <col min="9479" max="9479" width="15.7272727272727" style="146" customWidth="1"/>
    <col min="9480" max="9480" width="28.5454545454545" style="146" customWidth="1"/>
    <col min="9481" max="9481" width="9.72727272727273" style="146" customWidth="1"/>
    <col min="9482" max="9482" width="12.4545454545455" style="146" customWidth="1"/>
    <col min="9483" max="9727" width="8.72727272727273" style="146"/>
    <col min="9728" max="9728" width="4.27272727272727" style="146" customWidth="1"/>
    <col min="9729" max="9729" width="15.5454545454545" style="146" customWidth="1"/>
    <col min="9730" max="9730" width="10.2727272727273" style="146" customWidth="1"/>
    <col min="9731" max="9731" width="11.4545454545455" style="146" customWidth="1"/>
    <col min="9732" max="9732" width="11.5454545454545" style="146" customWidth="1"/>
    <col min="9733" max="9733" width="7.54545454545455" style="146" customWidth="1"/>
    <col min="9734" max="9734" width="8.72727272727273" style="146"/>
    <col min="9735" max="9735" width="15.7272727272727" style="146" customWidth="1"/>
    <col min="9736" max="9736" width="28.5454545454545" style="146" customWidth="1"/>
    <col min="9737" max="9737" width="9.72727272727273" style="146" customWidth="1"/>
    <col min="9738" max="9738" width="12.4545454545455" style="146" customWidth="1"/>
    <col min="9739" max="9983" width="8.72727272727273" style="146"/>
    <col min="9984" max="9984" width="4.27272727272727" style="146" customWidth="1"/>
    <col min="9985" max="9985" width="15.5454545454545" style="146" customWidth="1"/>
    <col min="9986" max="9986" width="10.2727272727273" style="146" customWidth="1"/>
    <col min="9987" max="9987" width="11.4545454545455" style="146" customWidth="1"/>
    <col min="9988" max="9988" width="11.5454545454545" style="146" customWidth="1"/>
    <col min="9989" max="9989" width="7.54545454545455" style="146" customWidth="1"/>
    <col min="9990" max="9990" width="8.72727272727273" style="146"/>
    <col min="9991" max="9991" width="15.7272727272727" style="146" customWidth="1"/>
    <col min="9992" max="9992" width="28.5454545454545" style="146" customWidth="1"/>
    <col min="9993" max="9993" width="9.72727272727273" style="146" customWidth="1"/>
    <col min="9994" max="9994" width="12.4545454545455" style="146" customWidth="1"/>
    <col min="9995" max="10239" width="8.72727272727273" style="146"/>
    <col min="10240" max="10240" width="4.27272727272727" style="146" customWidth="1"/>
    <col min="10241" max="10241" width="15.5454545454545" style="146" customWidth="1"/>
    <col min="10242" max="10242" width="10.2727272727273" style="146" customWidth="1"/>
    <col min="10243" max="10243" width="11.4545454545455" style="146" customWidth="1"/>
    <col min="10244" max="10244" width="11.5454545454545" style="146" customWidth="1"/>
    <col min="10245" max="10245" width="7.54545454545455" style="146" customWidth="1"/>
    <col min="10246" max="10246" width="8.72727272727273" style="146"/>
    <col min="10247" max="10247" width="15.7272727272727" style="146" customWidth="1"/>
    <col min="10248" max="10248" width="28.5454545454545" style="146" customWidth="1"/>
    <col min="10249" max="10249" width="9.72727272727273" style="146" customWidth="1"/>
    <col min="10250" max="10250" width="12.4545454545455" style="146" customWidth="1"/>
    <col min="10251" max="10495" width="8.72727272727273" style="146"/>
    <col min="10496" max="10496" width="4.27272727272727" style="146" customWidth="1"/>
    <col min="10497" max="10497" width="15.5454545454545" style="146" customWidth="1"/>
    <col min="10498" max="10498" width="10.2727272727273" style="146" customWidth="1"/>
    <col min="10499" max="10499" width="11.4545454545455" style="146" customWidth="1"/>
    <col min="10500" max="10500" width="11.5454545454545" style="146" customWidth="1"/>
    <col min="10501" max="10501" width="7.54545454545455" style="146" customWidth="1"/>
    <col min="10502" max="10502" width="8.72727272727273" style="146"/>
    <col min="10503" max="10503" width="15.7272727272727" style="146" customWidth="1"/>
    <col min="10504" max="10504" width="28.5454545454545" style="146" customWidth="1"/>
    <col min="10505" max="10505" width="9.72727272727273" style="146" customWidth="1"/>
    <col min="10506" max="10506" width="12.4545454545455" style="146" customWidth="1"/>
    <col min="10507" max="10751" width="8.72727272727273" style="146"/>
    <col min="10752" max="10752" width="4.27272727272727" style="146" customWidth="1"/>
    <col min="10753" max="10753" width="15.5454545454545" style="146" customWidth="1"/>
    <col min="10754" max="10754" width="10.2727272727273" style="146" customWidth="1"/>
    <col min="10755" max="10755" width="11.4545454545455" style="146" customWidth="1"/>
    <col min="10756" max="10756" width="11.5454545454545" style="146" customWidth="1"/>
    <col min="10757" max="10757" width="7.54545454545455" style="146" customWidth="1"/>
    <col min="10758" max="10758" width="8.72727272727273" style="146"/>
    <col min="10759" max="10759" width="15.7272727272727" style="146" customWidth="1"/>
    <col min="10760" max="10760" width="28.5454545454545" style="146" customWidth="1"/>
    <col min="10761" max="10761" width="9.72727272727273" style="146" customWidth="1"/>
    <col min="10762" max="10762" width="12.4545454545455" style="146" customWidth="1"/>
    <col min="10763" max="11007" width="8.72727272727273" style="146"/>
    <col min="11008" max="11008" width="4.27272727272727" style="146" customWidth="1"/>
    <col min="11009" max="11009" width="15.5454545454545" style="146" customWidth="1"/>
    <col min="11010" max="11010" width="10.2727272727273" style="146" customWidth="1"/>
    <col min="11011" max="11011" width="11.4545454545455" style="146" customWidth="1"/>
    <col min="11012" max="11012" width="11.5454545454545" style="146" customWidth="1"/>
    <col min="11013" max="11013" width="7.54545454545455" style="146" customWidth="1"/>
    <col min="11014" max="11014" width="8.72727272727273" style="146"/>
    <col min="11015" max="11015" width="15.7272727272727" style="146" customWidth="1"/>
    <col min="11016" max="11016" width="28.5454545454545" style="146" customWidth="1"/>
    <col min="11017" max="11017" width="9.72727272727273" style="146" customWidth="1"/>
    <col min="11018" max="11018" width="12.4545454545455" style="146" customWidth="1"/>
    <col min="11019" max="11263" width="8.72727272727273" style="146"/>
    <col min="11264" max="11264" width="4.27272727272727" style="146" customWidth="1"/>
    <col min="11265" max="11265" width="15.5454545454545" style="146" customWidth="1"/>
    <col min="11266" max="11266" width="10.2727272727273" style="146" customWidth="1"/>
    <col min="11267" max="11267" width="11.4545454545455" style="146" customWidth="1"/>
    <col min="11268" max="11268" width="11.5454545454545" style="146" customWidth="1"/>
    <col min="11269" max="11269" width="7.54545454545455" style="146" customWidth="1"/>
    <col min="11270" max="11270" width="8.72727272727273" style="146"/>
    <col min="11271" max="11271" width="15.7272727272727" style="146" customWidth="1"/>
    <col min="11272" max="11272" width="28.5454545454545" style="146" customWidth="1"/>
    <col min="11273" max="11273" width="9.72727272727273" style="146" customWidth="1"/>
    <col min="11274" max="11274" width="12.4545454545455" style="146" customWidth="1"/>
    <col min="11275" max="11519" width="8.72727272727273" style="146"/>
    <col min="11520" max="11520" width="4.27272727272727" style="146" customWidth="1"/>
    <col min="11521" max="11521" width="15.5454545454545" style="146" customWidth="1"/>
    <col min="11522" max="11522" width="10.2727272727273" style="146" customWidth="1"/>
    <col min="11523" max="11523" width="11.4545454545455" style="146" customWidth="1"/>
    <col min="11524" max="11524" width="11.5454545454545" style="146" customWidth="1"/>
    <col min="11525" max="11525" width="7.54545454545455" style="146" customWidth="1"/>
    <col min="11526" max="11526" width="8.72727272727273" style="146"/>
    <col min="11527" max="11527" width="15.7272727272727" style="146" customWidth="1"/>
    <col min="11528" max="11528" width="28.5454545454545" style="146" customWidth="1"/>
    <col min="11529" max="11529" width="9.72727272727273" style="146" customWidth="1"/>
    <col min="11530" max="11530" width="12.4545454545455" style="146" customWidth="1"/>
    <col min="11531" max="11775" width="8.72727272727273" style="146"/>
    <col min="11776" max="11776" width="4.27272727272727" style="146" customWidth="1"/>
    <col min="11777" max="11777" width="15.5454545454545" style="146" customWidth="1"/>
    <col min="11778" max="11778" width="10.2727272727273" style="146" customWidth="1"/>
    <col min="11779" max="11779" width="11.4545454545455" style="146" customWidth="1"/>
    <col min="11780" max="11780" width="11.5454545454545" style="146" customWidth="1"/>
    <col min="11781" max="11781" width="7.54545454545455" style="146" customWidth="1"/>
    <col min="11782" max="11782" width="8.72727272727273" style="146"/>
    <col min="11783" max="11783" width="15.7272727272727" style="146" customWidth="1"/>
    <col min="11784" max="11784" width="28.5454545454545" style="146" customWidth="1"/>
    <col min="11785" max="11785" width="9.72727272727273" style="146" customWidth="1"/>
    <col min="11786" max="11786" width="12.4545454545455" style="146" customWidth="1"/>
    <col min="11787" max="12031" width="8.72727272727273" style="146"/>
    <col min="12032" max="12032" width="4.27272727272727" style="146" customWidth="1"/>
    <col min="12033" max="12033" width="15.5454545454545" style="146" customWidth="1"/>
    <col min="12034" max="12034" width="10.2727272727273" style="146" customWidth="1"/>
    <col min="12035" max="12035" width="11.4545454545455" style="146" customWidth="1"/>
    <col min="12036" max="12036" width="11.5454545454545" style="146" customWidth="1"/>
    <col min="12037" max="12037" width="7.54545454545455" style="146" customWidth="1"/>
    <col min="12038" max="12038" width="8.72727272727273" style="146"/>
    <col min="12039" max="12039" width="15.7272727272727" style="146" customWidth="1"/>
    <col min="12040" max="12040" width="28.5454545454545" style="146" customWidth="1"/>
    <col min="12041" max="12041" width="9.72727272727273" style="146" customWidth="1"/>
    <col min="12042" max="12042" width="12.4545454545455" style="146" customWidth="1"/>
    <col min="12043" max="12287" width="8.72727272727273" style="146"/>
    <col min="12288" max="12288" width="4.27272727272727" style="146" customWidth="1"/>
    <col min="12289" max="12289" width="15.5454545454545" style="146" customWidth="1"/>
    <col min="12290" max="12290" width="10.2727272727273" style="146" customWidth="1"/>
    <col min="12291" max="12291" width="11.4545454545455" style="146" customWidth="1"/>
    <col min="12292" max="12292" width="11.5454545454545" style="146" customWidth="1"/>
    <col min="12293" max="12293" width="7.54545454545455" style="146" customWidth="1"/>
    <col min="12294" max="12294" width="8.72727272727273" style="146"/>
    <col min="12295" max="12295" width="15.7272727272727" style="146" customWidth="1"/>
    <col min="12296" max="12296" width="28.5454545454545" style="146" customWidth="1"/>
    <col min="12297" max="12297" width="9.72727272727273" style="146" customWidth="1"/>
    <col min="12298" max="12298" width="12.4545454545455" style="146" customWidth="1"/>
    <col min="12299" max="12543" width="8.72727272727273" style="146"/>
    <col min="12544" max="12544" width="4.27272727272727" style="146" customWidth="1"/>
    <col min="12545" max="12545" width="15.5454545454545" style="146" customWidth="1"/>
    <col min="12546" max="12546" width="10.2727272727273" style="146" customWidth="1"/>
    <col min="12547" max="12547" width="11.4545454545455" style="146" customWidth="1"/>
    <col min="12548" max="12548" width="11.5454545454545" style="146" customWidth="1"/>
    <col min="12549" max="12549" width="7.54545454545455" style="146" customWidth="1"/>
    <col min="12550" max="12550" width="8.72727272727273" style="146"/>
    <col min="12551" max="12551" width="15.7272727272727" style="146" customWidth="1"/>
    <col min="12552" max="12552" width="28.5454545454545" style="146" customWidth="1"/>
    <col min="12553" max="12553" width="9.72727272727273" style="146" customWidth="1"/>
    <col min="12554" max="12554" width="12.4545454545455" style="146" customWidth="1"/>
    <col min="12555" max="12799" width="8.72727272727273" style="146"/>
    <col min="12800" max="12800" width="4.27272727272727" style="146" customWidth="1"/>
    <col min="12801" max="12801" width="15.5454545454545" style="146" customWidth="1"/>
    <col min="12802" max="12802" width="10.2727272727273" style="146" customWidth="1"/>
    <col min="12803" max="12803" width="11.4545454545455" style="146" customWidth="1"/>
    <col min="12804" max="12804" width="11.5454545454545" style="146" customWidth="1"/>
    <col min="12805" max="12805" width="7.54545454545455" style="146" customWidth="1"/>
    <col min="12806" max="12806" width="8.72727272727273" style="146"/>
    <col min="12807" max="12807" width="15.7272727272727" style="146" customWidth="1"/>
    <col min="12808" max="12808" width="28.5454545454545" style="146" customWidth="1"/>
    <col min="12809" max="12809" width="9.72727272727273" style="146" customWidth="1"/>
    <col min="12810" max="12810" width="12.4545454545455" style="146" customWidth="1"/>
    <col min="12811" max="13055" width="8.72727272727273" style="146"/>
    <col min="13056" max="13056" width="4.27272727272727" style="146" customWidth="1"/>
    <col min="13057" max="13057" width="15.5454545454545" style="146" customWidth="1"/>
    <col min="13058" max="13058" width="10.2727272727273" style="146" customWidth="1"/>
    <col min="13059" max="13059" width="11.4545454545455" style="146" customWidth="1"/>
    <col min="13060" max="13060" width="11.5454545454545" style="146" customWidth="1"/>
    <col min="13061" max="13061" width="7.54545454545455" style="146" customWidth="1"/>
    <col min="13062" max="13062" width="8.72727272727273" style="146"/>
    <col min="13063" max="13063" width="15.7272727272727" style="146" customWidth="1"/>
    <col min="13064" max="13064" width="28.5454545454545" style="146" customWidth="1"/>
    <col min="13065" max="13065" width="9.72727272727273" style="146" customWidth="1"/>
    <col min="13066" max="13066" width="12.4545454545455" style="146" customWidth="1"/>
    <col min="13067" max="13311" width="8.72727272727273" style="146"/>
    <col min="13312" max="13312" width="4.27272727272727" style="146" customWidth="1"/>
    <col min="13313" max="13313" width="15.5454545454545" style="146" customWidth="1"/>
    <col min="13314" max="13314" width="10.2727272727273" style="146" customWidth="1"/>
    <col min="13315" max="13315" width="11.4545454545455" style="146" customWidth="1"/>
    <col min="13316" max="13316" width="11.5454545454545" style="146" customWidth="1"/>
    <col min="13317" max="13317" width="7.54545454545455" style="146" customWidth="1"/>
    <col min="13318" max="13318" width="8.72727272727273" style="146"/>
    <col min="13319" max="13319" width="15.7272727272727" style="146" customWidth="1"/>
    <col min="13320" max="13320" width="28.5454545454545" style="146" customWidth="1"/>
    <col min="13321" max="13321" width="9.72727272727273" style="146" customWidth="1"/>
    <col min="13322" max="13322" width="12.4545454545455" style="146" customWidth="1"/>
    <col min="13323" max="13567" width="8.72727272727273" style="146"/>
    <col min="13568" max="13568" width="4.27272727272727" style="146" customWidth="1"/>
    <col min="13569" max="13569" width="15.5454545454545" style="146" customWidth="1"/>
    <col min="13570" max="13570" width="10.2727272727273" style="146" customWidth="1"/>
    <col min="13571" max="13571" width="11.4545454545455" style="146" customWidth="1"/>
    <col min="13572" max="13572" width="11.5454545454545" style="146" customWidth="1"/>
    <col min="13573" max="13573" width="7.54545454545455" style="146" customWidth="1"/>
    <col min="13574" max="13574" width="8.72727272727273" style="146"/>
    <col min="13575" max="13575" width="15.7272727272727" style="146" customWidth="1"/>
    <col min="13576" max="13576" width="28.5454545454545" style="146" customWidth="1"/>
    <col min="13577" max="13577" width="9.72727272727273" style="146" customWidth="1"/>
    <col min="13578" max="13578" width="12.4545454545455" style="146" customWidth="1"/>
    <col min="13579" max="13823" width="8.72727272727273" style="146"/>
    <col min="13824" max="13824" width="4.27272727272727" style="146" customWidth="1"/>
    <col min="13825" max="13825" width="15.5454545454545" style="146" customWidth="1"/>
    <col min="13826" max="13826" width="10.2727272727273" style="146" customWidth="1"/>
    <col min="13827" max="13827" width="11.4545454545455" style="146" customWidth="1"/>
    <col min="13828" max="13828" width="11.5454545454545" style="146" customWidth="1"/>
    <col min="13829" max="13829" width="7.54545454545455" style="146" customWidth="1"/>
    <col min="13830" max="13830" width="8.72727272727273" style="146"/>
    <col min="13831" max="13831" width="15.7272727272727" style="146" customWidth="1"/>
    <col min="13832" max="13832" width="28.5454545454545" style="146" customWidth="1"/>
    <col min="13833" max="13833" width="9.72727272727273" style="146" customWidth="1"/>
    <col min="13834" max="13834" width="12.4545454545455" style="146" customWidth="1"/>
    <col min="13835" max="14079" width="8.72727272727273" style="146"/>
    <col min="14080" max="14080" width="4.27272727272727" style="146" customWidth="1"/>
    <col min="14081" max="14081" width="15.5454545454545" style="146" customWidth="1"/>
    <col min="14082" max="14082" width="10.2727272727273" style="146" customWidth="1"/>
    <col min="14083" max="14083" width="11.4545454545455" style="146" customWidth="1"/>
    <col min="14084" max="14084" width="11.5454545454545" style="146" customWidth="1"/>
    <col min="14085" max="14085" width="7.54545454545455" style="146" customWidth="1"/>
    <col min="14086" max="14086" width="8.72727272727273" style="146"/>
    <col min="14087" max="14087" width="15.7272727272727" style="146" customWidth="1"/>
    <col min="14088" max="14088" width="28.5454545454545" style="146" customWidth="1"/>
    <col min="14089" max="14089" width="9.72727272727273" style="146" customWidth="1"/>
    <col min="14090" max="14090" width="12.4545454545455" style="146" customWidth="1"/>
    <col min="14091" max="14335" width="8.72727272727273" style="146"/>
    <col min="14336" max="14336" width="4.27272727272727" style="146" customWidth="1"/>
    <col min="14337" max="14337" width="15.5454545454545" style="146" customWidth="1"/>
    <col min="14338" max="14338" width="10.2727272727273" style="146" customWidth="1"/>
    <col min="14339" max="14339" width="11.4545454545455" style="146" customWidth="1"/>
    <col min="14340" max="14340" width="11.5454545454545" style="146" customWidth="1"/>
    <col min="14341" max="14341" width="7.54545454545455" style="146" customWidth="1"/>
    <col min="14342" max="14342" width="8.72727272727273" style="146"/>
    <col min="14343" max="14343" width="15.7272727272727" style="146" customWidth="1"/>
    <col min="14344" max="14344" width="28.5454545454545" style="146" customWidth="1"/>
    <col min="14345" max="14345" width="9.72727272727273" style="146" customWidth="1"/>
    <col min="14346" max="14346" width="12.4545454545455" style="146" customWidth="1"/>
    <col min="14347" max="14591" width="8.72727272727273" style="146"/>
    <col min="14592" max="14592" width="4.27272727272727" style="146" customWidth="1"/>
    <col min="14593" max="14593" width="15.5454545454545" style="146" customWidth="1"/>
    <col min="14594" max="14594" width="10.2727272727273" style="146" customWidth="1"/>
    <col min="14595" max="14595" width="11.4545454545455" style="146" customWidth="1"/>
    <col min="14596" max="14596" width="11.5454545454545" style="146" customWidth="1"/>
    <col min="14597" max="14597" width="7.54545454545455" style="146" customWidth="1"/>
    <col min="14598" max="14598" width="8.72727272727273" style="146"/>
    <col min="14599" max="14599" width="15.7272727272727" style="146" customWidth="1"/>
    <col min="14600" max="14600" width="28.5454545454545" style="146" customWidth="1"/>
    <col min="14601" max="14601" width="9.72727272727273" style="146" customWidth="1"/>
    <col min="14602" max="14602" width="12.4545454545455" style="146" customWidth="1"/>
    <col min="14603" max="14847" width="8.72727272727273" style="146"/>
    <col min="14848" max="14848" width="4.27272727272727" style="146" customWidth="1"/>
    <col min="14849" max="14849" width="15.5454545454545" style="146" customWidth="1"/>
    <col min="14850" max="14850" width="10.2727272727273" style="146" customWidth="1"/>
    <col min="14851" max="14851" width="11.4545454545455" style="146" customWidth="1"/>
    <col min="14852" max="14852" width="11.5454545454545" style="146" customWidth="1"/>
    <col min="14853" max="14853" width="7.54545454545455" style="146" customWidth="1"/>
    <col min="14854" max="14854" width="8.72727272727273" style="146"/>
    <col min="14855" max="14855" width="15.7272727272727" style="146" customWidth="1"/>
    <col min="14856" max="14856" width="28.5454545454545" style="146" customWidth="1"/>
    <col min="14857" max="14857" width="9.72727272727273" style="146" customWidth="1"/>
    <col min="14858" max="14858" width="12.4545454545455" style="146" customWidth="1"/>
    <col min="14859" max="15103" width="8.72727272727273" style="146"/>
    <col min="15104" max="15104" width="4.27272727272727" style="146" customWidth="1"/>
    <col min="15105" max="15105" width="15.5454545454545" style="146" customWidth="1"/>
    <col min="15106" max="15106" width="10.2727272727273" style="146" customWidth="1"/>
    <col min="15107" max="15107" width="11.4545454545455" style="146" customWidth="1"/>
    <col min="15108" max="15108" width="11.5454545454545" style="146" customWidth="1"/>
    <col min="15109" max="15109" width="7.54545454545455" style="146" customWidth="1"/>
    <col min="15110" max="15110" width="8.72727272727273" style="146"/>
    <col min="15111" max="15111" width="15.7272727272727" style="146" customWidth="1"/>
    <col min="15112" max="15112" width="28.5454545454545" style="146" customWidth="1"/>
    <col min="15113" max="15113" width="9.72727272727273" style="146" customWidth="1"/>
    <col min="15114" max="15114" width="12.4545454545455" style="146" customWidth="1"/>
    <col min="15115" max="15359" width="8.72727272727273" style="146"/>
    <col min="15360" max="15360" width="4.27272727272727" style="146" customWidth="1"/>
    <col min="15361" max="15361" width="15.5454545454545" style="146" customWidth="1"/>
    <col min="15362" max="15362" width="10.2727272727273" style="146" customWidth="1"/>
    <col min="15363" max="15363" width="11.4545454545455" style="146" customWidth="1"/>
    <col min="15364" max="15364" width="11.5454545454545" style="146" customWidth="1"/>
    <col min="15365" max="15365" width="7.54545454545455" style="146" customWidth="1"/>
    <col min="15366" max="15366" width="8.72727272727273" style="146"/>
    <col min="15367" max="15367" width="15.7272727272727" style="146" customWidth="1"/>
    <col min="15368" max="15368" width="28.5454545454545" style="146" customWidth="1"/>
    <col min="15369" max="15369" width="9.72727272727273" style="146" customWidth="1"/>
    <col min="15370" max="15370" width="12.4545454545455" style="146" customWidth="1"/>
    <col min="15371" max="15615" width="8.72727272727273" style="146"/>
    <col min="15616" max="15616" width="4.27272727272727" style="146" customWidth="1"/>
    <col min="15617" max="15617" width="15.5454545454545" style="146" customWidth="1"/>
    <col min="15618" max="15618" width="10.2727272727273" style="146" customWidth="1"/>
    <col min="15619" max="15619" width="11.4545454545455" style="146" customWidth="1"/>
    <col min="15620" max="15620" width="11.5454545454545" style="146" customWidth="1"/>
    <col min="15621" max="15621" width="7.54545454545455" style="146" customWidth="1"/>
    <col min="15622" max="15622" width="8.72727272727273" style="146"/>
    <col min="15623" max="15623" width="15.7272727272727" style="146" customWidth="1"/>
    <col min="15624" max="15624" width="28.5454545454545" style="146" customWidth="1"/>
    <col min="15625" max="15625" width="9.72727272727273" style="146" customWidth="1"/>
    <col min="15626" max="15626" width="12.4545454545455" style="146" customWidth="1"/>
    <col min="15627" max="15871" width="8.72727272727273" style="146"/>
    <col min="15872" max="15872" width="4.27272727272727" style="146" customWidth="1"/>
    <col min="15873" max="15873" width="15.5454545454545" style="146" customWidth="1"/>
    <col min="15874" max="15874" width="10.2727272727273" style="146" customWidth="1"/>
    <col min="15875" max="15875" width="11.4545454545455" style="146" customWidth="1"/>
    <col min="15876" max="15876" width="11.5454545454545" style="146" customWidth="1"/>
    <col min="15877" max="15877" width="7.54545454545455" style="146" customWidth="1"/>
    <col min="15878" max="15878" width="8.72727272727273" style="146"/>
    <col min="15879" max="15879" width="15.7272727272727" style="146" customWidth="1"/>
    <col min="15880" max="15880" width="28.5454545454545" style="146" customWidth="1"/>
    <col min="15881" max="15881" width="9.72727272727273" style="146" customWidth="1"/>
    <col min="15882" max="15882" width="12.4545454545455" style="146" customWidth="1"/>
    <col min="15883" max="16127" width="8.72727272727273" style="146"/>
    <col min="16128" max="16128" width="4.27272727272727" style="146" customWidth="1"/>
    <col min="16129" max="16129" width="15.5454545454545" style="146" customWidth="1"/>
    <col min="16130" max="16130" width="10.2727272727273" style="146" customWidth="1"/>
    <col min="16131" max="16131" width="11.4545454545455" style="146" customWidth="1"/>
    <col min="16132" max="16132" width="11.5454545454545" style="146" customWidth="1"/>
    <col min="16133" max="16133" width="7.54545454545455" style="146" customWidth="1"/>
    <col min="16134" max="16134" width="8.72727272727273" style="146"/>
    <col min="16135" max="16135" width="15.7272727272727" style="146" customWidth="1"/>
    <col min="16136" max="16136" width="28.5454545454545" style="146" customWidth="1"/>
    <col min="16137" max="16137" width="9.72727272727273" style="146" customWidth="1"/>
    <col min="16138" max="16138" width="12.4545454545455" style="146" customWidth="1"/>
    <col min="16139" max="16384" width="8.72727272727273" style="146"/>
  </cols>
  <sheetData>
    <row r="1" spans="1:10">
      <c r="A1" s="147"/>
      <c r="B1" s="148"/>
      <c r="C1" s="148"/>
      <c r="D1" s="148"/>
      <c r="E1" s="148"/>
      <c r="F1" s="148"/>
      <c r="G1" s="148"/>
      <c r="H1" s="148"/>
      <c r="I1" s="148"/>
      <c r="J1" s="211"/>
    </row>
    <row r="2" ht="15.5" spans="1:10">
      <c r="A2" s="149"/>
      <c r="B2" s="150" t="s">
        <v>1</v>
      </c>
      <c r="J2" s="212"/>
    </row>
    <row r="3" spans="1:10">
      <c r="A3" s="149"/>
      <c r="D3" s="151" t="s">
        <v>40</v>
      </c>
      <c r="E3" s="151"/>
      <c r="F3" s="151"/>
      <c r="G3" s="151"/>
      <c r="H3" s="151"/>
      <c r="J3" s="212"/>
    </row>
    <row r="4" spans="1:10">
      <c r="A4" s="149"/>
      <c r="D4" s="151"/>
      <c r="E4" s="151"/>
      <c r="F4" s="151"/>
      <c r="G4" s="151"/>
      <c r="H4" s="151"/>
      <c r="J4" s="212"/>
    </row>
    <row r="5" spans="1:10">
      <c r="A5" s="149"/>
      <c r="J5" s="212"/>
    </row>
    <row r="6" ht="13.75" spans="1:10">
      <c r="A6" s="152"/>
      <c r="I6" s="213" t="s">
        <v>41</v>
      </c>
      <c r="J6" s="212"/>
    </row>
    <row r="7" ht="13" spans="1:10">
      <c r="A7" s="153"/>
      <c r="B7" s="154"/>
      <c r="C7" s="154"/>
      <c r="D7" s="154"/>
      <c r="E7" s="154"/>
      <c r="F7" s="155"/>
      <c r="G7" s="154" t="s">
        <v>42</v>
      </c>
      <c r="H7" s="156">
        <v>310000012051</v>
      </c>
      <c r="I7" s="154"/>
      <c r="J7" s="214"/>
    </row>
    <row r="8" ht="13" spans="1:10">
      <c r="A8" s="157" t="s">
        <v>43</v>
      </c>
      <c r="B8" s="158"/>
      <c r="C8" s="159">
        <v>45531</v>
      </c>
      <c r="D8" s="160"/>
      <c r="E8" s="158"/>
      <c r="F8" s="161"/>
      <c r="G8" s="158"/>
      <c r="H8" s="158"/>
      <c r="I8" s="158"/>
      <c r="J8" s="215" t="s">
        <v>44</v>
      </c>
    </row>
    <row r="9" ht="13" spans="1:10">
      <c r="A9" s="157" t="s">
        <v>45</v>
      </c>
      <c r="B9" s="158"/>
      <c r="C9" s="162"/>
      <c r="D9" s="163"/>
      <c r="E9" s="158"/>
      <c r="F9" s="161"/>
      <c r="G9" s="158" t="s">
        <v>46</v>
      </c>
      <c r="H9" s="158" t="s">
        <v>47</v>
      </c>
      <c r="I9" s="158"/>
      <c r="J9" s="216" t="s">
        <v>48</v>
      </c>
    </row>
    <row r="10" ht="14.5" spans="1:10">
      <c r="A10" s="157" t="s">
        <v>49</v>
      </c>
      <c r="B10" s="158"/>
      <c r="C10" s="164" t="s">
        <v>50</v>
      </c>
      <c r="D10" s="158"/>
      <c r="E10" s="158"/>
      <c r="F10" s="161"/>
      <c r="G10" s="158" t="s">
        <v>51</v>
      </c>
      <c r="H10" s="165"/>
      <c r="I10" s="158" t="s">
        <v>52</v>
      </c>
      <c r="J10" s="217"/>
    </row>
    <row r="11" ht="14.5" spans="1:10">
      <c r="A11" s="157" t="s">
        <v>53</v>
      </c>
      <c r="B11" s="158"/>
      <c r="C11" s="166" t="s">
        <v>54</v>
      </c>
      <c r="D11" s="167"/>
      <c r="E11" s="158"/>
      <c r="F11" s="161"/>
      <c r="G11" s="158" t="s">
        <v>55</v>
      </c>
      <c r="H11" s="163" t="s">
        <v>56</v>
      </c>
      <c r="I11" s="158" t="s">
        <v>57</v>
      </c>
      <c r="J11" s="218" t="s">
        <v>58</v>
      </c>
    </row>
    <row r="12" ht="13.75" spans="1:10">
      <c r="A12" s="168" t="s">
        <v>59</v>
      </c>
      <c r="B12" s="169"/>
      <c r="C12" s="169" t="s">
        <v>60</v>
      </c>
      <c r="D12" s="169"/>
      <c r="E12" s="169"/>
      <c r="F12" s="170"/>
      <c r="G12" s="169"/>
      <c r="H12" s="169"/>
      <c r="I12" s="169"/>
      <c r="J12" s="219"/>
    </row>
    <row r="13" ht="13" spans="1:10">
      <c r="A13" s="157"/>
      <c r="B13" s="158"/>
      <c r="C13" s="158"/>
      <c r="D13" s="158"/>
      <c r="E13" s="158"/>
      <c r="F13" s="158"/>
      <c r="G13" s="158"/>
      <c r="H13" s="158"/>
      <c r="I13" s="158"/>
      <c r="J13" s="215"/>
    </row>
    <row r="14" ht="13.75" spans="1:10">
      <c r="A14" s="157" t="s">
        <v>61</v>
      </c>
      <c r="B14" s="158"/>
      <c r="C14" s="158"/>
      <c r="D14" s="158"/>
      <c r="E14" s="158"/>
      <c r="F14" s="158"/>
      <c r="G14" s="158"/>
      <c r="H14" s="158"/>
      <c r="I14" s="158"/>
      <c r="J14" s="215"/>
    </row>
    <row r="15" ht="13" spans="1:10">
      <c r="A15" s="171" t="s">
        <v>62</v>
      </c>
      <c r="B15" s="154"/>
      <c r="C15" s="154"/>
      <c r="D15" s="154"/>
      <c r="E15" s="154"/>
      <c r="F15" s="154"/>
      <c r="G15" s="154"/>
      <c r="H15" s="154"/>
      <c r="I15" s="154"/>
      <c r="J15" s="214"/>
    </row>
    <row r="16" ht="13" spans="1:10">
      <c r="A16" s="172"/>
      <c r="B16" s="158" t="s">
        <v>63</v>
      </c>
      <c r="C16" s="158"/>
      <c r="D16" s="158"/>
      <c r="E16" s="158"/>
      <c r="F16" s="158"/>
      <c r="G16" s="158"/>
      <c r="H16" s="158"/>
      <c r="I16" s="158"/>
      <c r="J16" s="215"/>
    </row>
    <row r="17" ht="13" spans="1:10">
      <c r="A17" s="172" t="s">
        <v>64</v>
      </c>
      <c r="B17" s="158"/>
      <c r="C17" s="158"/>
      <c r="D17" s="158"/>
      <c r="E17" s="158"/>
      <c r="F17" s="158"/>
      <c r="G17" s="158"/>
      <c r="H17" s="158"/>
      <c r="I17" s="158"/>
      <c r="J17" s="215"/>
    </row>
    <row r="18" ht="13" spans="1:10">
      <c r="A18" s="172"/>
      <c r="B18" s="158" t="s">
        <v>65</v>
      </c>
      <c r="C18" s="158" t="s">
        <v>66</v>
      </c>
      <c r="D18" s="158"/>
      <c r="E18" s="158" t="s">
        <v>67</v>
      </c>
      <c r="F18" s="158"/>
      <c r="G18" s="158" t="s">
        <v>68</v>
      </c>
      <c r="H18" s="158" t="s">
        <v>69</v>
      </c>
      <c r="I18" s="158"/>
      <c r="J18" s="215"/>
    </row>
    <row r="19" ht="13" spans="1:10">
      <c r="A19" s="157"/>
      <c r="B19" s="158"/>
      <c r="C19" s="158" t="s">
        <v>70</v>
      </c>
      <c r="D19" s="158"/>
      <c r="E19" s="158" t="s">
        <v>71</v>
      </c>
      <c r="F19" s="158"/>
      <c r="G19" s="158" t="s">
        <v>72</v>
      </c>
      <c r="H19" s="158"/>
      <c r="I19" s="158"/>
      <c r="J19" s="215"/>
    </row>
    <row r="20" ht="13" spans="1:10">
      <c r="A20" s="172" t="s">
        <v>73</v>
      </c>
      <c r="B20" s="158"/>
      <c r="C20" s="158"/>
      <c r="D20" s="158"/>
      <c r="E20" s="158"/>
      <c r="F20" s="158"/>
      <c r="G20" s="158"/>
      <c r="H20" s="158"/>
      <c r="I20" s="158"/>
      <c r="J20" s="215"/>
    </row>
    <row r="21" ht="13" spans="1:10">
      <c r="A21" s="173"/>
      <c r="B21" s="158" t="s">
        <v>74</v>
      </c>
      <c r="C21" s="158"/>
      <c r="D21" s="158"/>
      <c r="E21" s="158"/>
      <c r="F21" s="158"/>
      <c r="G21" s="158"/>
      <c r="H21" s="158"/>
      <c r="I21" s="158"/>
      <c r="J21" s="215"/>
    </row>
    <row r="22" ht="13.75" spans="1:10">
      <c r="A22" s="168"/>
      <c r="B22" s="169"/>
      <c r="C22" s="169"/>
      <c r="D22" s="169"/>
      <c r="E22" s="169"/>
      <c r="F22" s="169"/>
      <c r="G22" s="169"/>
      <c r="H22" s="169"/>
      <c r="I22" s="169"/>
      <c r="J22" s="220"/>
    </row>
    <row r="23" ht="13" spans="1:10">
      <c r="A23" s="157"/>
      <c r="B23" s="158"/>
      <c r="C23" s="158"/>
      <c r="D23" s="158"/>
      <c r="E23" s="158"/>
      <c r="F23" s="158"/>
      <c r="G23" s="158"/>
      <c r="H23" s="158"/>
      <c r="I23" s="158"/>
      <c r="J23" s="215"/>
    </row>
    <row r="24" ht="13.75" spans="1:10">
      <c r="A24" s="157" t="s">
        <v>75</v>
      </c>
      <c r="B24" s="158"/>
      <c r="C24" s="158"/>
      <c r="D24" s="158"/>
      <c r="E24" s="158"/>
      <c r="F24" s="158"/>
      <c r="G24" s="158"/>
      <c r="H24" s="158"/>
      <c r="I24" s="158"/>
      <c r="J24" s="215"/>
    </row>
    <row r="25" ht="13" spans="1:10">
      <c r="A25" s="171"/>
      <c r="B25" s="174"/>
      <c r="C25" s="174"/>
      <c r="D25" s="174"/>
      <c r="E25" s="174"/>
      <c r="F25" s="174"/>
      <c r="G25" s="174"/>
      <c r="H25" s="154"/>
      <c r="I25" s="154"/>
      <c r="J25" s="214"/>
    </row>
    <row r="26" s="144" customFormat="1" ht="13" spans="1:10">
      <c r="A26" s="175"/>
      <c r="B26" s="176" t="s">
        <v>76</v>
      </c>
      <c r="C26" s="177"/>
      <c r="D26" s="177"/>
      <c r="E26" s="177"/>
      <c r="F26" s="177"/>
      <c r="G26" s="177"/>
      <c r="H26" s="178" t="s">
        <v>77</v>
      </c>
      <c r="I26" s="178" t="s">
        <v>78</v>
      </c>
      <c r="J26" s="221" t="s">
        <v>79</v>
      </c>
    </row>
    <row r="27" ht="13" spans="1:10">
      <c r="A27" s="157"/>
      <c r="B27" s="179" t="s">
        <v>80</v>
      </c>
      <c r="C27" s="163"/>
      <c r="D27" s="163"/>
      <c r="E27" s="163"/>
      <c r="F27" s="163"/>
      <c r="G27" s="163"/>
      <c r="H27" s="180" t="s">
        <v>81</v>
      </c>
      <c r="I27" s="180" t="s">
        <v>82</v>
      </c>
      <c r="J27" s="222">
        <v>1</v>
      </c>
    </row>
    <row r="28" s="145" customFormat="1" ht="26" spans="1:10">
      <c r="A28" s="181"/>
      <c r="B28" s="182" t="s">
        <v>83</v>
      </c>
      <c r="C28" s="183"/>
      <c r="D28" s="183"/>
      <c r="E28" s="183"/>
      <c r="F28" s="183"/>
      <c r="G28" s="183"/>
      <c r="H28" s="184" t="s">
        <v>84</v>
      </c>
      <c r="I28" s="223" t="s">
        <v>82</v>
      </c>
      <c r="J28" s="224">
        <v>2</v>
      </c>
    </row>
    <row r="29" ht="13" spans="1:10">
      <c r="A29" s="157"/>
      <c r="B29" s="179" t="s">
        <v>85</v>
      </c>
      <c r="C29" s="163"/>
      <c r="D29" s="163"/>
      <c r="E29" s="163"/>
      <c r="F29" s="163"/>
      <c r="G29" s="163"/>
      <c r="H29" s="180" t="s">
        <v>86</v>
      </c>
      <c r="I29" s="180" t="s">
        <v>82</v>
      </c>
      <c r="J29" s="222">
        <v>3</v>
      </c>
    </row>
    <row r="30" ht="13" spans="1:10">
      <c r="A30" s="157"/>
      <c r="B30" s="179" t="s">
        <v>87</v>
      </c>
      <c r="C30" s="163"/>
      <c r="D30" s="163"/>
      <c r="E30" s="163"/>
      <c r="F30" s="163"/>
      <c r="G30" s="163"/>
      <c r="H30" s="180" t="s">
        <v>88</v>
      </c>
      <c r="I30" s="225" t="s">
        <v>89</v>
      </c>
      <c r="J30" s="222">
        <v>4</v>
      </c>
    </row>
    <row r="31" ht="13" spans="1:10">
      <c r="A31" s="157"/>
      <c r="B31" s="179" t="s">
        <v>90</v>
      </c>
      <c r="C31" s="163"/>
      <c r="D31" s="163"/>
      <c r="E31" s="163"/>
      <c r="F31" s="163"/>
      <c r="G31" s="163"/>
      <c r="H31" s="180" t="s">
        <v>91</v>
      </c>
      <c r="I31" s="180" t="s">
        <v>82</v>
      </c>
      <c r="J31" s="222">
        <v>5</v>
      </c>
    </row>
    <row r="32" ht="13" spans="1:10">
      <c r="A32" s="157"/>
      <c r="B32" s="179" t="s">
        <v>92</v>
      </c>
      <c r="C32" s="163"/>
      <c r="D32" s="163"/>
      <c r="E32" s="163"/>
      <c r="F32" s="163"/>
      <c r="G32" s="163"/>
      <c r="H32" s="180" t="s">
        <v>93</v>
      </c>
      <c r="I32" s="180" t="s">
        <v>82</v>
      </c>
      <c r="J32" s="222">
        <v>6</v>
      </c>
    </row>
    <row r="33" ht="13" spans="1:10">
      <c r="A33" s="157"/>
      <c r="B33" s="179"/>
      <c r="C33" s="163"/>
      <c r="D33" s="163"/>
      <c r="E33" s="163"/>
      <c r="F33" s="163"/>
      <c r="G33" s="163"/>
      <c r="H33" s="179"/>
      <c r="I33" s="179"/>
      <c r="J33" s="222"/>
    </row>
    <row r="34" ht="13" spans="1:10">
      <c r="A34" s="157"/>
      <c r="B34" s="179"/>
      <c r="C34" s="163"/>
      <c r="D34" s="163"/>
      <c r="E34" s="163"/>
      <c r="F34" s="163"/>
      <c r="G34" s="163"/>
      <c r="H34" s="179"/>
      <c r="I34" s="179"/>
      <c r="J34" s="222"/>
    </row>
    <row r="35" ht="13" spans="1:10">
      <c r="A35" s="157"/>
      <c r="B35" s="179"/>
      <c r="C35" s="163"/>
      <c r="D35" s="163"/>
      <c r="E35" s="163"/>
      <c r="F35" s="163"/>
      <c r="G35" s="163"/>
      <c r="H35" s="179"/>
      <c r="I35" s="179"/>
      <c r="J35" s="222"/>
    </row>
    <row r="36" ht="13" spans="1:10">
      <c r="A36" s="157"/>
      <c r="B36" s="179"/>
      <c r="C36" s="163"/>
      <c r="D36" s="163"/>
      <c r="E36" s="163"/>
      <c r="F36" s="163"/>
      <c r="G36" s="163"/>
      <c r="H36" s="185"/>
      <c r="I36" s="191"/>
      <c r="J36" s="222"/>
    </row>
    <row r="37" ht="13" spans="1:10">
      <c r="A37" s="157"/>
      <c r="B37" s="179"/>
      <c r="C37" s="163"/>
      <c r="D37" s="163"/>
      <c r="E37" s="163"/>
      <c r="F37" s="163"/>
      <c r="G37" s="163"/>
      <c r="H37" s="185"/>
      <c r="I37" s="191"/>
      <c r="J37" s="222"/>
    </row>
    <row r="38" ht="13" spans="1:10">
      <c r="A38" s="157"/>
      <c r="B38" s="179"/>
      <c r="C38" s="163"/>
      <c r="D38" s="163"/>
      <c r="E38" s="163"/>
      <c r="F38" s="163"/>
      <c r="G38" s="163"/>
      <c r="H38" s="185"/>
      <c r="I38" s="191"/>
      <c r="J38" s="222"/>
    </row>
    <row r="39" ht="13" spans="1:10">
      <c r="A39" s="157"/>
      <c r="B39" s="179"/>
      <c r="C39" s="163"/>
      <c r="D39" s="163"/>
      <c r="E39" s="163"/>
      <c r="F39" s="163"/>
      <c r="G39" s="163"/>
      <c r="H39" s="185"/>
      <c r="I39" s="191"/>
      <c r="J39" s="222"/>
    </row>
    <row r="40" ht="13" spans="1:10">
      <c r="A40" s="157"/>
      <c r="B40" s="179"/>
      <c r="C40" s="163"/>
      <c r="D40" s="163"/>
      <c r="E40" s="163"/>
      <c r="F40" s="163"/>
      <c r="G40" s="163"/>
      <c r="H40" s="185"/>
      <c r="I40" s="191"/>
      <c r="J40" s="222"/>
    </row>
    <row r="41" ht="13" spans="1:10">
      <c r="A41" s="157"/>
      <c r="B41" s="179"/>
      <c r="C41" s="163"/>
      <c r="D41" s="163"/>
      <c r="E41" s="163"/>
      <c r="F41" s="163"/>
      <c r="G41" s="163"/>
      <c r="H41" s="185"/>
      <c r="I41" s="191"/>
      <c r="J41" s="222"/>
    </row>
    <row r="42" ht="13.75" spans="1:10">
      <c r="A42" s="168"/>
      <c r="B42" s="169"/>
      <c r="C42" s="169"/>
      <c r="D42" s="169"/>
      <c r="E42" s="169"/>
      <c r="F42" s="169"/>
      <c r="G42" s="169"/>
      <c r="H42" s="169"/>
      <c r="I42" s="169"/>
      <c r="J42" s="220"/>
    </row>
    <row r="43" ht="13" spans="1:10">
      <c r="A43" s="157"/>
      <c r="B43" s="158"/>
      <c r="C43" s="158"/>
      <c r="D43" s="158"/>
      <c r="E43" s="158"/>
      <c r="F43" s="158"/>
      <c r="G43" s="158"/>
      <c r="H43" s="158"/>
      <c r="I43" s="158"/>
      <c r="J43" s="215"/>
    </row>
    <row r="44" ht="13" spans="1:10">
      <c r="A44" s="157" t="s">
        <v>94</v>
      </c>
      <c r="B44" s="158"/>
      <c r="C44" s="158"/>
      <c r="D44" s="158"/>
      <c r="E44" s="158"/>
      <c r="F44" s="158"/>
      <c r="G44" s="158"/>
      <c r="H44" s="158"/>
      <c r="I44" s="158"/>
      <c r="J44" s="215"/>
    </row>
    <row r="45" ht="15" customHeight="1" spans="1:10">
      <c r="A45" s="186" t="s">
        <v>95</v>
      </c>
      <c r="B45" s="187"/>
      <c r="C45" s="187"/>
      <c r="D45" s="187"/>
      <c r="E45" s="187"/>
      <c r="F45" s="187"/>
      <c r="G45" s="188" t="s">
        <v>96</v>
      </c>
      <c r="H45" s="188"/>
      <c r="I45" s="188"/>
      <c r="J45" s="226"/>
    </row>
    <row r="46" ht="15" customHeight="1" spans="1:10">
      <c r="A46" s="172"/>
      <c r="B46" s="158"/>
      <c r="C46" s="158"/>
      <c r="D46" s="158"/>
      <c r="E46" s="158"/>
      <c r="F46" s="158"/>
      <c r="G46" s="189" t="s">
        <v>97</v>
      </c>
      <c r="H46" s="190"/>
      <c r="I46" s="190"/>
      <c r="J46" s="227"/>
    </row>
    <row r="47" ht="13.15" customHeight="1" spans="1:10">
      <c r="A47" s="157"/>
      <c r="B47" s="158"/>
      <c r="C47" s="191" t="s">
        <v>98</v>
      </c>
      <c r="D47" s="191" t="s">
        <v>99</v>
      </c>
      <c r="E47" s="191" t="s">
        <v>100</v>
      </c>
      <c r="F47" s="192"/>
      <c r="G47" s="193"/>
      <c r="H47" s="190"/>
      <c r="I47" s="190"/>
      <c r="J47" s="227"/>
    </row>
    <row r="48" ht="12.75" customHeight="1" spans="1:10">
      <c r="A48" s="194" t="s">
        <v>101</v>
      </c>
      <c r="B48" s="195"/>
      <c r="C48" s="196" t="s">
        <v>102</v>
      </c>
      <c r="D48" s="196"/>
      <c r="E48" s="196" t="s">
        <v>102</v>
      </c>
      <c r="F48" s="158"/>
      <c r="G48" s="193"/>
      <c r="H48" s="190"/>
      <c r="I48" s="190"/>
      <c r="J48" s="227"/>
    </row>
    <row r="49" ht="15" customHeight="1" spans="1:10">
      <c r="A49" s="197" t="s">
        <v>103</v>
      </c>
      <c r="B49" s="198"/>
      <c r="C49" s="196" t="s">
        <v>102</v>
      </c>
      <c r="D49" s="196"/>
      <c r="E49" s="196" t="s">
        <v>102</v>
      </c>
      <c r="F49" s="158"/>
      <c r="G49" s="193"/>
      <c r="H49" s="190"/>
      <c r="I49" s="190"/>
      <c r="J49" s="227"/>
    </row>
    <row r="50" ht="13.15" customHeight="1" spans="1:10">
      <c r="A50" s="194" t="s">
        <v>104</v>
      </c>
      <c r="B50" s="195"/>
      <c r="C50" s="196" t="s">
        <v>105</v>
      </c>
      <c r="D50" s="196"/>
      <c r="E50" s="196" t="s">
        <v>102</v>
      </c>
      <c r="F50" s="158"/>
      <c r="G50" s="193"/>
      <c r="H50" s="190"/>
      <c r="I50" s="190"/>
      <c r="J50" s="227"/>
    </row>
    <row r="51" ht="15" customHeight="1" spans="1:10">
      <c r="A51" s="199" t="s">
        <v>106</v>
      </c>
      <c r="B51" s="200"/>
      <c r="C51" s="158"/>
      <c r="D51" s="158"/>
      <c r="E51" s="158"/>
      <c r="F51" s="158"/>
      <c r="G51" s="193"/>
      <c r="H51" s="190"/>
      <c r="I51" s="190"/>
      <c r="J51" s="227"/>
    </row>
    <row r="52" ht="15" customHeight="1" spans="1:12">
      <c r="A52" s="157" t="s">
        <v>107</v>
      </c>
      <c r="B52" s="158"/>
      <c r="C52" s="192"/>
      <c r="D52" s="158"/>
      <c r="E52" s="158"/>
      <c r="F52" s="158"/>
      <c r="G52" s="193"/>
      <c r="H52" s="190"/>
      <c r="I52" s="190"/>
      <c r="J52" s="227"/>
      <c r="L52" s="228" t="s">
        <v>102</v>
      </c>
    </row>
    <row r="53" ht="15.75" customHeight="1" spans="1:12">
      <c r="A53" s="168"/>
      <c r="B53" s="169"/>
      <c r="C53" s="201"/>
      <c r="D53" s="169"/>
      <c r="E53" s="169"/>
      <c r="F53" s="169"/>
      <c r="G53" s="202"/>
      <c r="H53" s="203"/>
      <c r="I53" s="203"/>
      <c r="J53" s="229"/>
      <c r="L53" s="230" t="s">
        <v>105</v>
      </c>
    </row>
    <row r="54" spans="1:12">
      <c r="A54" s="149"/>
      <c r="J54" s="212"/>
      <c r="L54" s="230"/>
    </row>
    <row r="55" ht="13.25" spans="1:10">
      <c r="A55" s="149" t="s">
        <v>108</v>
      </c>
      <c r="J55" s="212"/>
    </row>
    <row r="56" spans="1:10">
      <c r="A56" s="204" t="s">
        <v>109</v>
      </c>
      <c r="B56" s="148"/>
      <c r="C56" s="148"/>
      <c r="D56" s="148"/>
      <c r="E56" s="148"/>
      <c r="F56" s="148"/>
      <c r="G56" s="148"/>
      <c r="H56" s="148"/>
      <c r="I56" s="148"/>
      <c r="J56" s="211"/>
    </row>
    <row r="57" spans="1:10">
      <c r="A57" s="149"/>
      <c r="J57" s="212"/>
    </row>
    <row r="58" spans="1:10">
      <c r="A58" s="149"/>
      <c r="B58" s="205" t="s">
        <v>110</v>
      </c>
      <c r="C58" s="205" t="s">
        <v>111</v>
      </c>
      <c r="D58" s="206" t="s">
        <v>112</v>
      </c>
      <c r="J58" s="212"/>
    </row>
    <row r="59" spans="1:10">
      <c r="A59" s="149"/>
      <c r="D59" s="207"/>
      <c r="J59" s="212"/>
    </row>
    <row r="60" spans="1:10">
      <c r="A60" s="149"/>
      <c r="J60" s="212"/>
    </row>
    <row r="61" spans="1:10">
      <c r="A61" s="208" t="s">
        <v>113</v>
      </c>
      <c r="J61" s="212"/>
    </row>
    <row r="62" ht="13.25" spans="1:10">
      <c r="A62" s="209"/>
      <c r="B62" s="210"/>
      <c r="C62" s="210"/>
      <c r="D62" s="210"/>
      <c r="E62" s="210"/>
      <c r="F62" s="210"/>
      <c r="G62" s="210"/>
      <c r="H62" s="210"/>
      <c r="I62" s="210"/>
      <c r="J62" s="231"/>
    </row>
    <row r="63" spans="1:10">
      <c r="A63" s="149"/>
      <c r="J63" s="212"/>
    </row>
    <row r="64" spans="1:10">
      <c r="A64" s="149"/>
      <c r="J64" s="212"/>
    </row>
    <row r="65" ht="15" customHeight="1" spans="1:10">
      <c r="A65" s="149"/>
      <c r="D65" s="232" t="s">
        <v>114</v>
      </c>
      <c r="E65" s="232"/>
      <c r="F65" s="232"/>
      <c r="G65" s="232"/>
      <c r="H65" s="232"/>
      <c r="I65" s="232"/>
      <c r="J65" s="212"/>
    </row>
    <row r="66" ht="13.15" customHeight="1" spans="1:10">
      <c r="A66" s="149"/>
      <c r="D66" s="232"/>
      <c r="E66" s="232"/>
      <c r="F66" s="232"/>
      <c r="G66" s="232"/>
      <c r="H66" s="232"/>
      <c r="I66" s="232"/>
      <c r="J66" s="262"/>
    </row>
    <row r="67" spans="1:10">
      <c r="A67" s="233"/>
      <c r="B67" s="207"/>
      <c r="D67" s="232"/>
      <c r="E67" s="232"/>
      <c r="F67" s="232"/>
      <c r="G67" s="232"/>
      <c r="H67" s="232"/>
      <c r="I67" s="232"/>
      <c r="J67" s="262"/>
    </row>
    <row r="68" spans="1:10">
      <c r="A68" s="233"/>
      <c r="B68" s="207"/>
      <c r="D68" s="232"/>
      <c r="E68" s="232"/>
      <c r="F68" s="232"/>
      <c r="G68" s="232"/>
      <c r="H68" s="232"/>
      <c r="I68" s="232"/>
      <c r="J68" s="262"/>
    </row>
    <row r="69" spans="1:10">
      <c r="A69" s="149"/>
      <c r="J69" s="212"/>
    </row>
    <row r="70" ht="13.25" spans="1:10">
      <c r="A70" s="149"/>
      <c r="J70" s="212"/>
    </row>
    <row r="71" ht="15.25" spans="1:10">
      <c r="A71" s="234" t="s">
        <v>115</v>
      </c>
      <c r="B71" s="235"/>
      <c r="C71" s="235"/>
      <c r="D71" s="235"/>
      <c r="E71" s="235"/>
      <c r="F71" s="235"/>
      <c r="G71" s="235"/>
      <c r="H71" s="235"/>
      <c r="I71" s="235"/>
      <c r="J71" s="263"/>
    </row>
    <row r="72" ht="12.75" customHeight="1" spans="1:10">
      <c r="A72" s="236"/>
      <c r="B72" s="237"/>
      <c r="C72" s="238"/>
      <c r="D72" s="61"/>
      <c r="E72" s="239"/>
      <c r="F72" s="31"/>
      <c r="G72" s="61"/>
      <c r="H72" s="31"/>
      <c r="I72" s="61"/>
      <c r="J72" s="264"/>
    </row>
    <row r="73" ht="12.75" customHeight="1" spans="1:10">
      <c r="A73" s="233"/>
      <c r="B73" s="207"/>
      <c r="C73" s="240"/>
      <c r="D73" s="66"/>
      <c r="E73" s="55"/>
      <c r="F73" s="241"/>
      <c r="G73" s="66"/>
      <c r="H73" s="241"/>
      <c r="I73" s="66"/>
      <c r="J73" s="265"/>
    </row>
    <row r="74" ht="12.75" customHeight="1" spans="1:10">
      <c r="A74" s="233"/>
      <c r="B74" s="207"/>
      <c r="C74" s="240"/>
      <c r="D74" s="66"/>
      <c r="E74" s="55"/>
      <c r="F74" s="241"/>
      <c r="G74" s="66"/>
      <c r="H74" s="241"/>
      <c r="I74" s="66"/>
      <c r="J74" s="265"/>
    </row>
    <row r="75" ht="12.75" customHeight="1" spans="1:10">
      <c r="A75" s="233"/>
      <c r="B75" s="207"/>
      <c r="C75" s="240"/>
      <c r="D75" s="66"/>
      <c r="E75" s="55"/>
      <c r="F75" s="241"/>
      <c r="G75" s="66"/>
      <c r="H75" s="241"/>
      <c r="I75" s="66"/>
      <c r="J75" s="265"/>
    </row>
    <row r="76" ht="12.75" customHeight="1" spans="1:10">
      <c r="A76" s="233"/>
      <c r="B76" s="207"/>
      <c r="C76" s="240"/>
      <c r="D76" s="66"/>
      <c r="E76" s="55"/>
      <c r="F76" s="241"/>
      <c r="G76" s="66"/>
      <c r="H76" s="241"/>
      <c r="I76" s="66"/>
      <c r="J76" s="265"/>
    </row>
    <row r="77" ht="12.75" customHeight="1" spans="1:10">
      <c r="A77" s="233"/>
      <c r="B77" s="207"/>
      <c r="C77" s="240"/>
      <c r="D77" s="66"/>
      <c r="E77" s="55"/>
      <c r="F77" s="241"/>
      <c r="G77" s="66"/>
      <c r="H77" s="241"/>
      <c r="I77" s="66"/>
      <c r="J77" s="265"/>
    </row>
    <row r="78" ht="12.75" customHeight="1" spans="1:10">
      <c r="A78" s="233"/>
      <c r="B78" s="207"/>
      <c r="C78" s="240"/>
      <c r="D78" s="66"/>
      <c r="E78" s="55"/>
      <c r="F78" s="241"/>
      <c r="G78" s="66"/>
      <c r="H78" s="241"/>
      <c r="I78" s="66"/>
      <c r="J78" s="265"/>
    </row>
    <row r="79" ht="12.75" customHeight="1" spans="1:10">
      <c r="A79" s="233"/>
      <c r="B79" s="207"/>
      <c r="C79" s="240"/>
      <c r="D79" s="66"/>
      <c r="E79" s="55"/>
      <c r="F79" s="241"/>
      <c r="G79" s="66"/>
      <c r="H79" s="241"/>
      <c r="I79" s="66"/>
      <c r="J79" s="265"/>
    </row>
    <row r="80" ht="12.65" customHeight="1" spans="1:10">
      <c r="A80" s="233"/>
      <c r="B80" s="207"/>
      <c r="C80" s="240"/>
      <c r="D80" s="66"/>
      <c r="E80" s="55"/>
      <c r="F80" s="241"/>
      <c r="G80" s="66"/>
      <c r="H80" s="241"/>
      <c r="I80" s="66"/>
      <c r="J80" s="265"/>
    </row>
    <row r="81" ht="12.75" customHeight="1" spans="1:10">
      <c r="A81" s="233"/>
      <c r="B81" s="207"/>
      <c r="C81" s="240"/>
      <c r="D81" s="66"/>
      <c r="E81" s="55"/>
      <c r="F81" s="241"/>
      <c r="G81" s="66"/>
      <c r="H81" s="241"/>
      <c r="I81" s="66"/>
      <c r="J81" s="265"/>
    </row>
    <row r="82" ht="15" customHeight="1" spans="1:10">
      <c r="A82" s="242"/>
      <c r="B82" s="243"/>
      <c r="C82" s="244"/>
      <c r="D82" s="75"/>
      <c r="E82" s="24"/>
      <c r="F82" s="35"/>
      <c r="G82" s="75"/>
      <c r="H82" s="35"/>
      <c r="I82" s="75"/>
      <c r="J82" s="266"/>
    </row>
    <row r="83" spans="1:10">
      <c r="A83" s="245" t="s">
        <v>116</v>
      </c>
      <c r="B83" s="246"/>
      <c r="C83" s="246"/>
      <c r="D83" s="246" t="s">
        <v>117</v>
      </c>
      <c r="E83" s="246"/>
      <c r="F83" s="246"/>
      <c r="G83" s="246" t="s">
        <v>118</v>
      </c>
      <c r="H83" s="246"/>
      <c r="I83" s="246" t="s">
        <v>119</v>
      </c>
      <c r="J83" s="267"/>
    </row>
    <row r="84" ht="12.75" customHeight="1" spans="1:10">
      <c r="A84" s="207"/>
      <c r="B84" s="207"/>
      <c r="C84" s="207"/>
      <c r="D84" s="247" t="s">
        <v>120</v>
      </c>
      <c r="E84" s="55"/>
      <c r="F84" s="55"/>
      <c r="G84" s="55"/>
      <c r="H84" s="55"/>
      <c r="I84" s="55"/>
      <c r="J84" s="264"/>
    </row>
    <row r="85" ht="12.75" customHeight="1" spans="1:10">
      <c r="A85" s="207"/>
      <c r="B85" s="207"/>
      <c r="C85" s="207"/>
      <c r="D85" s="55"/>
      <c r="E85" s="55"/>
      <c r="F85" s="55"/>
      <c r="G85" s="55"/>
      <c r="H85" s="55"/>
      <c r="I85" s="55"/>
      <c r="J85" s="265"/>
    </row>
    <row r="86" ht="12.75" customHeight="1" spans="1:10">
      <c r="A86" s="207"/>
      <c r="B86" s="207"/>
      <c r="C86" s="207"/>
      <c r="D86" s="55"/>
      <c r="E86" s="55"/>
      <c r="F86" s="55"/>
      <c r="G86" s="55"/>
      <c r="H86" s="55"/>
      <c r="I86" s="55"/>
      <c r="J86" s="265"/>
    </row>
    <row r="87" ht="12.75" customHeight="1" spans="1:10">
      <c r="A87" s="207"/>
      <c r="B87" s="207"/>
      <c r="C87" s="207"/>
      <c r="D87" s="55"/>
      <c r="E87" s="55"/>
      <c r="F87" s="55"/>
      <c r="G87" s="55"/>
      <c r="H87" s="55"/>
      <c r="I87" s="55"/>
      <c r="J87" s="265"/>
    </row>
    <row r="88" ht="12.75" customHeight="1" spans="1:10">
      <c r="A88" s="207"/>
      <c r="B88" s="207"/>
      <c r="C88" s="207"/>
      <c r="D88" s="55"/>
      <c r="E88" s="55"/>
      <c r="F88" s="55"/>
      <c r="G88" s="55"/>
      <c r="H88" s="55"/>
      <c r="I88" s="55"/>
      <c r="J88" s="265"/>
    </row>
    <row r="89" ht="12.75" customHeight="1" spans="1:10">
      <c r="A89" s="207"/>
      <c r="B89" s="207"/>
      <c r="C89" s="207"/>
      <c r="D89" s="55"/>
      <c r="E89" s="55"/>
      <c r="F89" s="55"/>
      <c r="G89" s="55"/>
      <c r="H89" s="55"/>
      <c r="I89" s="55"/>
      <c r="J89" s="265"/>
    </row>
    <row r="90" ht="12.75" customHeight="1" spans="1:10">
      <c r="A90" s="207"/>
      <c r="B90" s="207"/>
      <c r="C90" s="207"/>
      <c r="D90" s="55"/>
      <c r="E90" s="55"/>
      <c r="F90" s="55"/>
      <c r="G90" s="55"/>
      <c r="H90" s="55"/>
      <c r="I90" s="55"/>
      <c r="J90" s="265"/>
    </row>
    <row r="91" ht="12.75" customHeight="1" spans="1:10">
      <c r="A91" s="207"/>
      <c r="B91" s="207"/>
      <c r="C91" s="207"/>
      <c r="D91" s="55"/>
      <c r="E91" s="55"/>
      <c r="F91" s="55"/>
      <c r="G91" s="55"/>
      <c r="H91" s="55"/>
      <c r="I91" s="55"/>
      <c r="J91" s="265"/>
    </row>
    <row r="92" ht="12.75" customHeight="1" spans="1:10">
      <c r="A92" s="207"/>
      <c r="B92" s="207"/>
      <c r="C92" s="207"/>
      <c r="D92" s="55"/>
      <c r="E92" s="55"/>
      <c r="F92" s="55"/>
      <c r="G92" s="55"/>
      <c r="H92" s="55"/>
      <c r="I92" s="55"/>
      <c r="J92" s="265"/>
    </row>
    <row r="93" ht="12.75" customHeight="1" spans="1:10">
      <c r="A93" s="207"/>
      <c r="B93" s="207"/>
      <c r="C93" s="207"/>
      <c r="D93" s="55"/>
      <c r="E93" s="55"/>
      <c r="F93" s="55"/>
      <c r="G93" s="55"/>
      <c r="H93" s="55"/>
      <c r="I93" s="55"/>
      <c r="J93" s="265"/>
    </row>
    <row r="94" ht="409.5" customHeight="1" spans="1:10">
      <c r="A94" s="207"/>
      <c r="B94" s="207"/>
      <c r="C94" s="207"/>
      <c r="D94" s="55"/>
      <c r="E94" s="55"/>
      <c r="F94" s="55"/>
      <c r="G94" s="55"/>
      <c r="H94" s="55"/>
      <c r="I94" s="55"/>
      <c r="J94" s="266"/>
    </row>
    <row r="95" ht="14.5" customHeight="1" spans="1:10">
      <c r="A95" s="248" t="s">
        <v>121</v>
      </c>
      <c r="B95" s="249"/>
      <c r="C95" s="249"/>
      <c r="D95" s="249"/>
      <c r="E95" s="249"/>
      <c r="F95" s="249"/>
      <c r="G95" s="249"/>
      <c r="H95" s="249"/>
      <c r="I95" s="249"/>
      <c r="J95" s="268"/>
    </row>
    <row r="96" spans="1:10">
      <c r="A96" s="236"/>
      <c r="B96" s="237"/>
      <c r="C96" s="237"/>
      <c r="D96" s="237"/>
      <c r="E96" s="237"/>
      <c r="F96" s="237"/>
      <c r="G96" s="237"/>
      <c r="H96" s="237"/>
      <c r="I96" s="237"/>
      <c r="J96" s="269"/>
    </row>
    <row r="97" ht="192.5" customHeight="1" spans="1:10">
      <c r="A97" s="250"/>
      <c r="B97" s="251"/>
      <c r="C97" s="251"/>
      <c r="D97" s="251"/>
      <c r="E97" s="251"/>
      <c r="F97" s="251"/>
      <c r="G97" s="251"/>
      <c r="H97" s="251"/>
      <c r="I97" s="251"/>
      <c r="J97" s="270"/>
    </row>
    <row r="98" ht="15.25" spans="1:10">
      <c r="A98" s="252" t="s">
        <v>122</v>
      </c>
      <c r="B98" s="253"/>
      <c r="C98" s="253"/>
      <c r="D98" s="253"/>
      <c r="E98" s="253"/>
      <c r="F98" s="253"/>
      <c r="G98" s="253"/>
      <c r="H98" s="253"/>
      <c r="I98" s="253"/>
      <c r="J98" s="271"/>
    </row>
    <row r="99" customHeight="1" spans="1:10">
      <c r="A99" s="254" t="s">
        <v>123</v>
      </c>
      <c r="B99" s="239"/>
      <c r="C99" s="239"/>
      <c r="D99" s="239"/>
      <c r="E99" s="239"/>
      <c r="F99" s="239"/>
      <c r="G99" s="239"/>
      <c r="H99" s="239"/>
      <c r="I99" s="239"/>
      <c r="J99" s="264"/>
    </row>
    <row r="100" customHeight="1" spans="1:10">
      <c r="A100" s="255"/>
      <c r="B100" s="55"/>
      <c r="C100" s="55"/>
      <c r="D100" s="55"/>
      <c r="E100" s="55"/>
      <c r="F100" s="55"/>
      <c r="G100" s="55"/>
      <c r="H100" s="55"/>
      <c r="I100" s="55"/>
      <c r="J100" s="265"/>
    </row>
    <row r="101" customHeight="1" spans="1:10">
      <c r="A101" s="255"/>
      <c r="B101" s="55"/>
      <c r="C101" s="55"/>
      <c r="D101" s="55"/>
      <c r="E101" s="55"/>
      <c r="F101" s="55"/>
      <c r="G101" s="55"/>
      <c r="H101" s="55"/>
      <c r="I101" s="55"/>
      <c r="J101" s="265"/>
    </row>
    <row r="102" customHeight="1" spans="1:10">
      <c r="A102" s="255"/>
      <c r="B102" s="55"/>
      <c r="C102" s="55"/>
      <c r="D102" s="55"/>
      <c r="E102" s="55"/>
      <c r="F102" s="55"/>
      <c r="G102" s="55"/>
      <c r="H102" s="55"/>
      <c r="I102" s="55"/>
      <c r="J102" s="265"/>
    </row>
    <row r="103" customHeight="1" spans="1:10">
      <c r="A103" s="255"/>
      <c r="B103" s="55"/>
      <c r="C103" s="55"/>
      <c r="D103" s="55"/>
      <c r="E103" s="55"/>
      <c r="F103" s="55"/>
      <c r="G103" s="55"/>
      <c r="H103" s="55"/>
      <c r="I103" s="55"/>
      <c r="J103" s="265"/>
    </row>
    <row r="104" customHeight="1" spans="1:10">
      <c r="A104" s="255"/>
      <c r="B104" s="55"/>
      <c r="C104" s="55"/>
      <c r="D104" s="55"/>
      <c r="E104" s="55"/>
      <c r="F104" s="55"/>
      <c r="G104" s="55"/>
      <c r="H104" s="55"/>
      <c r="I104" s="55"/>
      <c r="J104" s="265"/>
    </row>
    <row r="105" customHeight="1" spans="1:10">
      <c r="A105" s="255"/>
      <c r="B105" s="55"/>
      <c r="C105" s="55"/>
      <c r="D105" s="55"/>
      <c r="E105" s="55"/>
      <c r="F105" s="55"/>
      <c r="G105" s="55"/>
      <c r="H105" s="55"/>
      <c r="I105" s="55"/>
      <c r="J105" s="265"/>
    </row>
    <row r="106" customHeight="1" spans="1:10">
      <c r="A106" s="255"/>
      <c r="B106" s="55"/>
      <c r="C106" s="55"/>
      <c r="D106" s="55"/>
      <c r="E106" s="55"/>
      <c r="F106" s="55"/>
      <c r="G106" s="55"/>
      <c r="H106" s="55"/>
      <c r="I106" s="55"/>
      <c r="J106" s="265"/>
    </row>
    <row r="107" customHeight="1" spans="1:10">
      <c r="A107" s="255"/>
      <c r="B107" s="55"/>
      <c r="C107" s="55"/>
      <c r="D107" s="55"/>
      <c r="E107" s="55"/>
      <c r="F107" s="55"/>
      <c r="G107" s="55"/>
      <c r="H107" s="55"/>
      <c r="I107" s="55"/>
      <c r="J107" s="265"/>
    </row>
    <row r="108" ht="65" customHeight="1" spans="1:10">
      <c r="A108" s="256"/>
      <c r="B108" s="24"/>
      <c r="C108" s="24"/>
      <c r="D108" s="24"/>
      <c r="E108" s="24"/>
      <c r="F108" s="24"/>
      <c r="G108" s="24"/>
      <c r="H108" s="24"/>
      <c r="I108" s="24"/>
      <c r="J108" s="266"/>
    </row>
    <row r="109" spans="1:10">
      <c r="A109" s="257" t="s">
        <v>124</v>
      </c>
      <c r="B109" s="258"/>
      <c r="C109" s="258"/>
      <c r="D109" s="258"/>
      <c r="E109" s="258"/>
      <c r="F109" s="258"/>
      <c r="G109" s="258"/>
      <c r="H109" s="259"/>
      <c r="I109" s="246" t="s">
        <v>125</v>
      </c>
      <c r="J109" s="267"/>
    </row>
    <row r="110" spans="1:10">
      <c r="A110" s="149"/>
      <c r="J110" s="212"/>
    </row>
    <row r="111" ht="13" spans="1:10">
      <c r="A111" s="149"/>
      <c r="I111" s="272" t="s">
        <v>126</v>
      </c>
      <c r="J111" s="273"/>
    </row>
    <row r="112" spans="1:10">
      <c r="A112" s="149"/>
      <c r="I112" s="274"/>
      <c r="J112" s="275"/>
    </row>
    <row r="113" spans="1:10">
      <c r="A113" s="149"/>
      <c r="J113" s="275"/>
    </row>
    <row r="114" spans="1:10">
      <c r="A114" s="260" t="s">
        <v>38</v>
      </c>
      <c r="I114" s="274"/>
      <c r="J114" s="275"/>
    </row>
    <row r="115" spans="1:10">
      <c r="A115" s="261" t="s">
        <v>39</v>
      </c>
      <c r="I115" s="276"/>
      <c r="J115" s="277"/>
    </row>
    <row r="116" ht="13" spans="1:10">
      <c r="A116" s="149"/>
      <c r="I116" s="278" t="s">
        <v>127</v>
      </c>
      <c r="J116" s="279" t="s">
        <v>128</v>
      </c>
    </row>
    <row r="117" spans="1:10">
      <c r="A117" s="149"/>
      <c r="J117" s="212"/>
    </row>
    <row r="118" ht="13.25" spans="1:10">
      <c r="A118" s="209"/>
      <c r="B118" s="210"/>
      <c r="C118" s="210"/>
      <c r="D118" s="210"/>
      <c r="E118" s="210"/>
      <c r="F118" s="210"/>
      <c r="G118" s="210"/>
      <c r="H118" s="210"/>
      <c r="I118" s="210"/>
      <c r="J118" s="231"/>
    </row>
  </sheetData>
  <mergeCells count="31">
    <mergeCell ref="B25:G25"/>
    <mergeCell ref="B26:G26"/>
    <mergeCell ref="A45:F45"/>
    <mergeCell ref="G45:J45"/>
    <mergeCell ref="A48:B48"/>
    <mergeCell ref="A50:B50"/>
    <mergeCell ref="A51:B51"/>
    <mergeCell ref="A67:B67"/>
    <mergeCell ref="A68:B68"/>
    <mergeCell ref="A71:J71"/>
    <mergeCell ref="A83:C83"/>
    <mergeCell ref="D83:F83"/>
    <mergeCell ref="G83:H83"/>
    <mergeCell ref="I83:J83"/>
    <mergeCell ref="A95:J95"/>
    <mergeCell ref="A98:J98"/>
    <mergeCell ref="A109:H109"/>
    <mergeCell ref="I109:J109"/>
    <mergeCell ref="I111:J111"/>
    <mergeCell ref="J84:J94"/>
    <mergeCell ref="A99:J108"/>
    <mergeCell ref="A96:J97"/>
    <mergeCell ref="A84:C94"/>
    <mergeCell ref="D84:I94"/>
    <mergeCell ref="A72:C82"/>
    <mergeCell ref="D72:F82"/>
    <mergeCell ref="G72:H82"/>
    <mergeCell ref="I72:J82"/>
    <mergeCell ref="D3:H4"/>
    <mergeCell ref="G46:J53"/>
    <mergeCell ref="D65:I68"/>
  </mergeCells>
  <dataValidations count="1">
    <dataValidation type="list" allowBlank="1" showInputMessage="1" showErrorMessage="1" sqref="C48:E50">
      <formula1>$L$52:$L$53</formula1>
    </dataValidation>
  </dataValidations>
  <hyperlinks>
    <hyperlink ref="B2" location="Menu!A1" display="Menu"/>
  </hyperlinks>
  <pageMargins left="0.45" right="0.2" top="0.5" bottom="0.04" header="0.3" footer="0.3"/>
  <pageSetup paperSize="1" scale="44" fitToHeight="0" orientation="portrait" horizontalDpi="300" verticalDpi="300"/>
  <headerFooter/>
  <colBreaks count="1" manualBreakCount="1">
    <brk id="10" max="120" man="1"/>
  </col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
  <sheetViews>
    <sheetView workbookViewId="0">
      <selection activeCell="A1" sqref="A1"/>
    </sheetView>
  </sheetViews>
  <sheetFormatPr defaultColWidth="9" defaultRowHeight="14.5"/>
  <sheetData>
    <row r="1" spans="1:1">
      <c r="A1" s="1" t="s">
        <v>8</v>
      </c>
    </row>
    <row r="7" ht="23.5" spans="7:8">
      <c r="G7" s="97" t="s">
        <v>9</v>
      </c>
      <c r="H7" s="97"/>
    </row>
    <row r="8" ht="21" spans="1:8">
      <c r="A8" s="98" t="s">
        <v>129</v>
      </c>
      <c r="G8" s="91" t="s">
        <v>130</v>
      </c>
      <c r="H8" s="91"/>
    </row>
    <row r="9" spans="1:8">
      <c r="A9" s="99"/>
      <c r="G9" s="92" t="s">
        <v>131</v>
      </c>
      <c r="H9" s="92"/>
    </row>
    <row r="10" spans="1:9">
      <c r="A10" s="99"/>
      <c r="I10" s="92"/>
    </row>
    <row r="11" spans="1:9">
      <c r="A11" s="99" t="s">
        <v>132</v>
      </c>
      <c r="C11" t="str">
        <f>'Worksop Report'!H9</f>
        <v>PT. PUTRA PERKASA ABADI</v>
      </c>
      <c r="E11" s="43" t="s">
        <v>133</v>
      </c>
      <c r="F11" s="100"/>
      <c r="G11" s="100"/>
      <c r="H11" s="100"/>
      <c r="I11" s="44"/>
    </row>
    <row r="12" spans="1:9">
      <c r="A12" s="99" t="s">
        <v>134</v>
      </c>
      <c r="C12" t="str">
        <f>'Worksop Report'!J9</f>
        <v>PT AMC</v>
      </c>
      <c r="E12" s="5" t="s">
        <v>135</v>
      </c>
      <c r="F12" s="26"/>
      <c r="G12" s="101">
        <f>'Worksop Report'!H7</f>
        <v>310000012051</v>
      </c>
      <c r="H12" s="89"/>
      <c r="I12" s="27"/>
    </row>
    <row r="13" spans="1:9">
      <c r="A13" s="99" t="s">
        <v>136</v>
      </c>
      <c r="E13" s="83" t="s">
        <v>43</v>
      </c>
      <c r="F13" s="83"/>
      <c r="G13" s="83" t="s">
        <v>137</v>
      </c>
      <c r="H13" s="83"/>
      <c r="I13" s="83" t="s">
        <v>138</v>
      </c>
    </row>
    <row r="14" spans="1:9">
      <c r="A14" s="99" t="s">
        <v>139</v>
      </c>
      <c r="E14" s="102">
        <f>'Worksop Report'!C8</f>
        <v>45531</v>
      </c>
      <c r="F14" s="102"/>
      <c r="G14" s="103"/>
      <c r="H14" s="103"/>
      <c r="I14" s="103"/>
    </row>
    <row r="15" spans="1:9">
      <c r="A15" s="99" t="s">
        <v>140</v>
      </c>
      <c r="E15" s="102"/>
      <c r="F15" s="102"/>
      <c r="G15" s="103"/>
      <c r="H15" s="103"/>
      <c r="I15" s="103"/>
    </row>
    <row r="17" spans="1:9">
      <c r="A17" s="104" t="s">
        <v>141</v>
      </c>
      <c r="B17" s="105"/>
      <c r="C17" s="28" t="s">
        <v>142</v>
      </c>
      <c r="D17" s="106" t="s">
        <v>143</v>
      </c>
      <c r="E17" s="107"/>
      <c r="F17" s="107"/>
      <c r="G17" s="108"/>
      <c r="H17" s="108"/>
      <c r="I17" s="28" t="s">
        <v>144</v>
      </c>
    </row>
    <row r="18" spans="1:9">
      <c r="A18" s="110" t="str">
        <f>'Worksop Report'!C12</f>
        <v>DA25062</v>
      </c>
      <c r="B18" s="111"/>
      <c r="C18" s="112" t="str">
        <f>'Worksop Report'!C10</f>
        <v>MFJ400243NJ001273</v>
      </c>
      <c r="D18" s="110"/>
      <c r="E18" s="113"/>
      <c r="F18" s="113"/>
      <c r="G18" s="111"/>
      <c r="H18" s="111"/>
      <c r="I18" s="142">
        <f>'Worksop Report'!C8</f>
        <v>45531</v>
      </c>
    </row>
    <row r="19" spans="1:9">
      <c r="A19" s="104" t="s">
        <v>145</v>
      </c>
      <c r="B19" s="105"/>
      <c r="C19" s="28" t="s">
        <v>146</v>
      </c>
      <c r="D19" s="106" t="s">
        <v>147</v>
      </c>
      <c r="E19" s="107"/>
      <c r="F19" s="107"/>
      <c r="G19" s="107"/>
      <c r="H19" s="108"/>
      <c r="I19" s="28" t="s">
        <v>148</v>
      </c>
    </row>
    <row r="20" ht="15.5" spans="1:9">
      <c r="A20" s="110" t="str">
        <f>'Worksop Report'!J11</f>
        <v>41172km/3985h</v>
      </c>
      <c r="B20" s="111"/>
      <c r="C20" s="112" t="str">
        <f>'Worksop Report'!C11</f>
        <v>400953DO120941</v>
      </c>
      <c r="D20" s="115" t="s">
        <v>149</v>
      </c>
      <c r="E20" s="116"/>
      <c r="F20" s="129"/>
      <c r="G20" s="76" t="s">
        <v>0</v>
      </c>
      <c r="H20" s="129"/>
      <c r="I20" s="112" t="str">
        <f>'Worksop Report'!I116</f>
        <v>DIDIK</v>
      </c>
    </row>
    <row r="21" spans="1:9">
      <c r="A21" s="104" t="s">
        <v>150</v>
      </c>
      <c r="B21" s="105"/>
      <c r="C21" s="28" t="s">
        <v>151</v>
      </c>
      <c r="D21" s="106" t="s">
        <v>143</v>
      </c>
      <c r="E21" s="107"/>
      <c r="F21" s="107"/>
      <c r="G21" s="108"/>
      <c r="H21" s="108"/>
      <c r="I21" s="28" t="s">
        <v>152</v>
      </c>
    </row>
    <row r="22" spans="1:9">
      <c r="A22" s="110"/>
      <c r="B22" s="111"/>
      <c r="C22" s="112" t="s">
        <v>153</v>
      </c>
      <c r="D22" s="110"/>
      <c r="E22" s="113"/>
      <c r="F22" s="113"/>
      <c r="G22" s="111"/>
      <c r="H22" s="111"/>
      <c r="I22" s="112"/>
    </row>
    <row r="23" spans="1:9">
      <c r="A23" s="117" t="s">
        <v>154</v>
      </c>
      <c r="B23" s="117"/>
      <c r="C23" s="117"/>
      <c r="D23" s="117"/>
      <c r="E23" s="117"/>
      <c r="F23" s="117"/>
      <c r="G23" s="117"/>
      <c r="H23" s="117"/>
      <c r="I23" s="117"/>
    </row>
    <row r="24" spans="1:9">
      <c r="A24" s="81" t="s">
        <v>155</v>
      </c>
      <c r="B24" s="81" t="s">
        <v>156</v>
      </c>
      <c r="C24" s="81"/>
      <c r="D24" s="81" t="s">
        <v>27</v>
      </c>
      <c r="E24" s="81" t="s">
        <v>157</v>
      </c>
      <c r="F24" s="81"/>
      <c r="G24" s="81"/>
      <c r="H24" s="81"/>
      <c r="I24" s="81"/>
    </row>
    <row r="25" spans="1:9">
      <c r="A25" s="81"/>
      <c r="B25" s="88"/>
      <c r="C25" s="27"/>
      <c r="D25" s="103"/>
      <c r="E25" s="88"/>
      <c r="F25" s="89"/>
      <c r="G25" s="89"/>
      <c r="H25" s="89"/>
      <c r="I25" s="27"/>
    </row>
    <row r="26" spans="1:9">
      <c r="A26" s="81"/>
      <c r="B26" s="88"/>
      <c r="C26" s="27"/>
      <c r="D26" s="83"/>
      <c r="E26" s="88"/>
      <c r="F26" s="89"/>
      <c r="G26" s="89"/>
      <c r="H26" s="89"/>
      <c r="I26" s="27"/>
    </row>
    <row r="27" spans="1:9">
      <c r="A27" s="81"/>
      <c r="B27" s="88"/>
      <c r="C27" s="27"/>
      <c r="D27" s="83"/>
      <c r="E27" s="88"/>
      <c r="F27" s="89"/>
      <c r="G27" s="89"/>
      <c r="H27" s="89"/>
      <c r="I27" s="27"/>
    </row>
    <row r="28" spans="1:9">
      <c r="A28" s="81"/>
      <c r="B28" s="88"/>
      <c r="C28" s="27"/>
      <c r="D28" s="83"/>
      <c r="E28" s="88"/>
      <c r="F28" s="89"/>
      <c r="G28" s="89"/>
      <c r="H28" s="89"/>
      <c r="I28" s="27"/>
    </row>
    <row r="29" spans="1:9">
      <c r="A29" s="81"/>
      <c r="B29" s="88"/>
      <c r="C29" s="27"/>
      <c r="D29" s="83"/>
      <c r="E29" s="88"/>
      <c r="F29" s="89"/>
      <c r="G29" s="89"/>
      <c r="H29" s="89"/>
      <c r="I29" s="27"/>
    </row>
    <row r="30" spans="1:9">
      <c r="A30" s="81"/>
      <c r="B30" s="88"/>
      <c r="C30" s="27"/>
      <c r="D30" s="83"/>
      <c r="E30" s="88"/>
      <c r="F30" s="89"/>
      <c r="G30" s="89"/>
      <c r="H30" s="89"/>
      <c r="I30" s="27"/>
    </row>
    <row r="31" spans="1:9">
      <c r="A31" s="81"/>
      <c r="B31" s="88"/>
      <c r="C31" s="27"/>
      <c r="D31" s="83"/>
      <c r="E31" s="88"/>
      <c r="F31" s="89"/>
      <c r="G31" s="89"/>
      <c r="H31" s="89"/>
      <c r="I31" s="27"/>
    </row>
    <row r="32" spans="1:9">
      <c r="A32" s="81"/>
      <c r="B32" s="88"/>
      <c r="C32" s="27"/>
      <c r="D32" s="83"/>
      <c r="E32" s="88"/>
      <c r="F32" s="89"/>
      <c r="G32" s="89"/>
      <c r="H32" s="89"/>
      <c r="I32" s="27"/>
    </row>
    <row r="33" spans="1:9">
      <c r="A33" s="81"/>
      <c r="B33" s="88"/>
      <c r="C33" s="27"/>
      <c r="D33" s="83"/>
      <c r="E33" s="88"/>
      <c r="F33" s="89"/>
      <c r="G33" s="89"/>
      <c r="H33" s="89"/>
      <c r="I33" s="27"/>
    </row>
    <row r="34" spans="1:9">
      <c r="A34" s="81"/>
      <c r="B34" s="88"/>
      <c r="C34" s="27"/>
      <c r="D34" s="83"/>
      <c r="E34" s="88"/>
      <c r="F34" s="89"/>
      <c r="G34" s="89"/>
      <c r="H34" s="89"/>
      <c r="I34" s="27"/>
    </row>
    <row r="36" spans="2:3">
      <c r="B36" s="130"/>
      <c r="C36" s="130"/>
    </row>
    <row r="37" ht="65" spans="2:11">
      <c r="B37" s="131" t="s">
        <v>158</v>
      </c>
      <c r="C37" s="131"/>
      <c r="D37" s="132" t="s">
        <v>159</v>
      </c>
      <c r="E37" s="132"/>
      <c r="F37" s="133" t="s">
        <v>102</v>
      </c>
      <c r="G37" s="134" t="s">
        <v>160</v>
      </c>
      <c r="H37" s="133"/>
      <c r="K37" s="143" t="s">
        <v>102</v>
      </c>
    </row>
    <row r="38" ht="26" spans="2:11">
      <c r="B38" s="131" t="s">
        <v>161</v>
      </c>
      <c r="C38" s="135"/>
      <c r="D38" s="4"/>
      <c r="E38" s="4"/>
      <c r="F38" s="136"/>
      <c r="G38" s="137"/>
      <c r="H38" s="138"/>
      <c r="K38" t="s">
        <v>105</v>
      </c>
    </row>
    <row r="39" ht="18.5" spans="2:8">
      <c r="B39" s="131" t="s">
        <v>162</v>
      </c>
      <c r="D39" s="4" t="s">
        <v>163</v>
      </c>
      <c r="E39" s="4"/>
      <c r="F39" s="133" t="s">
        <v>102</v>
      </c>
      <c r="G39" s="134" t="s">
        <v>164</v>
      </c>
      <c r="H39" s="133"/>
    </row>
    <row r="40" ht="26" spans="2:8">
      <c r="B40" s="131" t="s">
        <v>165</v>
      </c>
      <c r="C40" s="135"/>
      <c r="D40" s="4"/>
      <c r="E40" s="4"/>
      <c r="F40" s="136"/>
      <c r="G40" s="137"/>
      <c r="H40" s="138"/>
    </row>
    <row r="41" ht="18.5" spans="4:8">
      <c r="D41" s="4" t="s">
        <v>166</v>
      </c>
      <c r="E41" s="4"/>
      <c r="F41" s="133" t="s">
        <v>102</v>
      </c>
      <c r="G41" s="134" t="s">
        <v>167</v>
      </c>
      <c r="H41" s="133"/>
    </row>
    <row r="42" ht="18.5" spans="4:8">
      <c r="D42" s="4"/>
      <c r="E42" s="4"/>
      <c r="F42" s="136"/>
      <c r="G42" s="137"/>
      <c r="H42" s="138"/>
    </row>
    <row r="43" ht="18.5" spans="4:8">
      <c r="D43" s="4" t="s">
        <v>168</v>
      </c>
      <c r="E43" s="4"/>
      <c r="F43" s="133" t="s">
        <v>105</v>
      </c>
      <c r="G43" s="134" t="s">
        <v>169</v>
      </c>
      <c r="H43" s="133"/>
    </row>
    <row r="44" ht="18.5" spans="4:8">
      <c r="D44" s="4"/>
      <c r="E44" s="4"/>
      <c r="F44" s="136"/>
      <c r="G44" s="137"/>
      <c r="H44" s="138"/>
    </row>
    <row r="45" ht="18.5" spans="4:8">
      <c r="D45" s="4" t="s">
        <v>170</v>
      </c>
      <c r="E45" s="4"/>
      <c r="F45" s="133"/>
      <c r="G45" s="134" t="s">
        <v>171</v>
      </c>
      <c r="H45" s="133"/>
    </row>
    <row r="46" ht="18.5" spans="7:8">
      <c r="G46" s="137"/>
      <c r="H46" s="138"/>
    </row>
    <row r="47" ht="18.5" spans="7:8">
      <c r="G47" s="134" t="s">
        <v>172</v>
      </c>
      <c r="H47" s="133"/>
    </row>
    <row r="48" spans="7:8">
      <c r="G48" s="139" t="s">
        <v>173</v>
      </c>
      <c r="H48" s="139"/>
    </row>
    <row r="49" ht="15.5" spans="4:4">
      <c r="D49" s="140" t="s">
        <v>174</v>
      </c>
    </row>
    <row r="50" spans="4:7">
      <c r="D50" s="34"/>
      <c r="E50" s="34"/>
      <c r="F50" s="34"/>
      <c r="G50" s="34"/>
    </row>
    <row r="51" spans="4:7">
      <c r="D51" s="26"/>
      <c r="E51" s="26"/>
      <c r="F51" s="26"/>
      <c r="G51" s="26"/>
    </row>
    <row r="52" spans="4:7">
      <c r="D52" s="26"/>
      <c r="E52" s="26"/>
      <c r="F52" s="26"/>
      <c r="G52" s="26"/>
    </row>
    <row r="53" spans="4:7">
      <c r="D53" s="26"/>
      <c r="E53" s="26"/>
      <c r="F53" s="26"/>
      <c r="G53" s="26"/>
    </row>
    <row r="55" spans="1:1">
      <c r="A55" s="141" t="s">
        <v>175</v>
      </c>
    </row>
    <row r="57" spans="2:9">
      <c r="B57" s="124" t="s">
        <v>176</v>
      </c>
      <c r="C57" s="124"/>
      <c r="G57" s="124" t="s">
        <v>177</v>
      </c>
      <c r="H57" s="124"/>
      <c r="I57" s="124"/>
    </row>
    <row r="62" spans="1:9">
      <c r="A62" s="34"/>
      <c r="B62" s="34"/>
      <c r="C62" s="34"/>
      <c r="D62" s="34"/>
      <c r="E62" s="34"/>
      <c r="F62" s="34"/>
      <c r="G62" s="34"/>
      <c r="H62" s="34"/>
      <c r="I62" s="34"/>
    </row>
    <row r="63" spans="1:1">
      <c r="A63" s="125" t="s">
        <v>38</v>
      </c>
    </row>
    <row r="64" spans="1:1">
      <c r="A64" s="126" t="s">
        <v>39</v>
      </c>
    </row>
    <row r="66" spans="2:2">
      <c r="B66" s="127" t="s">
        <v>178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0"/>
  <sheetViews>
    <sheetView view="pageBreakPreview" zoomScale="60" zoomScaleNormal="70" topLeftCell="B5" workbookViewId="0">
      <selection activeCell="L27" sqref="L27"/>
    </sheetView>
  </sheetViews>
  <sheetFormatPr defaultColWidth="19" defaultRowHeight="14.5"/>
  <cols>
    <col min="1" max="1" width="8.18181818181818" customWidth="1"/>
    <col min="3" max="3" width="26.3636363636364" customWidth="1"/>
    <col min="4" max="4" width="8.18181818181818" customWidth="1"/>
    <col min="6" max="6" width="28" customWidth="1"/>
    <col min="7" max="7" width="22" customWidth="1"/>
  </cols>
  <sheetData>
    <row r="1" spans="1:1">
      <c r="A1" s="1" t="s">
        <v>8</v>
      </c>
    </row>
    <row r="7" ht="23.5" spans="6:6">
      <c r="F7" s="97" t="s">
        <v>9</v>
      </c>
    </row>
    <row r="8" ht="21" spans="1:6">
      <c r="A8" s="98" t="s">
        <v>179</v>
      </c>
      <c r="F8" s="91" t="s">
        <v>130</v>
      </c>
    </row>
    <row r="9" spans="1:6">
      <c r="A9" s="99"/>
      <c r="F9" s="92" t="s">
        <v>131</v>
      </c>
    </row>
    <row r="10" spans="1:7">
      <c r="A10" s="99"/>
      <c r="G10" s="92"/>
    </row>
    <row r="11" spans="1:7">
      <c r="A11" s="99" t="s">
        <v>132</v>
      </c>
      <c r="C11" t="str">
        <f>'Pre Order'!C11</f>
        <v>PT. PUTRA PERKASA ABADI</v>
      </c>
      <c r="E11" s="43" t="s">
        <v>133</v>
      </c>
      <c r="F11" s="100"/>
      <c r="G11" s="44"/>
    </row>
    <row r="12" spans="1:7">
      <c r="A12" s="99" t="s">
        <v>134</v>
      </c>
      <c r="C12" t="str">
        <f>'Pre Order'!C12</f>
        <v>PT AMC</v>
      </c>
      <c r="E12" s="5" t="s">
        <v>135</v>
      </c>
      <c r="F12" s="101">
        <f>'Pre Order'!G12</f>
        <v>310000012051</v>
      </c>
      <c r="G12" s="27"/>
    </row>
    <row r="13" spans="1:7">
      <c r="A13" s="99" t="s">
        <v>136</v>
      </c>
      <c r="E13" s="83" t="s">
        <v>43</v>
      </c>
      <c r="F13" s="83" t="s">
        <v>137</v>
      </c>
      <c r="G13" s="83" t="s">
        <v>138</v>
      </c>
    </row>
    <row r="14" spans="1:7">
      <c r="A14" s="99" t="s">
        <v>139</v>
      </c>
      <c r="E14" s="102">
        <f>'Pre Order'!E14</f>
        <v>45531</v>
      </c>
      <c r="F14" s="103"/>
      <c r="G14" s="103"/>
    </row>
    <row r="15" spans="1:7">
      <c r="A15" s="99" t="s">
        <v>140</v>
      </c>
      <c r="E15" s="102"/>
      <c r="F15" s="103"/>
      <c r="G15" s="103"/>
    </row>
    <row r="17" spans="1:7">
      <c r="A17" s="104" t="s">
        <v>141</v>
      </c>
      <c r="B17" s="105"/>
      <c r="C17" s="28" t="s">
        <v>142</v>
      </c>
      <c r="D17" s="106" t="s">
        <v>143</v>
      </c>
      <c r="E17" s="107"/>
      <c r="F17" s="108"/>
      <c r="G17" s="109" t="s">
        <v>144</v>
      </c>
    </row>
    <row r="18" spans="1:7">
      <c r="A18" s="110" t="str">
        <f>'Worksop Report'!C12</f>
        <v>DA25062</v>
      </c>
      <c r="B18" s="111"/>
      <c r="C18" s="112" t="str">
        <f>'Worksop Report'!C10</f>
        <v>MFJ400243NJ001273</v>
      </c>
      <c r="D18" s="110"/>
      <c r="E18" s="113"/>
      <c r="F18" s="111"/>
      <c r="G18" s="114">
        <f>'Pre Order'!I18</f>
        <v>45531</v>
      </c>
    </row>
    <row r="19" spans="1:7">
      <c r="A19" s="104" t="s">
        <v>145</v>
      </c>
      <c r="B19" s="105"/>
      <c r="C19" s="28" t="s">
        <v>146</v>
      </c>
      <c r="D19" s="106" t="s">
        <v>147</v>
      </c>
      <c r="E19" s="107"/>
      <c r="F19" s="108"/>
      <c r="G19" s="28" t="s">
        <v>148</v>
      </c>
    </row>
    <row r="20" spans="1:7">
      <c r="A20" s="110" t="str">
        <f>'Worksop Report'!J11</f>
        <v>41172km/3985h</v>
      </c>
      <c r="B20" s="111"/>
      <c r="C20" s="112" t="str">
        <f>'Worksop Report'!C11</f>
        <v>400953DO120941</v>
      </c>
      <c r="D20" s="115" t="s">
        <v>149</v>
      </c>
      <c r="E20" s="116" t="s">
        <v>0</v>
      </c>
      <c r="F20" s="76"/>
      <c r="G20" s="112" t="str">
        <f>'Worksop Report'!I116</f>
        <v>DIDIK</v>
      </c>
    </row>
    <row r="21" spans="1:7">
      <c r="A21" s="104" t="s">
        <v>150</v>
      </c>
      <c r="B21" s="105"/>
      <c r="C21" s="28" t="s">
        <v>151</v>
      </c>
      <c r="D21" s="106" t="s">
        <v>143</v>
      </c>
      <c r="E21" s="107"/>
      <c r="F21" s="108"/>
      <c r="G21" s="28" t="s">
        <v>152</v>
      </c>
    </row>
    <row r="22" spans="1:7">
      <c r="A22" s="110"/>
      <c r="B22" s="111"/>
      <c r="C22" s="112" t="s">
        <v>153</v>
      </c>
      <c r="D22" s="110"/>
      <c r="E22" s="113"/>
      <c r="F22" s="111"/>
      <c r="G22" s="112"/>
    </row>
    <row r="23" spans="1:7">
      <c r="A23" s="117" t="s">
        <v>154</v>
      </c>
      <c r="B23" s="117"/>
      <c r="C23" s="117"/>
      <c r="D23" s="117"/>
      <c r="E23" s="117"/>
      <c r="F23" s="117"/>
      <c r="G23" s="117"/>
    </row>
    <row r="24" s="55" customFormat="1" spans="1:7">
      <c r="A24" s="81" t="s">
        <v>155</v>
      </c>
      <c r="B24" s="81" t="s">
        <v>156</v>
      </c>
      <c r="C24" s="81"/>
      <c r="D24" s="81" t="s">
        <v>27</v>
      </c>
      <c r="E24" s="81" t="s">
        <v>157</v>
      </c>
      <c r="F24" s="81"/>
      <c r="G24" s="81"/>
    </row>
    <row r="25" customHeight="1" spans="1:7">
      <c r="A25" s="81" t="s">
        <v>180</v>
      </c>
      <c r="B25" s="118"/>
      <c r="C25" s="119"/>
      <c r="D25" s="83"/>
      <c r="E25" s="88"/>
      <c r="F25" s="89"/>
      <c r="G25" s="27"/>
    </row>
    <row r="26" ht="15.25" spans="1:7">
      <c r="A26" s="81"/>
      <c r="B26" s="120"/>
      <c r="C26" s="121"/>
      <c r="D26" s="83"/>
      <c r="E26" s="88"/>
      <c r="F26" s="89"/>
      <c r="G26" s="27"/>
    </row>
    <row r="27" ht="15.25" spans="1:11">
      <c r="A27" s="81"/>
      <c r="B27" s="5"/>
      <c r="C27" s="6"/>
      <c r="D27" s="83"/>
      <c r="E27" s="88"/>
      <c r="F27" s="89"/>
      <c r="G27" s="27"/>
      <c r="K27" s="128"/>
    </row>
    <row r="28" spans="1:7">
      <c r="A28" s="81"/>
      <c r="B28" s="5"/>
      <c r="C28" s="6"/>
      <c r="D28" s="83"/>
      <c r="E28" s="88"/>
      <c r="F28" s="89"/>
      <c r="G28" s="27"/>
    </row>
    <row r="29" spans="1:7">
      <c r="A29" s="81"/>
      <c r="B29" s="5"/>
      <c r="C29" s="6"/>
      <c r="D29" s="83"/>
      <c r="E29" s="88"/>
      <c r="F29" s="89"/>
      <c r="G29" s="27"/>
    </row>
    <row r="30" spans="1:7">
      <c r="A30" s="83"/>
      <c r="B30" s="88"/>
      <c r="C30" s="27"/>
      <c r="D30" s="83"/>
      <c r="E30" s="88"/>
      <c r="F30" s="89"/>
      <c r="G30" s="27"/>
    </row>
    <row r="31" spans="1:7">
      <c r="A31" s="83"/>
      <c r="B31" s="88"/>
      <c r="C31" s="27"/>
      <c r="D31" s="83"/>
      <c r="E31" s="88"/>
      <c r="F31" s="89"/>
      <c r="G31" s="27"/>
    </row>
    <row r="32" spans="1:7">
      <c r="A32" s="83"/>
      <c r="B32" s="88"/>
      <c r="C32" s="27"/>
      <c r="D32" s="83"/>
      <c r="E32" s="88"/>
      <c r="F32" s="89"/>
      <c r="G32" s="27"/>
    </row>
    <row r="33" spans="1:7">
      <c r="A33" s="83"/>
      <c r="B33" s="88"/>
      <c r="C33" s="27"/>
      <c r="D33" s="83"/>
      <c r="E33" s="88"/>
      <c r="F33" s="89"/>
      <c r="G33" s="27"/>
    </row>
    <row r="34" spans="1:7">
      <c r="A34" s="83"/>
      <c r="B34" s="88"/>
      <c r="C34" s="27"/>
      <c r="D34" s="83"/>
      <c r="E34" s="88"/>
      <c r="F34" s="89"/>
      <c r="G34" s="27"/>
    </row>
    <row r="35" spans="1:7">
      <c r="A35" s="83"/>
      <c r="B35" s="88"/>
      <c r="C35" s="27"/>
      <c r="D35" s="83"/>
      <c r="E35" s="88"/>
      <c r="F35" s="89"/>
      <c r="G35" s="27"/>
    </row>
    <row r="36" spans="1:7">
      <c r="A36" s="83"/>
      <c r="B36" s="88"/>
      <c r="C36" s="27"/>
      <c r="D36" s="83"/>
      <c r="E36" s="88"/>
      <c r="F36" s="89"/>
      <c r="G36" s="27"/>
    </row>
    <row r="37" spans="1:7">
      <c r="A37" s="83"/>
      <c r="B37" s="88"/>
      <c r="C37" s="27"/>
      <c r="D37" s="83"/>
      <c r="E37" s="88"/>
      <c r="F37" s="89"/>
      <c r="G37" s="27"/>
    </row>
    <row r="38" spans="1:7">
      <c r="A38" s="83"/>
      <c r="B38" s="88"/>
      <c r="C38" s="27"/>
      <c r="D38" s="83"/>
      <c r="E38" s="88"/>
      <c r="F38" s="89"/>
      <c r="G38" s="27"/>
    </row>
    <row r="39" spans="1:7">
      <c r="A39" s="83"/>
      <c r="B39" s="88"/>
      <c r="C39" s="27"/>
      <c r="D39" s="83"/>
      <c r="E39" s="88"/>
      <c r="F39" s="89"/>
      <c r="G39" s="27"/>
    </row>
    <row r="40" spans="1:7">
      <c r="A40" s="83"/>
      <c r="B40" s="88"/>
      <c r="C40" s="27"/>
      <c r="D40" s="83"/>
      <c r="E40" s="88"/>
      <c r="F40" s="89"/>
      <c r="G40" s="27"/>
    </row>
    <row r="41" spans="1:7">
      <c r="A41" s="83"/>
      <c r="B41" s="88"/>
      <c r="C41" s="27"/>
      <c r="D41" s="83"/>
      <c r="E41" s="88"/>
      <c r="F41" s="89"/>
      <c r="G41" s="27"/>
    </row>
    <row r="42" spans="1:7">
      <c r="A42" s="122" t="s">
        <v>181</v>
      </c>
      <c r="B42" s="122"/>
      <c r="C42" s="122"/>
      <c r="D42" s="122"/>
      <c r="E42" s="122" t="s">
        <v>182</v>
      </c>
      <c r="F42" s="123"/>
      <c r="G42" s="123"/>
    </row>
    <row r="43" spans="1:7">
      <c r="A43" s="122"/>
      <c r="B43" s="122"/>
      <c r="C43" s="122"/>
      <c r="D43" s="122"/>
      <c r="E43" s="123"/>
      <c r="F43" s="123"/>
      <c r="G43" s="123"/>
    </row>
    <row r="44" spans="1:7">
      <c r="A44" s="122"/>
      <c r="B44" s="122"/>
      <c r="C44" s="122"/>
      <c r="D44" s="122"/>
      <c r="E44" s="123"/>
      <c r="F44" s="123"/>
      <c r="G44" s="123"/>
    </row>
    <row r="45" spans="1:7">
      <c r="A45" s="122"/>
      <c r="B45" s="122"/>
      <c r="C45" s="122"/>
      <c r="D45" s="122"/>
      <c r="E45" s="123"/>
      <c r="F45" s="123"/>
      <c r="G45" s="123"/>
    </row>
    <row r="46" spans="1:7">
      <c r="A46" s="122"/>
      <c r="B46" s="122"/>
      <c r="C46" s="122"/>
      <c r="D46" s="122"/>
      <c r="E46" s="123"/>
      <c r="F46" s="123"/>
      <c r="G46" s="123"/>
    </row>
    <row r="47" spans="1:7">
      <c r="A47" s="122"/>
      <c r="B47" s="122"/>
      <c r="C47" s="122"/>
      <c r="D47" s="122"/>
      <c r="E47" s="123"/>
      <c r="F47" s="123"/>
      <c r="G47" s="123"/>
    </row>
    <row r="48" spans="1:7">
      <c r="A48" s="122"/>
      <c r="B48" s="122"/>
      <c r="C48" s="122"/>
      <c r="D48" s="122"/>
      <c r="E48" s="123"/>
      <c r="F48" s="123"/>
      <c r="G48" s="123"/>
    </row>
    <row r="49" ht="46.5" customHeight="1" spans="1:7">
      <c r="A49" s="122"/>
      <c r="B49" s="122"/>
      <c r="C49" s="122"/>
      <c r="D49" s="122"/>
      <c r="E49" s="123"/>
      <c r="F49" s="123"/>
      <c r="G49" s="123"/>
    </row>
    <row r="51" spans="2:7">
      <c r="B51" s="124" t="s">
        <v>176</v>
      </c>
      <c r="C51" s="124"/>
      <c r="F51" s="124" t="s">
        <v>177</v>
      </c>
      <c r="G51" s="124"/>
    </row>
    <row r="56" spans="1:7">
      <c r="A56" s="34"/>
      <c r="B56" s="34"/>
      <c r="C56" s="34"/>
      <c r="D56" s="34"/>
      <c r="E56" s="34"/>
      <c r="F56" s="34"/>
      <c r="G56" s="34"/>
    </row>
    <row r="57" spans="1:1">
      <c r="A57" s="125" t="s">
        <v>38</v>
      </c>
    </row>
    <row r="58" spans="1:1">
      <c r="A58" s="126" t="s">
        <v>39</v>
      </c>
    </row>
    <row r="60" spans="2:2">
      <c r="B60" s="127" t="s">
        <v>178</v>
      </c>
    </row>
  </sheetData>
  <mergeCells count="49">
    <mergeCell ref="A17:B17"/>
    <mergeCell ref="D17:F17"/>
    <mergeCell ref="A18:B18"/>
    <mergeCell ref="D18:F18"/>
    <mergeCell ref="A19:B19"/>
    <mergeCell ref="D19:F19"/>
    <mergeCell ref="A20:B20"/>
    <mergeCell ref="A21:B21"/>
    <mergeCell ref="D21:F21"/>
    <mergeCell ref="A22:B22"/>
    <mergeCell ref="D22:F22"/>
    <mergeCell ref="A23:G23"/>
    <mergeCell ref="B24:C24"/>
    <mergeCell ref="E24:G24"/>
    <mergeCell ref="B25:C25"/>
    <mergeCell ref="E25:G25"/>
    <mergeCell ref="B26:C26"/>
    <mergeCell ref="E26:G26"/>
    <mergeCell ref="E27:G27"/>
    <mergeCell ref="E28:G28"/>
    <mergeCell ref="E29:G29"/>
    <mergeCell ref="B30:C30"/>
    <mergeCell ref="E30:G30"/>
    <mergeCell ref="B31:C31"/>
    <mergeCell ref="E31:G31"/>
    <mergeCell ref="B32:C32"/>
    <mergeCell ref="E32:G32"/>
    <mergeCell ref="B33:C33"/>
    <mergeCell ref="E33:G33"/>
    <mergeCell ref="B34:C34"/>
    <mergeCell ref="E34:G34"/>
    <mergeCell ref="B35:C35"/>
    <mergeCell ref="E35:G35"/>
    <mergeCell ref="B36:C36"/>
    <mergeCell ref="E36:G36"/>
    <mergeCell ref="B37:C37"/>
    <mergeCell ref="E37:G37"/>
    <mergeCell ref="B38:C38"/>
    <mergeCell ref="E38:G38"/>
    <mergeCell ref="B39:C39"/>
    <mergeCell ref="E39:G39"/>
    <mergeCell ref="B40:C40"/>
    <mergeCell ref="E40:G40"/>
    <mergeCell ref="B41:C41"/>
    <mergeCell ref="E41:G41"/>
    <mergeCell ref="B51:C51"/>
    <mergeCell ref="F51:G51"/>
    <mergeCell ref="A42:D49"/>
    <mergeCell ref="E42:G49"/>
  </mergeCells>
  <hyperlinks>
    <hyperlink ref="A1" location="Menu!A1" display="MENU"/>
  </hyperlinks>
  <pageMargins left="0.7" right="0.16" top="0.75" bottom="0.75" header="0.3" footer="0.3"/>
  <pageSetup paperSize="1" scale="73" fitToWidth="0" orientation="portrait" horizontalDpi="360" verticalDpi="36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view="pageBreakPreview" zoomScale="60" zoomScaleNormal="100" topLeftCell="A12" workbookViewId="0">
      <selection activeCell="J36" sqref="J36"/>
    </sheetView>
  </sheetViews>
  <sheetFormatPr defaultColWidth="9" defaultRowHeight="14.5"/>
  <cols>
    <col min="1" max="1" width="6.90909090909091" style="55" customWidth="1"/>
    <col min="2" max="2" width="20.2727272727273" customWidth="1"/>
    <col min="5" max="5" width="11.4545454545455" customWidth="1"/>
    <col min="6" max="6" width="18" customWidth="1"/>
    <col min="7" max="7" width="13.7272727272727" customWidth="1"/>
    <col min="8" max="8" width="11.6363636363636" customWidth="1"/>
    <col min="9" max="9" width="14.9090909090909" customWidth="1"/>
    <col min="10" max="10" width="18.3636363636364" customWidth="1"/>
    <col min="11" max="11" width="16.4545454545455" customWidth="1"/>
  </cols>
  <sheetData>
    <row r="1" spans="1:1">
      <c r="A1" s="56" t="s">
        <v>8</v>
      </c>
    </row>
    <row r="5" spans="10:10">
      <c r="J5" s="91" t="s">
        <v>130</v>
      </c>
    </row>
    <row r="6" spans="1:10">
      <c r="A6" s="57" t="s">
        <v>183</v>
      </c>
      <c r="J6" s="92" t="s">
        <v>131</v>
      </c>
    </row>
    <row r="7" spans="3:9">
      <c r="C7" s="58" t="s">
        <v>184</v>
      </c>
      <c r="D7" s="59"/>
      <c r="E7" s="59"/>
      <c r="F7" s="59"/>
      <c r="G7" s="59"/>
      <c r="H7" s="59"/>
      <c r="I7" s="59"/>
    </row>
    <row r="8" spans="1:11">
      <c r="A8" s="60" t="s">
        <v>185</v>
      </c>
      <c r="B8" s="60"/>
      <c r="C8" s="60" t="s">
        <v>186</v>
      </c>
      <c r="D8" s="60"/>
      <c r="E8" s="60"/>
      <c r="F8" s="60"/>
      <c r="G8" s="60" t="s">
        <v>187</v>
      </c>
      <c r="H8" s="60"/>
      <c r="I8" s="60"/>
      <c r="J8" s="60" t="s">
        <v>188</v>
      </c>
      <c r="K8" s="60"/>
    </row>
    <row r="9" spans="1:11">
      <c r="A9" s="61"/>
      <c r="B9" s="62"/>
      <c r="C9" s="63" t="s">
        <v>189</v>
      </c>
      <c r="D9" s="64" t="str">
        <f>'Worksop Report'!H9</f>
        <v>PT. PUTRA PERKASA ABADI</v>
      </c>
      <c r="E9" s="64"/>
      <c r="F9" s="65"/>
      <c r="G9" s="63" t="s">
        <v>190</v>
      </c>
      <c r="H9" s="64" t="str">
        <f>'Worksop Report'!H11</f>
        <v>AXOR 2528 CX</v>
      </c>
      <c r="I9" s="65"/>
      <c r="J9" s="63" t="s">
        <v>191</v>
      </c>
      <c r="K9" s="93">
        <f>'Work Order'!F12</f>
        <v>310000012051</v>
      </c>
    </row>
    <row r="10" spans="1:11">
      <c r="A10" s="66"/>
      <c r="B10" s="67"/>
      <c r="C10" s="68" t="s">
        <v>192</v>
      </c>
      <c r="D10" s="69" t="str">
        <f>'Worksop Report'!J9</f>
        <v>PT AMC</v>
      </c>
      <c r="E10" s="69"/>
      <c r="F10" s="70"/>
      <c r="G10" s="68" t="s">
        <v>193</v>
      </c>
      <c r="H10" s="69" t="str">
        <f>'Worksop Report'!C10</f>
        <v>MFJ400243NJ001273</v>
      </c>
      <c r="I10" s="70"/>
      <c r="J10" s="68" t="s">
        <v>194</v>
      </c>
      <c r="K10" s="67"/>
    </row>
    <row r="11" spans="1:11">
      <c r="A11" s="66"/>
      <c r="B11" s="67"/>
      <c r="C11" s="68"/>
      <c r="D11" s="69"/>
      <c r="E11" s="69"/>
      <c r="F11" s="70"/>
      <c r="G11" s="68" t="s">
        <v>195</v>
      </c>
      <c r="H11" s="69" t="str">
        <f>'Worksop Report'!C11</f>
        <v>400953DO120941</v>
      </c>
      <c r="I11" s="70"/>
      <c r="J11" s="68" t="s">
        <v>196</v>
      </c>
      <c r="K11" s="67"/>
    </row>
    <row r="12" ht="29" spans="1:11">
      <c r="A12" s="66"/>
      <c r="B12" s="67"/>
      <c r="C12" s="71" t="s">
        <v>197</v>
      </c>
      <c r="D12" s="72" t="str">
        <f>'Worksop Report'!C12</f>
        <v>DA25062</v>
      </c>
      <c r="E12" s="69"/>
      <c r="F12" s="70"/>
      <c r="G12" s="73" t="s">
        <v>198</v>
      </c>
      <c r="H12" s="74">
        <f>'Worksop Report'!J10</f>
        <v>0</v>
      </c>
      <c r="I12" s="94"/>
      <c r="J12" s="95" t="s">
        <v>199</v>
      </c>
      <c r="K12" s="67">
        <f>'Worksop Report'!C8</f>
        <v>45531</v>
      </c>
    </row>
    <row r="13" spans="1:11">
      <c r="A13" s="75"/>
      <c r="B13" s="76"/>
      <c r="C13" s="77"/>
      <c r="D13" s="78"/>
      <c r="E13" s="78"/>
      <c r="F13" s="79"/>
      <c r="G13" s="77"/>
      <c r="H13" s="78"/>
      <c r="I13" s="79"/>
      <c r="J13" s="77" t="s">
        <v>200</v>
      </c>
      <c r="K13" s="76"/>
    </row>
    <row r="15" s="54" customFormat="1" ht="29" spans="1:11">
      <c r="A15" s="80" t="s">
        <v>201</v>
      </c>
      <c r="B15" s="80" t="s">
        <v>202</v>
      </c>
      <c r="C15" s="80" t="s">
        <v>203</v>
      </c>
      <c r="D15" s="80" t="s">
        <v>204</v>
      </c>
      <c r="E15" s="80" t="s">
        <v>205</v>
      </c>
      <c r="F15" s="80" t="s">
        <v>206</v>
      </c>
      <c r="G15" s="80" t="s">
        <v>20</v>
      </c>
      <c r="H15" s="80"/>
      <c r="I15" s="80"/>
      <c r="J15" s="80" t="s">
        <v>207</v>
      </c>
      <c r="K15" s="80" t="s">
        <v>208</v>
      </c>
    </row>
    <row r="16" spans="1:11">
      <c r="A16" s="81">
        <v>1</v>
      </c>
      <c r="B16" s="82"/>
      <c r="C16" s="83"/>
      <c r="D16" s="83"/>
      <c r="E16" s="83"/>
      <c r="F16" s="84"/>
      <c r="G16" s="82"/>
      <c r="H16" s="82"/>
      <c r="I16" s="82"/>
      <c r="J16" s="83"/>
      <c r="K16" s="83"/>
    </row>
    <row r="17" spans="1:11">
      <c r="A17" s="81">
        <v>2</v>
      </c>
      <c r="B17" s="85"/>
      <c r="C17" s="83"/>
      <c r="D17" s="83"/>
      <c r="E17" s="83"/>
      <c r="F17" s="86"/>
      <c r="G17" s="87"/>
      <c r="H17" s="84"/>
      <c r="I17" s="96"/>
      <c r="J17" s="83"/>
      <c r="K17" s="83"/>
    </row>
    <row r="18" spans="1:11">
      <c r="A18" s="81">
        <v>3</v>
      </c>
      <c r="B18" s="85"/>
      <c r="C18" s="83"/>
      <c r="D18" s="83"/>
      <c r="E18" s="83"/>
      <c r="F18" s="86"/>
      <c r="G18" s="82"/>
      <c r="H18" s="82"/>
      <c r="I18" s="82"/>
      <c r="J18" s="83"/>
      <c r="K18" s="83"/>
    </row>
    <row r="19" spans="1:11">
      <c r="A19" s="81">
        <v>4</v>
      </c>
      <c r="B19" s="85"/>
      <c r="C19" s="83"/>
      <c r="D19" s="83"/>
      <c r="E19" s="83"/>
      <c r="F19" s="86"/>
      <c r="G19" s="82"/>
      <c r="H19" s="82"/>
      <c r="I19" s="82"/>
      <c r="J19" s="83"/>
      <c r="K19" s="83"/>
    </row>
    <row r="20" spans="1:11">
      <c r="A20" s="81">
        <v>5</v>
      </c>
      <c r="B20" s="85"/>
      <c r="C20" s="83"/>
      <c r="D20" s="83"/>
      <c r="E20" s="83"/>
      <c r="F20" s="86"/>
      <c r="G20" s="82"/>
      <c r="H20" s="82"/>
      <c r="I20" s="82"/>
      <c r="J20" s="83"/>
      <c r="K20" s="83"/>
    </row>
    <row r="21" spans="1:11">
      <c r="A21" s="81">
        <v>6</v>
      </c>
      <c r="B21" s="85"/>
      <c r="C21" s="83"/>
      <c r="D21" s="83"/>
      <c r="E21" s="83"/>
      <c r="F21" s="86"/>
      <c r="G21" s="82"/>
      <c r="H21" s="82"/>
      <c r="I21" s="82"/>
      <c r="J21" s="83"/>
      <c r="K21" s="83"/>
    </row>
    <row r="22" spans="1:11">
      <c r="A22" s="81">
        <v>7</v>
      </c>
      <c r="B22" s="85"/>
      <c r="C22" s="83"/>
      <c r="D22" s="83"/>
      <c r="E22" s="83"/>
      <c r="F22" s="86"/>
      <c r="G22" s="82"/>
      <c r="H22" s="82"/>
      <c r="I22" s="82"/>
      <c r="J22" s="83"/>
      <c r="K22" s="83"/>
    </row>
    <row r="23" spans="1:11">
      <c r="A23" s="81">
        <v>8</v>
      </c>
      <c r="B23" s="85"/>
      <c r="C23" s="83"/>
      <c r="D23" s="83"/>
      <c r="E23" s="83"/>
      <c r="F23" s="84"/>
      <c r="G23" s="82"/>
      <c r="H23" s="82"/>
      <c r="I23" s="82"/>
      <c r="J23" s="83"/>
      <c r="K23" s="83"/>
    </row>
    <row r="24" spans="1:11">
      <c r="A24" s="81">
        <v>9</v>
      </c>
      <c r="B24" s="83"/>
      <c r="C24" s="83"/>
      <c r="D24" s="83"/>
      <c r="E24" s="83"/>
      <c r="F24" s="81"/>
      <c r="G24" s="81"/>
      <c r="H24" s="81"/>
      <c r="I24" s="81"/>
      <c r="J24" s="83"/>
      <c r="K24" s="83"/>
    </row>
    <row r="25" spans="1:11">
      <c r="A25" s="81">
        <v>1</v>
      </c>
      <c r="B25" s="82"/>
      <c r="C25" s="83"/>
      <c r="D25" s="83"/>
      <c r="E25" s="83"/>
      <c r="F25" s="84"/>
      <c r="G25" s="82"/>
      <c r="H25" s="82"/>
      <c r="I25" s="82"/>
      <c r="J25" s="83"/>
      <c r="K25" s="83"/>
    </row>
    <row r="26" spans="1:11">
      <c r="A26" s="81">
        <v>1</v>
      </c>
      <c r="B26" s="82"/>
      <c r="C26" s="83"/>
      <c r="D26" s="83"/>
      <c r="E26" s="83"/>
      <c r="F26" s="84"/>
      <c r="G26" s="82"/>
      <c r="H26" s="82"/>
      <c r="I26" s="82"/>
      <c r="J26" s="83"/>
      <c r="K26" s="83"/>
    </row>
    <row r="27" spans="1:11">
      <c r="A27" s="81">
        <v>2</v>
      </c>
      <c r="B27" s="85"/>
      <c r="C27" s="83"/>
      <c r="D27" s="83"/>
      <c r="E27" s="83"/>
      <c r="F27" s="86"/>
      <c r="G27" s="87"/>
      <c r="H27" s="84"/>
      <c r="I27" s="96"/>
      <c r="J27" s="83"/>
      <c r="K27" s="83"/>
    </row>
    <row r="28" spans="1:11">
      <c r="A28" s="81">
        <v>3</v>
      </c>
      <c r="B28" s="85"/>
      <c r="C28" s="83"/>
      <c r="D28" s="83"/>
      <c r="E28" s="83"/>
      <c r="F28" s="86"/>
      <c r="G28" s="82"/>
      <c r="H28" s="82"/>
      <c r="I28" s="82"/>
      <c r="J28" s="83"/>
      <c r="K28" s="83"/>
    </row>
    <row r="29" spans="1:11">
      <c r="A29" s="81">
        <v>4</v>
      </c>
      <c r="B29" s="85"/>
      <c r="C29" s="83"/>
      <c r="D29" s="83"/>
      <c r="E29" s="83"/>
      <c r="F29" s="86"/>
      <c r="G29" s="82"/>
      <c r="H29" s="82"/>
      <c r="I29" s="82"/>
      <c r="J29" s="83"/>
      <c r="K29" s="83"/>
    </row>
    <row r="30" spans="1:11">
      <c r="A30" s="81">
        <v>5</v>
      </c>
      <c r="B30" s="85"/>
      <c r="C30" s="83"/>
      <c r="D30" s="83"/>
      <c r="E30" s="83"/>
      <c r="F30" s="86"/>
      <c r="G30" s="82"/>
      <c r="H30" s="82"/>
      <c r="I30" s="82"/>
      <c r="J30" s="83"/>
      <c r="K30" s="83"/>
    </row>
    <row r="31" spans="1:11">
      <c r="A31" s="81">
        <v>6</v>
      </c>
      <c r="B31" s="85"/>
      <c r="C31" s="83"/>
      <c r="D31" s="83"/>
      <c r="E31" s="83"/>
      <c r="F31" s="86"/>
      <c r="G31" s="82"/>
      <c r="H31" s="82"/>
      <c r="I31" s="82"/>
      <c r="J31" s="83"/>
      <c r="K31" s="83"/>
    </row>
    <row r="32" spans="1:11">
      <c r="A32" s="81">
        <v>7</v>
      </c>
      <c r="B32" s="85"/>
      <c r="C32" s="83"/>
      <c r="D32" s="83"/>
      <c r="E32" s="83"/>
      <c r="F32" s="86"/>
      <c r="G32" s="82"/>
      <c r="H32" s="82"/>
      <c r="I32" s="82"/>
      <c r="J32" s="83"/>
      <c r="K32" s="83"/>
    </row>
    <row r="33" spans="1:11">
      <c r="A33" s="81">
        <v>8</v>
      </c>
      <c r="B33" s="85"/>
      <c r="C33" s="83"/>
      <c r="D33" s="83"/>
      <c r="E33" s="83"/>
      <c r="F33" s="84"/>
      <c r="G33" s="82"/>
      <c r="H33" s="82"/>
      <c r="I33" s="82"/>
      <c r="J33" s="83"/>
      <c r="K33" s="83"/>
    </row>
    <row r="34" spans="1:11">
      <c r="A34" s="81">
        <v>9</v>
      </c>
      <c r="B34" s="83"/>
      <c r="C34" s="83"/>
      <c r="D34" s="83"/>
      <c r="E34" s="83"/>
      <c r="F34" s="81"/>
      <c r="G34" s="88"/>
      <c r="H34" s="89"/>
      <c r="I34" s="27"/>
      <c r="J34" s="83"/>
      <c r="K34" s="83"/>
    </row>
    <row r="35" spans="2:2">
      <c r="B35" s="90" t="s">
        <v>38</v>
      </c>
    </row>
    <row r="36" spans="2:2">
      <c r="B36" s="90" t="s">
        <v>39</v>
      </c>
    </row>
  </sheetData>
  <mergeCells count="16">
    <mergeCell ref="C7:G7"/>
    <mergeCell ref="A8:B8"/>
    <mergeCell ref="C8:F8"/>
    <mergeCell ref="G8:I8"/>
    <mergeCell ref="J8:K8"/>
    <mergeCell ref="D9:F9"/>
    <mergeCell ref="H9:I9"/>
    <mergeCell ref="D10:F10"/>
    <mergeCell ref="H10:I10"/>
    <mergeCell ref="H11:I11"/>
    <mergeCell ref="H12:I12"/>
    <mergeCell ref="G15:I15"/>
    <mergeCell ref="G17:I17"/>
    <mergeCell ref="G24:I24"/>
    <mergeCell ref="G27:I27"/>
    <mergeCell ref="G34:I34"/>
  </mergeCells>
  <hyperlinks>
    <hyperlink ref="A1" location="Menu!A1" display="MENU"/>
  </hyperlinks>
  <pageMargins left="0.7" right="0.7" top="0.75" bottom="0.75" header="0.3" footer="0.3"/>
  <pageSetup paperSize="1" scale="82" fitToHeight="0" orientation="landscape" horizontalDpi="360" verticalDpi="36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41"/>
  <sheetViews>
    <sheetView workbookViewId="0">
      <selection activeCell="A1" sqref="A1"/>
    </sheetView>
  </sheetViews>
  <sheetFormatPr defaultColWidth="9" defaultRowHeight="14.5"/>
  <sheetData>
    <row r="2" spans="1:1">
      <c r="A2" s="1" t="s">
        <v>8</v>
      </c>
    </row>
    <row r="6" ht="15.5" spans="4:10">
      <c r="D6" s="2" t="s">
        <v>209</v>
      </c>
      <c r="I6" s="39" t="s">
        <v>9</v>
      </c>
      <c r="J6" s="40"/>
    </row>
    <row r="7" spans="4:10">
      <c r="D7" s="3" t="s">
        <v>210</v>
      </c>
      <c r="H7" s="4"/>
      <c r="I7" s="41" t="s">
        <v>11</v>
      </c>
      <c r="J7" s="42"/>
    </row>
    <row r="8" spans="1:1">
      <c r="A8" t="s">
        <v>211</v>
      </c>
    </row>
    <row r="10" spans="3:12">
      <c r="C10" s="5" t="s">
        <v>212</v>
      </c>
      <c r="D10" s="6" t="str">
        <f>'Worksop Report'!H9</f>
        <v>PT. PUTRA PERKASA ABADI</v>
      </c>
      <c r="G10" s="5" t="s">
        <v>213</v>
      </c>
      <c r="H10" s="6"/>
      <c r="K10" s="43" t="s">
        <v>214</v>
      </c>
      <c r="L10" s="44"/>
    </row>
    <row r="11" spans="3:12">
      <c r="C11" s="5" t="s">
        <v>215</v>
      </c>
      <c r="D11" s="6"/>
      <c r="G11" s="5" t="s">
        <v>216</v>
      </c>
      <c r="H11" s="6"/>
      <c r="K11" s="5" t="s">
        <v>217</v>
      </c>
      <c r="L11" s="6" t="str">
        <f>'Worksop Report'!I116</f>
        <v>DIDIK</v>
      </c>
    </row>
    <row r="12" spans="11:12">
      <c r="K12" s="5" t="s">
        <v>218</v>
      </c>
      <c r="L12" s="45">
        <v>45175</v>
      </c>
    </row>
    <row r="14" ht="20" spans="3:12">
      <c r="C14" s="7" t="s">
        <v>219</v>
      </c>
      <c r="D14" s="8"/>
      <c r="G14" s="9" t="s">
        <v>220</v>
      </c>
      <c r="H14" s="9"/>
      <c r="K14" s="18" t="s">
        <v>221</v>
      </c>
      <c r="L14" s="18"/>
    </row>
    <row r="15" ht="27" spans="2:15">
      <c r="B15" s="10" t="s">
        <v>102</v>
      </c>
      <c r="C15" s="11" t="s">
        <v>222</v>
      </c>
      <c r="D15" s="12"/>
      <c r="F15" s="10" t="s">
        <v>102</v>
      </c>
      <c r="G15" s="13" t="s">
        <v>223</v>
      </c>
      <c r="H15" s="13"/>
      <c r="J15" s="10" t="s">
        <v>102</v>
      </c>
      <c r="K15" s="13" t="s">
        <v>224</v>
      </c>
      <c r="L15" s="13"/>
      <c r="O15" s="46" t="s">
        <v>102</v>
      </c>
    </row>
    <row r="16" ht="26" spans="2:15">
      <c r="B16" s="10" t="s">
        <v>102</v>
      </c>
      <c r="C16" s="14" t="s">
        <v>225</v>
      </c>
      <c r="D16" s="15"/>
      <c r="F16" s="10" t="s">
        <v>102</v>
      </c>
      <c r="G16" s="16" t="s">
        <v>226</v>
      </c>
      <c r="H16" s="16"/>
      <c r="J16" s="10" t="s">
        <v>102</v>
      </c>
      <c r="K16" s="16" t="s">
        <v>227</v>
      </c>
      <c r="L16" s="16"/>
      <c r="O16" s="47" t="s">
        <v>105</v>
      </c>
    </row>
    <row r="17" ht="45" spans="2:12">
      <c r="B17" s="10" t="s">
        <v>102</v>
      </c>
      <c r="C17" s="11" t="s">
        <v>228</v>
      </c>
      <c r="D17" s="12"/>
      <c r="F17" s="10" t="s">
        <v>102</v>
      </c>
      <c r="G17" s="13" t="s">
        <v>229</v>
      </c>
      <c r="H17" s="13"/>
      <c r="J17" s="10" t="s">
        <v>102</v>
      </c>
      <c r="K17" s="48" t="s">
        <v>230</v>
      </c>
      <c r="L17" s="48"/>
    </row>
    <row r="18" ht="45" spans="2:12">
      <c r="B18" s="10" t="s">
        <v>102</v>
      </c>
      <c r="C18" s="14" t="s">
        <v>231</v>
      </c>
      <c r="D18" s="15"/>
      <c r="F18" s="10" t="s">
        <v>102</v>
      </c>
      <c r="G18" s="16" t="s">
        <v>225</v>
      </c>
      <c r="H18" s="16"/>
      <c r="J18" s="10" t="s">
        <v>102</v>
      </c>
      <c r="K18" s="16" t="s">
        <v>232</v>
      </c>
      <c r="L18" s="16"/>
    </row>
    <row r="19" ht="45" spans="2:12">
      <c r="B19" s="10" t="s">
        <v>102</v>
      </c>
      <c r="C19" s="11" t="s">
        <v>233</v>
      </c>
      <c r="D19" s="12"/>
      <c r="F19" s="10" t="s">
        <v>102</v>
      </c>
      <c r="G19" s="13" t="s">
        <v>234</v>
      </c>
      <c r="H19" s="13"/>
      <c r="J19" s="10" t="s">
        <v>102</v>
      </c>
      <c r="K19" s="13" t="s">
        <v>232</v>
      </c>
      <c r="L19" s="13"/>
    </row>
    <row r="20" ht="45" spans="2:12">
      <c r="B20" s="10" t="s">
        <v>102</v>
      </c>
      <c r="C20" s="14" t="s">
        <v>235</v>
      </c>
      <c r="D20" s="15"/>
      <c r="F20" s="10" t="s">
        <v>102</v>
      </c>
      <c r="G20" s="16" t="s">
        <v>236</v>
      </c>
      <c r="H20" s="16"/>
      <c r="J20" s="10" t="s">
        <v>102</v>
      </c>
      <c r="K20" s="16" t="s">
        <v>232</v>
      </c>
      <c r="L20" s="16"/>
    </row>
    <row r="21" ht="45" spans="2:12">
      <c r="B21" s="10" t="s">
        <v>102</v>
      </c>
      <c r="C21" s="11" t="s">
        <v>237</v>
      </c>
      <c r="D21" s="12"/>
      <c r="F21" s="10" t="s">
        <v>102</v>
      </c>
      <c r="G21" s="13" t="s">
        <v>238</v>
      </c>
      <c r="H21" s="13"/>
      <c r="J21" s="10" t="s">
        <v>102</v>
      </c>
      <c r="K21" s="13" t="s">
        <v>232</v>
      </c>
      <c r="L21" s="13"/>
    </row>
    <row r="22" ht="45" spans="2:12">
      <c r="B22" s="10" t="s">
        <v>102</v>
      </c>
      <c r="C22" s="14" t="s">
        <v>239</v>
      </c>
      <c r="D22" s="15"/>
      <c r="F22" s="10" t="s">
        <v>102</v>
      </c>
      <c r="G22" s="16" t="s">
        <v>240</v>
      </c>
      <c r="H22" s="16"/>
      <c r="J22" s="10" t="s">
        <v>102</v>
      </c>
      <c r="K22" s="16" t="s">
        <v>232</v>
      </c>
      <c r="L22" s="16"/>
    </row>
    <row r="23" ht="45" spans="2:12">
      <c r="B23" s="17"/>
      <c r="F23" s="10" t="s">
        <v>102</v>
      </c>
      <c r="G23" s="13" t="s">
        <v>241</v>
      </c>
      <c r="H23" s="13"/>
      <c r="K23" s="13" t="s">
        <v>232</v>
      </c>
      <c r="L23" s="13"/>
    </row>
    <row r="24" ht="21" spans="2:12">
      <c r="B24" s="17"/>
      <c r="C24" s="18" t="s">
        <v>242</v>
      </c>
      <c r="D24" s="18"/>
      <c r="F24" s="19"/>
      <c r="G24" s="18" t="s">
        <v>243</v>
      </c>
      <c r="H24" s="18"/>
      <c r="K24" s="18" t="s">
        <v>244</v>
      </c>
      <c r="L24" s="18"/>
    </row>
    <row r="25" ht="27" spans="2:12">
      <c r="B25" s="10" t="s">
        <v>102</v>
      </c>
      <c r="C25" s="13" t="s">
        <v>245</v>
      </c>
      <c r="D25" s="13"/>
      <c r="F25" s="10" t="s">
        <v>102</v>
      </c>
      <c r="G25" s="13" t="s">
        <v>246</v>
      </c>
      <c r="H25" s="13"/>
      <c r="J25" s="10" t="s">
        <v>102</v>
      </c>
      <c r="K25" s="13" t="s">
        <v>247</v>
      </c>
      <c r="L25" s="13"/>
    </row>
    <row r="26" ht="27" spans="2:12">
      <c r="B26" s="10" t="s">
        <v>102</v>
      </c>
      <c r="C26" s="16" t="s">
        <v>226</v>
      </c>
      <c r="D26" s="16"/>
      <c r="F26" s="10" t="s">
        <v>102</v>
      </c>
      <c r="G26" s="16" t="s">
        <v>248</v>
      </c>
      <c r="H26" s="16"/>
      <c r="J26" s="10" t="s">
        <v>102</v>
      </c>
      <c r="K26" s="16" t="s">
        <v>249</v>
      </c>
      <c r="L26" s="16"/>
    </row>
    <row r="27" ht="18.5" spans="2:12">
      <c r="B27" s="10" t="s">
        <v>102</v>
      </c>
      <c r="C27" s="13" t="s">
        <v>250</v>
      </c>
      <c r="D27" s="13"/>
      <c r="J27" s="10" t="s">
        <v>102</v>
      </c>
      <c r="K27" s="13" t="s">
        <v>251</v>
      </c>
      <c r="L27" s="13"/>
    </row>
    <row r="28" ht="27" spans="2:12">
      <c r="B28" s="10" t="s">
        <v>102</v>
      </c>
      <c r="C28" s="16" t="s">
        <v>252</v>
      </c>
      <c r="D28" s="16"/>
      <c r="J28" s="10" t="s">
        <v>102</v>
      </c>
      <c r="K28" s="16" t="s">
        <v>253</v>
      </c>
      <c r="L28" s="16"/>
    </row>
    <row r="29" ht="18.5" spans="2:12">
      <c r="B29" s="10" t="s">
        <v>102</v>
      </c>
      <c r="C29" s="13" t="s">
        <v>254</v>
      </c>
      <c r="D29" s="13"/>
      <c r="J29" s="10" t="s">
        <v>102</v>
      </c>
      <c r="K29" s="13"/>
      <c r="L29" s="13"/>
    </row>
    <row r="30" ht="18.5" spans="2:12">
      <c r="B30" s="10" t="s">
        <v>102</v>
      </c>
      <c r="C30" s="16" t="s">
        <v>255</v>
      </c>
      <c r="D30" s="16"/>
      <c r="J30" s="10" t="s">
        <v>102</v>
      </c>
      <c r="K30" s="49"/>
      <c r="L30" s="49"/>
    </row>
    <row r="31" ht="18.5" spans="2:12">
      <c r="B31" s="10" t="s">
        <v>102</v>
      </c>
      <c r="C31" s="13" t="s">
        <v>256</v>
      </c>
      <c r="D31" s="13"/>
      <c r="J31" s="10" t="s">
        <v>102</v>
      </c>
      <c r="K31" s="13"/>
      <c r="L31" s="13"/>
    </row>
    <row r="32" ht="18.5" spans="10:10">
      <c r="J32" s="10" t="s">
        <v>102</v>
      </c>
    </row>
    <row r="33" spans="2:2">
      <c r="B33" s="20" t="s">
        <v>257</v>
      </c>
    </row>
    <row r="34" ht="18.5" spans="2:11">
      <c r="B34" s="21" t="s">
        <v>258</v>
      </c>
      <c r="C34" s="22"/>
      <c r="D34" s="23" t="s">
        <v>201</v>
      </c>
      <c r="E34" s="22"/>
      <c r="F34" s="24"/>
      <c r="J34" s="50" t="s">
        <v>259</v>
      </c>
      <c r="K34" s="50"/>
    </row>
    <row r="35" spans="2:9">
      <c r="B35" s="25" t="s">
        <v>260</v>
      </c>
      <c r="C35" s="26"/>
      <c r="D35" s="26"/>
      <c r="E35" s="26"/>
      <c r="F35" s="27"/>
      <c r="G35" s="28"/>
      <c r="H35" s="28"/>
      <c r="I35" s="51"/>
    </row>
    <row r="36" spans="2:8">
      <c r="B36" s="29" t="s">
        <v>261</v>
      </c>
      <c r="C36" s="30"/>
      <c r="D36" s="30"/>
      <c r="E36" s="30"/>
      <c r="F36" s="31"/>
      <c r="G36" s="32"/>
      <c r="H36" s="32"/>
    </row>
    <row r="37" spans="2:8">
      <c r="B37" s="33" t="s">
        <v>262</v>
      </c>
      <c r="C37" s="34"/>
      <c r="D37" s="34"/>
      <c r="E37" s="34"/>
      <c r="F37" s="35"/>
      <c r="G37" s="32"/>
      <c r="H37" s="32"/>
    </row>
    <row r="38" spans="2:11">
      <c r="B38" s="25" t="s">
        <v>263</v>
      </c>
      <c r="C38" s="26"/>
      <c r="D38" s="26"/>
      <c r="E38" s="26"/>
      <c r="F38" s="27"/>
      <c r="G38" s="36" t="s">
        <v>264</v>
      </c>
      <c r="H38" s="36" t="s">
        <v>265</v>
      </c>
      <c r="I38" s="52"/>
      <c r="J38" s="53" t="s">
        <v>266</v>
      </c>
      <c r="K38" s="53"/>
    </row>
    <row r="40" spans="2:2">
      <c r="B40" s="37" t="s">
        <v>38</v>
      </c>
    </row>
    <row r="41" spans="2:2">
      <c r="B41" s="38" t="s">
        <v>39</v>
      </c>
    </row>
  </sheetData>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Menu</vt:lpstr>
      <vt:lpstr>Time Sheet</vt:lpstr>
      <vt:lpstr>Worksop Report</vt:lpstr>
      <vt:lpstr>Pre Order</vt:lpstr>
      <vt:lpstr>Work Order</vt:lpstr>
      <vt:lpstr>Part Request</vt:lpstr>
      <vt:lpstr>Final Control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TEAM SERVICE</cp:lastModifiedBy>
  <dcterms:created xsi:type="dcterms:W3CDTF">2023-02-24T02:55:00Z</dcterms:created>
  <cp:lastPrinted>2023-03-07T07:13:00Z</cp:lastPrinted>
  <dcterms:modified xsi:type="dcterms:W3CDTF">2024-09-25T08:29:08Z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11CD99D808F44057823AB64563D8C8B2_12</vt:lpwstr>
  </property>
  <property fmtid="{D5CDD505-2E9C-101B-9397-08002B2CF9AE}" pid="3" name="KSOProductBuildVer">
    <vt:lpwstr>1033-12.2.0.18283</vt:lpwstr>
  </property>
</Properties>
</file>