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D:\SWI\AMC\Warranty\DA48111\"/>
    </mc:Choice>
  </mc:AlternateContent>
  <xr:revisionPtr revIDLastSave="0" documentId="13_ncr:1_{146E3D0C-A7A0-42DC-962A-A60C7D9FEDCB}"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<sst xmlns="http://schemas.openxmlformats.org/spreadsheetml/2006/main" count="438" uniqueCount="276">
  <si>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</si>
  <si>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</si>
  <si>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</si>
  <si>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</si>
  <si>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</si>
  <si>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</si>
  <si>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</si>
  <si>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</si>
  <si>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</si>
  <si>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</si>
  <si>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</si>
  <si>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</si>
  <si>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</si>
  <si>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</si>
  <si>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</si>
  <si>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</si>
  <si>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</si>
  <si>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</si>
  <si>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</si>
  <si>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</si>
  <si>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</si>
  <si>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</si>
  <si>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</si>
  <si>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</si>
  <si>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</si>
  <si>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</si>
  <si>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</si>
  <si>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</si>
  <si>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</si>
  <si>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</si>
  <si>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</si>
  <si>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</si>
  <si>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</si>
  <si>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</si>
  <si>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</si>
  <si>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</si>
  <si>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</si>
  <si>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</si>
  <si>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</si>
  <si>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</si>
  <si>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</si>
  <si>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</si>
  <si>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</si>
  <si>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</si>
  <si>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</si>
  <si>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</si>
  <si>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</si>
  <si>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</si>
  <si>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</si>
  <si>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</si>
  <si>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</si>
  <si>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</si>
  <si>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</si>
  <si>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</si>
  <si>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</si>
  <si>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</si>
  <si>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</si>
  <si>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</si>
  <si>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</si>
  <si>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</si>
  <si>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</si>
  <si>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</si>
  <si>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</si>
  <si>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</si>
  <si>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</si>
  <si>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</si>
  <si>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</si>
  <si>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</si>
  <si>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</si>
  <si>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</si>
  <si>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</si>
  <si>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</si>
  <si>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</si>
  <si>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</si>
  <si>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</si>
  <si>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</si>
  <si>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</si>
  <si>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</si>
  <si>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</si>
  <si>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</si>
  <si>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</si>
  <si>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</si>
  <si>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</si>
  <si>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</si>
  <si>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</si>
  <si>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</si>
  <si>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</si>
  <si>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</si>
  <si>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</si>
  <si>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</si>
  <si>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</si>
  <si>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</si>
  <si>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</si>
  <si>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</si>
  <si>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</si>
  <si>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</si>
  <si>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</si>
  <si>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</si>
  <si>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</si>
  <si>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</si>
  <si>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</si>
  <si>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</si>
  <si>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</si>
  <si>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</si>
  <si>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</si>
  <si>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</si>
  <si>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</si>
  <si>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</si>
  <si>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</si>
  <si>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</si>
  <si>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</si>
  <si>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</si>
  <si>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</si>
  <si>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</si>
  <si>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</si>
  <si>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</si>
  <si>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</si>
  <si>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</si>
  <si>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</si>
  <si>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</si>
  <si>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</si>
  <si>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</si>
  <si>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</si>
  <si>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</si>
  <si>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</si>
  <si>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</si>
  <si>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</si>
  <si>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</si>
  <si>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</si>
  <si>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</si>
  <si>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</si>
  <si>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</si>
  <si>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</si>
  <si>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</si>
  <si>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</si>
  <si>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</si>
  <si>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</si>
  <si>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</si>
  <si>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</si>
  <si>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</si>
  <si>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</si>
  <si>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</si>
  <si>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</si>
  <si>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</si>
  <si>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</si>
  <si>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</si>
  <si>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</si>
  <si>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</si>
  <si>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</si>
  <si>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</si>
  <si>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</si>
  <si>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</si>
  <si>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</si>
  <si>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</si>
  <si>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</si>
  <si>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</si>
  <si>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</si>
  <si>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</si>
  <si>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</si>
  <si>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</si>
  <si>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</si>
  <si>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</si>
  <si>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</si>
  <si>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</si>
  <si>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</si>
  <si>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</si>
  <si>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</si>
  <si>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</si>
  <si>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</si>
  <si>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</si>
  <si>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</si>
  <si>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</si>
  <si>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</si>
  <si>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</si>
  <si>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</si>
  <si>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</si>
  <si>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</si>
  <si>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</si>
  <si>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</si>
  <si>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</si>
  <si>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</si>
  <si>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</si>
  <si>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</si>
  <si>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</si>
  <si>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</si>
  <si>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</si>
  <si>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</si>
  <si>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</si>
  <si>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</si>
  <si>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</si>
  <si>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</si>
  <si>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</si>
  <si>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</si>
  <si>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</si>
  <si>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</si>
  <si>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</si>
  <si>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</si>
  <si>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</si>
  <si>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</si>
  <si>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</si>
  <si>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</si>
  <si>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</si>
  <si>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</si>
  <si>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</si>
  <si>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</si>
  <si>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</si>
  <si>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</si>
  <si>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</si>
  <si>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</si>
  <si>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</si>
  <si>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</si>
  <si>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</si>
  <si>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</si>
  <si>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</si>
  <si>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</si>
  <si>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</si>
  <si>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</si>
  <si>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</si>
  <si>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</si>
  <si>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</si>
  <si>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</si>
  <si>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</si>
  <si>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</si>
  <si>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</si>
  <si>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</si>
  <si>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</si>
  <si>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</si>
  <si>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</si>
  <si>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</si>
  <si>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</si>
  <si>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</si>
  <si>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</si>
  <si>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</si>
  <si>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</si>
  <si>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</si>
  <si>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</si>
  <si>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</si>
  <si>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</si>
  <si>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</si>
  <si>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</si>
  <si>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</si>
  <si>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</si>
  <si>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</si>
  <si>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</si>
  <si>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</si>
  <si>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</si>
  <si>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</si>
  <si>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</si>
  <si>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</si>
  <si>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</si>
  <si>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</si>
  <si>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</si>
  <si>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</si>
  <si>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</si>
  <si>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</si>
  <si>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attachment picture 2</t>
  </si>
  <si>
    <t>attachment picture 3</t>
  </si>
  <si>
    <t>AROCS 4845 K</t>
  </si>
  <si>
    <t>Oil leak area engine</t>
  </si>
  <si>
    <t>CHECK LEAKING AREA ENGINE</t>
  </si>
  <si>
    <t>CHECK HIGH PRESSURE LINE</t>
  </si>
  <si>
    <t>CHECK SEAL HIG PRESSURE LINE TO CAMSHAFT FRAME</t>
  </si>
  <si>
    <t>LEAKING FROM HIGH PRESSURE LINE</t>
  </si>
  <si>
    <t>A4700780810</t>
  </si>
  <si>
    <t>HIGH-PRESSURE LINE</t>
  </si>
  <si>
    <t>A4720780180</t>
  </si>
  <si>
    <t>A4700780910</t>
  </si>
  <si>
    <t>SEAL</t>
  </si>
  <si>
    <t>AFTER GETTING REPORT FROM MECHANIC WE CHECK CONDITION LEAKING AREA ENGINE WE FOUND LEAKING FROM HIGH PRESSURE LINE CYLINDER 3,4 AND 5. AND THEN WE REMOVE HIGH PRESSURE LINE AND SEAL. WE INSPECTION AND WE SEE SEAL HIGH PRESSURE LINE TO CAMSHAFT FRAME AND HIGH PRESSURE LINE DAMAGE. AFTER CHECK CONDITION SEAL AND HIGH PRESSURE LINE WE REPAIR HIGH PRESSURE LINE USING SANDPAPER AND ADD SEALTIP BETWEN SEAL AND HIGH PRESSURE LINE AND WE REINSTAL AND THE MACHINE NORMAL OPERATION BUT, UNDER MONITORING UNTIL SPARE PART COME ON SITE.</t>
  </si>
  <si>
    <t>W1T96423120648732</t>
  </si>
  <si>
    <t>471922C0787916</t>
  </si>
  <si>
    <t>DA48111</t>
  </si>
  <si>
    <t>76415 / 2892</t>
  </si>
  <si>
    <t>When periodic inspection mechanic finding leaking area engine</t>
  </si>
  <si>
    <t>NO 3,4 AND 5 DAMAGE</t>
  </si>
  <si>
    <t>NO 3,4 AND 5LEAK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</si>
</sst>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jpeg"/><Relationship Id="rId13" Type="http://schemas.openxmlformats.org/officeDocument/2006/relationships/image" Target="../media/image15.jpeg"/><Relationship Id="rId18" Type="http://schemas.openxmlformats.org/officeDocument/2006/relationships/image" Target="../media/image18.jpeg"/><Relationship Id="rId3" Type="http://schemas.openxmlformats.org/officeDocument/2006/relationships/image" Target="../media/image5.jpeg"/><Relationship Id="rId21" Type="http://schemas.openxmlformats.org/officeDocument/2006/relationships/image" Target="../media/image21.jpeg"/><Relationship Id="rId7" Type="http://schemas.openxmlformats.org/officeDocument/2006/relationships/image" Target="../media/image9.jpeg"/><Relationship Id="rId12" Type="http://schemas.openxmlformats.org/officeDocument/2006/relationships/image" Target="../media/image14.jpeg"/><Relationship Id="rId17" Type="http://schemas.microsoft.com/office/2007/relationships/hdphoto" Target="../media/hdphoto1.wdp"/><Relationship Id="rId25" Type="http://schemas.openxmlformats.org/officeDocument/2006/relationships/image" Target="../media/image25.png"/><Relationship Id="rId2" Type="http://schemas.openxmlformats.org/officeDocument/2006/relationships/image" Target="../media/image4.jpeg"/><Relationship Id="rId16" Type="http://schemas.openxmlformats.org/officeDocument/2006/relationships/image" Target="../media/image17.png"/><Relationship Id="rId20" Type="http://schemas.openxmlformats.org/officeDocument/2006/relationships/image" Target="../media/image20.jpeg"/><Relationship Id="rId1" Type="http://schemas.openxmlformats.org/officeDocument/2006/relationships/image" Target="../media/image3.jpeg"/><Relationship Id="rId6" Type="http://schemas.openxmlformats.org/officeDocument/2006/relationships/image" Target="../media/image8.jpeg"/><Relationship Id="rId11" Type="http://schemas.openxmlformats.org/officeDocument/2006/relationships/image" Target="../media/image13.jpeg"/><Relationship Id="rId24" Type="http://schemas.openxmlformats.org/officeDocument/2006/relationships/image" Target="../media/image24.png"/><Relationship Id="rId5" Type="http://schemas.openxmlformats.org/officeDocument/2006/relationships/image" Target="../media/image7.jpeg"/><Relationship Id="rId15" Type="http://schemas.openxmlformats.org/officeDocument/2006/relationships/image" Target="../media/image2.png"/><Relationship Id="rId23" Type="http://schemas.openxmlformats.org/officeDocument/2006/relationships/image" Target="../media/image23.png"/><Relationship Id="rId10" Type="http://schemas.openxmlformats.org/officeDocument/2006/relationships/image" Target="../media/image12.jpeg"/><Relationship Id="rId19" Type="http://schemas.openxmlformats.org/officeDocument/2006/relationships/image" Target="../media/image19.png"/><Relationship Id="rId4" Type="http://schemas.openxmlformats.org/officeDocument/2006/relationships/image" Target="../media/image6.jpeg"/><Relationship Id="rId9" Type="http://schemas.openxmlformats.org/officeDocument/2006/relationships/image" Target="../media/image11.jpeg"/><Relationship Id="rId14" Type="http://schemas.openxmlformats.org/officeDocument/2006/relationships/image" Target="../media/image16.jpeg"/><Relationship Id="rId22" Type="http://schemas.openxmlformats.org/officeDocument/2006/relationships/image" Target="../media/image2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7.png"/><Relationship Id="rId1" Type="http://schemas.openxmlformats.org/officeDocument/2006/relationships/image" Target="../media/image26.png"/><Relationship Id="rId5" Type="http://schemas.microsoft.com/office/2007/relationships/hdphoto" Target="../media/hdphoto2.wdp"/><Relationship Id="rId4" Type="http://schemas.openxmlformats.org/officeDocument/2006/relationships/image" Target="../media/image28.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6.png"/></Relationships>
</file>

<file path=xl/drawings/_rels/drawing5.xml.rels><?xml version="1.0" encoding="UTF-8" standalone="yes"?>
<Relationships xmlns="http://schemas.openxmlformats.org/package/2006/relationships"><Relationship Id="rId3" Type="http://schemas.openxmlformats.org/officeDocument/2006/relationships/image" Target="../media/image31.png"/><Relationship Id="rId2" Type="http://schemas.openxmlformats.org/officeDocument/2006/relationships/image" Target="../media/image30.png"/><Relationship Id="rId1" Type="http://schemas.openxmlformats.org/officeDocument/2006/relationships/image" Target="../media/image29.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32.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591248</xdr:colOff>
      <xdr:row>99</xdr:row>
      <xdr:rowOff>3235246</xdr:rowOff>
    </xdr:from>
    <xdr:to>
      <xdr:col>9</xdr:col>
      <xdr:colOff>3353593</xdr:colOff>
      <xdr:row>99</xdr:row>
      <xdr:rowOff>4789064</xdr:rowOff>
    </xdr:to>
    <xdr:pic>
      <xdr:nvPicPr>
        <xdr:cNvPr id="20" name="Picture 19">
          <a:extLst>
            <a:ext uri="{FF2B5EF4-FFF2-40B4-BE49-F238E27FC236}">
              <a16:creationId xmlns:a16="http://schemas.microsoft.com/office/drawing/2014/main" id="{FBC07C80-D786-4B96-B8E7-F79D0856F8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497498" y="19512082"/>
          <a:ext cx="2762345" cy="1553818"/>
        </a:xfrm>
        <a:prstGeom prst="rect">
          <a:avLst/>
        </a:prstGeom>
      </xdr:spPr>
    </xdr:pic>
    <xdr:clientData/>
  </xdr:twoCellAnchor>
  <xdr:twoCellAnchor editAs="oneCell">
    <xdr:from>
      <xdr:col>7</xdr:col>
      <xdr:colOff>2417848</xdr:colOff>
      <xdr:row>99</xdr:row>
      <xdr:rowOff>3236887</xdr:rowOff>
    </xdr:from>
    <xdr:to>
      <xdr:col>9</xdr:col>
      <xdr:colOff>361293</xdr:colOff>
      <xdr:row>99</xdr:row>
      <xdr:rowOff>4814406</xdr:rowOff>
    </xdr:to>
    <xdr:pic>
      <xdr:nvPicPr>
        <xdr:cNvPr id="18" name="Picture 17">
          <a:extLst>
            <a:ext uri="{FF2B5EF4-FFF2-40B4-BE49-F238E27FC236}">
              <a16:creationId xmlns:a16="http://schemas.microsoft.com/office/drawing/2014/main" id="{76FB9975-FDDD-49F9-889C-A905396A4D3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9457589" y="19790680"/>
          <a:ext cx="2804480" cy="1577519"/>
        </a:xfrm>
        <a:prstGeom prst="rect">
          <a:avLst/>
        </a:prstGeom>
      </xdr:spPr>
    </xdr:pic>
    <xdr:clientData/>
  </xdr:twoCellAnchor>
  <xdr:twoCellAnchor editAs="oneCell">
    <xdr:from>
      <xdr:col>9</xdr:col>
      <xdr:colOff>599401</xdr:colOff>
      <xdr:row>99</xdr:row>
      <xdr:rowOff>1119051</xdr:rowOff>
    </xdr:from>
    <xdr:to>
      <xdr:col>9</xdr:col>
      <xdr:colOff>3490001</xdr:colOff>
      <xdr:row>99</xdr:row>
      <xdr:rowOff>2745014</xdr:rowOff>
    </xdr:to>
    <xdr:pic>
      <xdr:nvPicPr>
        <xdr:cNvPr id="17" name="Picture 16">
          <a:extLst>
            <a:ext uri="{FF2B5EF4-FFF2-40B4-BE49-F238E27FC236}">
              <a16:creationId xmlns:a16="http://schemas.microsoft.com/office/drawing/2014/main" id="{A348AEA8-7996-4683-B003-3BDD43184F1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2501115" y="17629051"/>
          <a:ext cx="2890600" cy="1625963"/>
        </a:xfrm>
        <a:prstGeom prst="rect">
          <a:avLst/>
        </a:prstGeom>
      </xdr:spPr>
    </xdr:pic>
    <xdr:clientData/>
  </xdr:twoCellAnchor>
  <xdr:twoCellAnchor editAs="oneCell">
    <xdr:from>
      <xdr:col>7</xdr:col>
      <xdr:colOff>2433643</xdr:colOff>
      <xdr:row>99</xdr:row>
      <xdr:rowOff>1102722</xdr:rowOff>
    </xdr:from>
    <xdr:to>
      <xdr:col>9</xdr:col>
      <xdr:colOff>461958</xdr:colOff>
      <xdr:row>99</xdr:row>
      <xdr:rowOff>2728685</xdr:rowOff>
    </xdr:to>
    <xdr:pic>
      <xdr:nvPicPr>
        <xdr:cNvPr id="12" name="Picture 11">
          <a:extLst>
            <a:ext uri="{FF2B5EF4-FFF2-40B4-BE49-F238E27FC236}">
              <a16:creationId xmlns:a16="http://schemas.microsoft.com/office/drawing/2014/main" id="{7A815B6D-7C0F-4A1C-86FD-7A75A76C85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9473072" y="17612722"/>
          <a:ext cx="2890600" cy="1625963"/>
        </a:xfrm>
        <a:prstGeom prst="rect">
          <a:avLst/>
        </a:prstGeom>
      </xdr:spPr>
    </xdr:pic>
    <xdr:clientData/>
  </xdr:twoCellAnchor>
  <xdr:twoCellAnchor editAs="oneCell">
    <xdr:from>
      <xdr:col>6</xdr:col>
      <xdr:colOff>636894</xdr:colOff>
      <xdr:row>99</xdr:row>
      <xdr:rowOff>3232991</xdr:rowOff>
    </xdr:from>
    <xdr:to>
      <xdr:col>7</xdr:col>
      <xdr:colOff>2042681</xdr:colOff>
      <xdr:row>99</xdr:row>
      <xdr:rowOff>4753429</xdr:rowOff>
    </xdr:to>
    <xdr:pic>
      <xdr:nvPicPr>
        <xdr:cNvPr id="41" name="Picture 40">
          <a:extLst>
            <a:ext uri="{FF2B5EF4-FFF2-40B4-BE49-F238E27FC236}">
              <a16:creationId xmlns:a16="http://schemas.microsoft.com/office/drawing/2014/main" id="{044A1863-A120-4279-B70A-9F159F70FDE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rot="5400000">
          <a:off x="6969734" y="19056295"/>
          <a:ext cx="1520438" cy="2702564"/>
        </a:xfrm>
        <a:prstGeom prst="rect">
          <a:avLst/>
        </a:prstGeom>
      </xdr:spPr>
    </xdr:pic>
    <xdr:clientData/>
  </xdr:twoCellAnchor>
  <xdr:twoCellAnchor editAs="oneCell">
    <xdr:from>
      <xdr:col>7</xdr:col>
      <xdr:colOff>2356550</xdr:colOff>
      <xdr:row>92</xdr:row>
      <xdr:rowOff>65742</xdr:rowOff>
    </xdr:from>
    <xdr:to>
      <xdr:col>9</xdr:col>
      <xdr:colOff>272821</xdr:colOff>
      <xdr:row>99</xdr:row>
      <xdr:rowOff>485680</xdr:rowOff>
    </xdr:to>
    <xdr:pic>
      <xdr:nvPicPr>
        <xdr:cNvPr id="6" name="Picture 5">
          <a:extLst>
            <a:ext uri="{FF2B5EF4-FFF2-40B4-BE49-F238E27FC236}">
              <a16:creationId xmlns:a16="http://schemas.microsoft.com/office/drawing/2014/main" id="{5A3041A2-E1EA-466D-92A7-69A245E940A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9395979" y="15432742"/>
          <a:ext cx="2778556" cy="1562938"/>
        </a:xfrm>
        <a:prstGeom prst="rect">
          <a:avLst/>
        </a:prstGeom>
      </xdr:spPr>
    </xdr:pic>
    <xdr:clientData/>
  </xdr:twoCellAnchor>
  <xdr:twoCellAnchor editAs="oneCell">
    <xdr:from>
      <xdr:col>2</xdr:col>
      <xdr:colOff>1767563</xdr:colOff>
      <xdr:row>92</xdr:row>
      <xdr:rowOff>129944</xdr:rowOff>
    </xdr:from>
    <xdr:to>
      <xdr:col>6</xdr:col>
      <xdr:colOff>340510</xdr:colOff>
      <xdr:row>99</xdr:row>
      <xdr:rowOff>531459</xdr:rowOff>
    </xdr:to>
    <xdr:pic>
      <xdr:nvPicPr>
        <xdr:cNvPr id="48" name="Picture 47">
          <a:extLst>
            <a:ext uri="{FF2B5EF4-FFF2-40B4-BE49-F238E27FC236}">
              <a16:creationId xmlns:a16="http://schemas.microsoft.com/office/drawing/2014/main" id="{44F132B3-1378-44DD-A000-B1ADDF32C41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3336920" y="15496944"/>
          <a:ext cx="2745804" cy="1544515"/>
        </a:xfrm>
        <a:prstGeom prst="rect">
          <a:avLst/>
        </a:prstGeom>
      </xdr:spPr>
    </xdr:pic>
    <xdr:clientData/>
  </xdr:twoCellAnchor>
  <xdr:twoCellAnchor editAs="oneCell">
    <xdr:from>
      <xdr:col>2</xdr:col>
      <xdr:colOff>282841</xdr:colOff>
      <xdr:row>99</xdr:row>
      <xdr:rowOff>3241232</xdr:rowOff>
    </xdr:from>
    <xdr:to>
      <xdr:col>4</xdr:col>
      <xdr:colOff>517070</xdr:colOff>
      <xdr:row>99</xdr:row>
      <xdr:rowOff>4837455</xdr:rowOff>
    </xdr:to>
    <xdr:pic>
      <xdr:nvPicPr>
        <xdr:cNvPr id="73" name="Picture 72">
          <a:extLst>
            <a:ext uri="{FF2B5EF4-FFF2-40B4-BE49-F238E27FC236}">
              <a16:creationId xmlns:a16="http://schemas.microsoft.com/office/drawing/2014/main" id="{F7227EE1-A3CC-4F1B-A6AB-D23F6CEC46A4}"/>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1852198" y="19751232"/>
          <a:ext cx="2837729" cy="1596223"/>
        </a:xfrm>
        <a:prstGeom prst="rect">
          <a:avLst/>
        </a:prstGeom>
      </xdr:spPr>
    </xdr:pic>
    <xdr:clientData/>
  </xdr:twoCellAnchor>
  <xdr:twoCellAnchor editAs="oneCell">
    <xdr:from>
      <xdr:col>2</xdr:col>
      <xdr:colOff>1715870</xdr:colOff>
      <xdr:row>99</xdr:row>
      <xdr:rowOff>1017108</xdr:rowOff>
    </xdr:from>
    <xdr:to>
      <xdr:col>6</xdr:col>
      <xdr:colOff>427772</xdr:colOff>
      <xdr:row>99</xdr:row>
      <xdr:rowOff>2639785</xdr:rowOff>
    </xdr:to>
    <xdr:pic>
      <xdr:nvPicPr>
        <xdr:cNvPr id="72" name="Picture 71">
          <a:extLst>
            <a:ext uri="{FF2B5EF4-FFF2-40B4-BE49-F238E27FC236}">
              <a16:creationId xmlns:a16="http://schemas.microsoft.com/office/drawing/2014/main" id="{3D0A4E3D-CB22-4068-BC08-FDD04C81120C}"/>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3285227" y="17527108"/>
          <a:ext cx="2884759" cy="1622677"/>
        </a:xfrm>
        <a:prstGeom prst="rect">
          <a:avLst/>
        </a:prstGeom>
      </xdr:spPr>
    </xdr:pic>
    <xdr:clientData/>
  </xdr:twoCellAnchor>
  <xdr:twoCellAnchor editAs="oneCell">
    <xdr:from>
      <xdr:col>0</xdr:col>
      <xdr:colOff>100208</xdr:colOff>
      <xdr:row>99</xdr:row>
      <xdr:rowOff>983196</xdr:rowOff>
    </xdr:from>
    <xdr:to>
      <xdr:col>2</xdr:col>
      <xdr:colOff>1459773</xdr:colOff>
      <xdr:row>99</xdr:row>
      <xdr:rowOff>2630714</xdr:rowOff>
    </xdr:to>
    <xdr:pic>
      <xdr:nvPicPr>
        <xdr:cNvPr id="71" name="Picture 70">
          <a:extLst>
            <a:ext uri="{FF2B5EF4-FFF2-40B4-BE49-F238E27FC236}">
              <a16:creationId xmlns:a16="http://schemas.microsoft.com/office/drawing/2014/main" id="{C53AF607-F998-4EDD-90F2-CF32E04934E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rot="10800000">
          <a:off x="100208" y="17493196"/>
          <a:ext cx="2928922" cy="1647518"/>
        </a:xfrm>
        <a:prstGeom prst="rect">
          <a:avLst/>
        </a:prstGeom>
      </xdr:spPr>
    </xdr:pic>
    <xdr:clientData/>
  </xdr:twoCellAnchor>
  <xdr:twoCellAnchor editAs="oneCell">
    <xdr:from>
      <xdr:col>6</xdr:col>
      <xdr:colOff>630242</xdr:colOff>
      <xdr:row>99</xdr:row>
      <xdr:rowOff>1050107</xdr:rowOff>
    </xdr:from>
    <xdr:to>
      <xdr:col>7</xdr:col>
      <xdr:colOff>2223630</xdr:colOff>
      <xdr:row>99</xdr:row>
      <xdr:rowOff>2676070</xdr:rowOff>
    </xdr:to>
    <xdr:pic>
      <xdr:nvPicPr>
        <xdr:cNvPr id="64" name="Picture 63">
          <a:extLst>
            <a:ext uri="{FF2B5EF4-FFF2-40B4-BE49-F238E27FC236}">
              <a16:creationId xmlns:a16="http://schemas.microsoft.com/office/drawing/2014/main" id="{C22C46ED-8FFB-4BB4-8A07-04D9078E224C}"/>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6372456" y="17560107"/>
          <a:ext cx="2890603" cy="1625963"/>
        </a:xfrm>
        <a:prstGeom prst="rect">
          <a:avLst/>
        </a:prstGeom>
      </xdr:spPr>
    </xdr:pic>
    <xdr:clientData/>
  </xdr:twoCellAnchor>
  <xdr:twoCellAnchor editAs="oneCell">
    <xdr:from>
      <xdr:col>6</xdr:col>
      <xdr:colOff>593642</xdr:colOff>
      <xdr:row>92</xdr:row>
      <xdr:rowOff>95810</xdr:rowOff>
    </xdr:from>
    <xdr:to>
      <xdr:col>7</xdr:col>
      <xdr:colOff>2080638</xdr:colOff>
      <xdr:row>99</xdr:row>
      <xdr:rowOff>518929</xdr:rowOff>
    </xdr:to>
    <xdr:pic>
      <xdr:nvPicPr>
        <xdr:cNvPr id="39" name="Picture 38">
          <a:extLst>
            <a:ext uri="{FF2B5EF4-FFF2-40B4-BE49-F238E27FC236}">
              <a16:creationId xmlns:a16="http://schemas.microsoft.com/office/drawing/2014/main" id="{FB2710CD-F948-4054-B7A2-F024532379ED}"/>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6335856" y="15462810"/>
          <a:ext cx="2784211" cy="1566119"/>
        </a:xfrm>
        <a:prstGeom prst="rect">
          <a:avLst/>
        </a:prstGeom>
      </xdr:spPr>
    </xdr:pic>
    <xdr:clientData/>
  </xdr:twoCellAnchor>
  <xdr:twoCellAnchor editAs="oneCell">
    <xdr:from>
      <xdr:col>1</xdr:col>
      <xdr:colOff>3547</xdr:colOff>
      <xdr:row>92</xdr:row>
      <xdr:rowOff>85395</xdr:rowOff>
    </xdr:from>
    <xdr:to>
      <xdr:col>2</xdr:col>
      <xdr:colOff>1552837</xdr:colOff>
      <xdr:row>99</xdr:row>
      <xdr:rowOff>528246</xdr:rowOff>
    </xdr:to>
    <xdr:pic>
      <xdr:nvPicPr>
        <xdr:cNvPr id="61" name="Picture 60">
          <a:extLst>
            <a:ext uri="{FF2B5EF4-FFF2-40B4-BE49-F238E27FC236}">
              <a16:creationId xmlns:a16="http://schemas.microsoft.com/office/drawing/2014/main" id="{90B99468-EFA6-40B7-A9F9-3D1BC13C1371}"/>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302904" y="15452395"/>
          <a:ext cx="2819290" cy="1585851"/>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91381</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16" cstate="print">
          <a:biLevel thresh="50000"/>
          <a:extLst>
            <a:ext uri="{BEBA8EAE-BF5A-486C-A8C5-ECC9F3942E4B}">
              <a14:imgProps xmlns:a14="http://schemas.microsoft.com/office/drawing/2010/main">
                <a14:imgLayer r:embed="rId17">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83654</xdr:colOff>
      <xdr:row>72</xdr:row>
      <xdr:rowOff>67541</xdr:rowOff>
    </xdr:from>
    <xdr:to>
      <xdr:col>6</xdr:col>
      <xdr:colOff>691257</xdr:colOff>
      <xdr:row>82</xdr:row>
      <xdr:rowOff>108260</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3458225" y="12114398"/>
          <a:ext cx="2975246" cy="1673576"/>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148986</xdr:colOff>
      <xdr:row>91</xdr:row>
      <xdr:rowOff>98952</xdr:rowOff>
    </xdr:from>
    <xdr:to>
      <xdr:col>1</xdr:col>
      <xdr:colOff>110087</xdr:colOff>
      <xdr:row>93</xdr:row>
      <xdr:rowOff>60335</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48986" y="15605836"/>
          <a:ext cx="255594" cy="274282"/>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16" cstate="print">
          <a:biLevel thresh="50000"/>
          <a:extLst>
            <a:ext uri="{BEBA8EAE-BF5A-486C-A8C5-ECC9F3942E4B}">
              <a14:imgProps xmlns:a14="http://schemas.microsoft.com/office/drawing/2010/main">
                <a14:imgLayer r:embed="rId17">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1</xdr:col>
      <xdr:colOff>977779</xdr:colOff>
      <xdr:row>106</xdr:row>
      <xdr:rowOff>99113</xdr:rowOff>
    </xdr:from>
    <xdr:to>
      <xdr:col>5</xdr:col>
      <xdr:colOff>222252</xdr:colOff>
      <xdr:row>113</xdr:row>
      <xdr:rowOff>1760376</xdr:rowOff>
    </xdr:to>
    <xdr:pic>
      <xdr:nvPicPr>
        <xdr:cNvPr id="14" name="Picture 13">
          <a:extLst>
            <a:ext uri="{FF2B5EF4-FFF2-40B4-BE49-F238E27FC236}">
              <a16:creationId xmlns:a16="http://schemas.microsoft.com/office/drawing/2014/main" id="{38754E36-D7F7-47BE-9932-79CFD3E9C5D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xdr:blipFill>
      <xdr:spPr>
        <a:xfrm>
          <a:off x="1277136" y="22813970"/>
          <a:ext cx="4360759" cy="2804263"/>
        </a:xfrm>
        <a:prstGeom prst="rect">
          <a:avLst/>
        </a:prstGeom>
      </xdr:spPr>
    </xdr:pic>
    <xdr:clientData/>
  </xdr:twoCellAnchor>
  <xdr:twoCellAnchor editAs="oneCell">
    <xdr:from>
      <xdr:col>6</xdr:col>
      <xdr:colOff>1036372</xdr:colOff>
      <xdr:row>72</xdr:row>
      <xdr:rowOff>74770</xdr:rowOff>
    </xdr:from>
    <xdr:to>
      <xdr:col>7</xdr:col>
      <xdr:colOff>2694362</xdr:colOff>
      <xdr:row>82</xdr:row>
      <xdr:rowOff>104216</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6778586" y="12121627"/>
          <a:ext cx="2955205" cy="1662303"/>
        </a:xfrm>
        <a:prstGeom prst="rect">
          <a:avLst/>
        </a:prstGeom>
      </xdr:spPr>
    </xdr:pic>
    <xdr:clientData/>
  </xdr:twoCellAnchor>
  <xdr:twoCellAnchor editAs="oneCell">
    <xdr:from>
      <xdr:col>0</xdr:col>
      <xdr:colOff>187599</xdr:colOff>
      <xdr:row>72</xdr:row>
      <xdr:rowOff>77148</xdr:rowOff>
    </xdr:from>
    <xdr:to>
      <xdr:col>2</xdr:col>
      <xdr:colOff>1638051</xdr:colOff>
      <xdr:row>82</xdr:row>
      <xdr:rowOff>142934</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a:off x="187599" y="12124005"/>
          <a:ext cx="3019809" cy="1698643"/>
        </a:xfrm>
        <a:prstGeom prst="rect">
          <a:avLst/>
        </a:prstGeom>
      </xdr:spPr>
    </xdr:pic>
    <xdr:clientData/>
  </xdr:twoCellAnchor>
  <xdr:twoCellAnchor editAs="oneCell">
    <xdr:from>
      <xdr:col>8</xdr:col>
      <xdr:colOff>899747</xdr:colOff>
      <xdr:row>72</xdr:row>
      <xdr:rowOff>111297</xdr:rowOff>
    </xdr:from>
    <xdr:to>
      <xdr:col>9</xdr:col>
      <xdr:colOff>2182116</xdr:colOff>
      <xdr:row>82</xdr:row>
      <xdr:rowOff>133563</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rot="16200000">
          <a:off x="11785048" y="11514496"/>
          <a:ext cx="1655123" cy="2942440"/>
        </a:xfrm>
        <a:prstGeom prst="rect">
          <a:avLst/>
        </a:prstGeom>
      </xdr:spPr>
    </xdr:pic>
    <xdr:clientData/>
  </xdr:twoCellAnchor>
  <xdr:twoCellAnchor>
    <xdr:from>
      <xdr:col>1</xdr:col>
      <xdr:colOff>696477</xdr:colOff>
      <xdr:row>105</xdr:row>
      <xdr:rowOff>43069</xdr:rowOff>
    </xdr:from>
    <xdr:to>
      <xdr:col>6</xdr:col>
      <xdr:colOff>165653</xdr:colOff>
      <xdr:row>113</xdr:row>
      <xdr:rowOff>1997029</xdr:rowOff>
    </xdr:to>
    <xdr:sp macro="" textlink="">
      <xdr:nvSpPr>
        <xdr:cNvPr id="69" name="Rectangle 68">
          <a:extLst>
            <a:ext uri="{FF2B5EF4-FFF2-40B4-BE49-F238E27FC236}">
              <a16:creationId xmlns:a16="http://schemas.microsoft.com/office/drawing/2014/main" id="{F917BD2E-ED91-48B9-A1F0-24ABD40B1C53}"/>
            </a:ext>
          </a:extLst>
        </xdr:cNvPr>
        <xdr:cNvSpPr/>
      </xdr:nvSpPr>
      <xdr:spPr>
        <a:xfrm>
          <a:off x="990970" y="20814011"/>
          <a:ext cx="4917292" cy="3205554"/>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73620</xdr:colOff>
      <xdr:row>91</xdr:row>
      <xdr:rowOff>27608</xdr:rowOff>
    </xdr:from>
    <xdr:to>
      <xdr:col>9</xdr:col>
      <xdr:colOff>3451087</xdr:colOff>
      <xdr:row>99</xdr:row>
      <xdr:rowOff>754636</xdr:rowOff>
    </xdr:to>
    <xdr:sp macro="" textlink="">
      <xdr:nvSpPr>
        <xdr:cNvPr id="63" name="Rectangle 62">
          <a:extLst>
            <a:ext uri="{FF2B5EF4-FFF2-40B4-BE49-F238E27FC236}">
              <a16:creationId xmlns:a16="http://schemas.microsoft.com/office/drawing/2014/main" id="{9D297F68-34F9-4B70-83A7-A7740E6A9277}"/>
            </a:ext>
          </a:extLst>
        </xdr:cNvPr>
        <xdr:cNvSpPr/>
      </xdr:nvSpPr>
      <xdr:spPr>
        <a:xfrm flipH="1" flipV="1">
          <a:off x="73620" y="15534492"/>
          <a:ext cx="15286018" cy="1978622"/>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73621</xdr:colOff>
      <xdr:row>99</xdr:row>
      <xdr:rowOff>3018550</xdr:rowOff>
    </xdr:from>
    <xdr:to>
      <xdr:col>9</xdr:col>
      <xdr:colOff>3460289</xdr:colOff>
      <xdr:row>99</xdr:row>
      <xdr:rowOff>4914348</xdr:rowOff>
    </xdr:to>
    <xdr:sp macro="" textlink="">
      <xdr:nvSpPr>
        <xdr:cNvPr id="37" name="Rectangle 36">
          <a:extLst>
            <a:ext uri="{FF2B5EF4-FFF2-40B4-BE49-F238E27FC236}">
              <a16:creationId xmlns:a16="http://schemas.microsoft.com/office/drawing/2014/main" id="{2C9F876C-9CB8-4B74-ACD7-EA2B177A9CA5}"/>
            </a:ext>
          </a:extLst>
        </xdr:cNvPr>
        <xdr:cNvSpPr/>
      </xdr:nvSpPr>
      <xdr:spPr>
        <a:xfrm flipH="1" flipV="1">
          <a:off x="73621" y="19777028"/>
          <a:ext cx="15295219" cy="1895798"/>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131301</xdr:colOff>
      <xdr:row>99</xdr:row>
      <xdr:rowOff>991819</xdr:rowOff>
    </xdr:from>
    <xdr:to>
      <xdr:col>1</xdr:col>
      <xdr:colOff>143007</xdr:colOff>
      <xdr:row>99</xdr:row>
      <xdr:rowOff>1216449</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131301" y="17750297"/>
          <a:ext cx="306199"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0</xdr:col>
      <xdr:colOff>117353</xdr:colOff>
      <xdr:row>99</xdr:row>
      <xdr:rowOff>572108</xdr:rowOff>
    </xdr:from>
    <xdr:to>
      <xdr:col>1</xdr:col>
      <xdr:colOff>67422</xdr:colOff>
      <xdr:row>99</xdr:row>
      <xdr:rowOff>792914</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117353" y="17330586"/>
          <a:ext cx="244562" cy="22080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1</xdr:col>
      <xdr:colOff>322101</xdr:colOff>
      <xdr:row>91</xdr:row>
      <xdr:rowOff>73625</xdr:rowOff>
    </xdr:from>
    <xdr:to>
      <xdr:col>2</xdr:col>
      <xdr:colOff>1297608</xdr:colOff>
      <xdr:row>93</xdr:row>
      <xdr:rowOff>27608</xdr:rowOff>
    </xdr:to>
    <xdr:sp macro="" textlink="">
      <xdr:nvSpPr>
        <xdr:cNvPr id="38" name="TextBox 37">
          <a:extLst>
            <a:ext uri="{FF2B5EF4-FFF2-40B4-BE49-F238E27FC236}">
              <a16:creationId xmlns:a16="http://schemas.microsoft.com/office/drawing/2014/main" id="{0C7CB628-F64A-C16E-D64B-DB406E77A1CE}"/>
            </a:ext>
          </a:extLst>
        </xdr:cNvPr>
        <xdr:cNvSpPr txBox="1"/>
      </xdr:nvSpPr>
      <xdr:spPr>
        <a:xfrm>
          <a:off x="616594" y="15580509"/>
          <a:ext cx="2245507" cy="26688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CONDITION LEAKING AREA ENGINE</a:t>
          </a:r>
        </a:p>
      </xdr:txBody>
    </xdr:sp>
    <xdr:clientData/>
  </xdr:twoCellAnchor>
  <xdr:twoCellAnchor>
    <xdr:from>
      <xdr:col>2</xdr:col>
      <xdr:colOff>9121</xdr:colOff>
      <xdr:row>99</xdr:row>
      <xdr:rowOff>3048714</xdr:rowOff>
    </xdr:from>
    <xdr:to>
      <xdr:col>4</xdr:col>
      <xdr:colOff>762001</xdr:colOff>
      <xdr:row>99</xdr:row>
      <xdr:rowOff>3329215</xdr:rowOff>
    </xdr:to>
    <xdr:sp macro="" textlink="">
      <xdr:nvSpPr>
        <xdr:cNvPr id="68" name="TextBox 67">
          <a:extLst>
            <a:ext uri="{FF2B5EF4-FFF2-40B4-BE49-F238E27FC236}">
              <a16:creationId xmlns:a16="http://schemas.microsoft.com/office/drawing/2014/main" id="{401657B9-9F6C-4EB8-A661-88F0636D2D68}"/>
            </a:ext>
          </a:extLst>
        </xdr:cNvPr>
        <xdr:cNvSpPr txBox="1"/>
      </xdr:nvSpPr>
      <xdr:spPr>
        <a:xfrm>
          <a:off x="1578478" y="19558714"/>
          <a:ext cx="3356380" cy="280501"/>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CONDITION SEAL</a:t>
          </a:r>
          <a:r>
            <a:rPr lang="en-ID" sz="1100" baseline="0"/>
            <a:t> HIGH PRESSURE LINE NO 3,4, AND 5</a:t>
          </a:r>
          <a:endParaRPr lang="en-ID" sz="1100"/>
        </a:p>
      </xdr:txBody>
    </xdr:sp>
    <xdr:clientData/>
  </xdr:twoCellAnchor>
  <xdr:twoCellAnchor>
    <xdr:from>
      <xdr:col>3</xdr:col>
      <xdr:colOff>125421</xdr:colOff>
      <xdr:row>94</xdr:row>
      <xdr:rowOff>127789</xdr:rowOff>
    </xdr:from>
    <xdr:to>
      <xdr:col>4</xdr:col>
      <xdr:colOff>308429</xdr:colOff>
      <xdr:row>98</xdr:row>
      <xdr:rowOff>9071</xdr:rowOff>
    </xdr:to>
    <xdr:sp macro="" textlink="">
      <xdr:nvSpPr>
        <xdr:cNvPr id="42" name="Rectangle 41">
          <a:extLst>
            <a:ext uri="{FF2B5EF4-FFF2-40B4-BE49-F238E27FC236}">
              <a16:creationId xmlns:a16="http://schemas.microsoft.com/office/drawing/2014/main" id="{8DCCBE9F-90AE-455B-9116-E32B8002A9D3}"/>
            </a:ext>
          </a:extLst>
        </xdr:cNvPr>
        <xdr:cNvSpPr/>
      </xdr:nvSpPr>
      <xdr:spPr>
        <a:xfrm>
          <a:off x="3499992" y="15821360"/>
          <a:ext cx="981294" cy="534425"/>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1052285</xdr:colOff>
      <xdr:row>97</xdr:row>
      <xdr:rowOff>36285</xdr:rowOff>
    </xdr:from>
    <xdr:to>
      <xdr:col>2</xdr:col>
      <xdr:colOff>1106714</xdr:colOff>
      <xdr:row>99</xdr:row>
      <xdr:rowOff>54429</xdr:rowOff>
    </xdr:to>
    <xdr:sp macro="" textlink="">
      <xdr:nvSpPr>
        <xdr:cNvPr id="43" name="Rectangle 42">
          <a:extLst>
            <a:ext uri="{FF2B5EF4-FFF2-40B4-BE49-F238E27FC236}">
              <a16:creationId xmlns:a16="http://schemas.microsoft.com/office/drawing/2014/main" id="{083CD32E-BC7F-4C84-B6AE-50F6D622ABC8}"/>
            </a:ext>
          </a:extLst>
        </xdr:cNvPr>
        <xdr:cNvSpPr/>
      </xdr:nvSpPr>
      <xdr:spPr>
        <a:xfrm>
          <a:off x="1351642" y="16219714"/>
          <a:ext cx="1324429" cy="344715"/>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638944</xdr:colOff>
      <xdr:row>96</xdr:row>
      <xdr:rowOff>394</xdr:rowOff>
    </xdr:from>
    <xdr:to>
      <xdr:col>7</xdr:col>
      <xdr:colOff>1586842</xdr:colOff>
      <xdr:row>99</xdr:row>
      <xdr:rowOff>394</xdr:rowOff>
    </xdr:to>
    <xdr:sp macro="" textlink="">
      <xdr:nvSpPr>
        <xdr:cNvPr id="58" name="Rectangle 57">
          <a:extLst>
            <a:ext uri="{FF2B5EF4-FFF2-40B4-BE49-F238E27FC236}">
              <a16:creationId xmlns:a16="http://schemas.microsoft.com/office/drawing/2014/main" id="{D6EB6B90-F574-4040-AF95-298F2580DC42}"/>
            </a:ext>
          </a:extLst>
        </xdr:cNvPr>
        <xdr:cNvSpPr/>
      </xdr:nvSpPr>
      <xdr:spPr>
        <a:xfrm>
          <a:off x="7678373" y="16020537"/>
          <a:ext cx="947898" cy="489857"/>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916214</xdr:colOff>
      <xdr:row>99</xdr:row>
      <xdr:rowOff>1641271</xdr:rowOff>
    </xdr:from>
    <xdr:to>
      <xdr:col>1</xdr:col>
      <xdr:colOff>1215572</xdr:colOff>
      <xdr:row>99</xdr:row>
      <xdr:rowOff>2585357</xdr:rowOff>
    </xdr:to>
    <xdr:sp macro="" textlink="">
      <xdr:nvSpPr>
        <xdr:cNvPr id="83" name="Rectangle 82">
          <a:extLst>
            <a:ext uri="{FF2B5EF4-FFF2-40B4-BE49-F238E27FC236}">
              <a16:creationId xmlns:a16="http://schemas.microsoft.com/office/drawing/2014/main" id="{14E2B822-7B14-4E03-B0B0-C45777A60296}"/>
            </a:ext>
          </a:extLst>
        </xdr:cNvPr>
        <xdr:cNvSpPr/>
      </xdr:nvSpPr>
      <xdr:spPr>
        <a:xfrm>
          <a:off x="1215571" y="18151271"/>
          <a:ext cx="299358" cy="944086"/>
        </a:xfrm>
        <a:prstGeom prst="rect">
          <a:avLst/>
        </a:prstGeom>
        <a:noFill/>
        <a:ln w="38100">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393359</xdr:colOff>
      <xdr:row>99</xdr:row>
      <xdr:rowOff>2032000</xdr:rowOff>
    </xdr:from>
    <xdr:to>
      <xdr:col>2</xdr:col>
      <xdr:colOff>1524000</xdr:colOff>
      <xdr:row>99</xdr:row>
      <xdr:rowOff>2215927</xdr:rowOff>
    </xdr:to>
    <xdr:cxnSp macro="">
      <xdr:nvCxnSpPr>
        <xdr:cNvPr id="84" name="Straight Arrow Connector 83">
          <a:extLst>
            <a:ext uri="{FF2B5EF4-FFF2-40B4-BE49-F238E27FC236}">
              <a16:creationId xmlns:a16="http://schemas.microsoft.com/office/drawing/2014/main" id="{2DB1A85B-D14D-4A2F-AAFF-870DA8DA4CEF}"/>
            </a:ext>
          </a:extLst>
        </xdr:cNvPr>
        <xdr:cNvCxnSpPr/>
      </xdr:nvCxnSpPr>
      <xdr:spPr>
        <a:xfrm flipV="1">
          <a:off x="1962716" y="18542000"/>
          <a:ext cx="1130641" cy="183927"/>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235095</xdr:colOff>
      <xdr:row>95</xdr:row>
      <xdr:rowOff>87980</xdr:rowOff>
    </xdr:from>
    <xdr:to>
      <xdr:col>8</xdr:col>
      <xdr:colOff>1242786</xdr:colOff>
      <xdr:row>99</xdr:row>
      <xdr:rowOff>27214</xdr:rowOff>
    </xdr:to>
    <xdr:sp macro="" textlink="">
      <xdr:nvSpPr>
        <xdr:cNvPr id="16" name="Rectangle 15">
          <a:extLst>
            <a:ext uri="{FF2B5EF4-FFF2-40B4-BE49-F238E27FC236}">
              <a16:creationId xmlns:a16="http://schemas.microsoft.com/office/drawing/2014/main" id="{2A8FF2A5-9EB9-46A3-BFB7-5F0636E34B26}"/>
            </a:ext>
          </a:extLst>
        </xdr:cNvPr>
        <xdr:cNvSpPr/>
      </xdr:nvSpPr>
      <xdr:spPr>
        <a:xfrm>
          <a:off x="10476738" y="15944837"/>
          <a:ext cx="1007691" cy="592377"/>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165652</xdr:colOff>
      <xdr:row>91</xdr:row>
      <xdr:rowOff>69574</xdr:rowOff>
    </xdr:from>
    <xdr:to>
      <xdr:col>6</xdr:col>
      <xdr:colOff>101232</xdr:colOff>
      <xdr:row>94</xdr:row>
      <xdr:rowOff>46013</xdr:rowOff>
    </xdr:to>
    <xdr:sp macro="" textlink="">
      <xdr:nvSpPr>
        <xdr:cNvPr id="22" name="TextBox 21">
          <a:extLst>
            <a:ext uri="{FF2B5EF4-FFF2-40B4-BE49-F238E27FC236}">
              <a16:creationId xmlns:a16="http://schemas.microsoft.com/office/drawing/2014/main" id="{7AFF1B74-77A9-47B6-9935-35129E907A00}"/>
            </a:ext>
          </a:extLst>
        </xdr:cNvPr>
        <xdr:cNvSpPr txBox="1"/>
      </xdr:nvSpPr>
      <xdr:spPr>
        <a:xfrm>
          <a:off x="3533913" y="15576458"/>
          <a:ext cx="2309928" cy="44578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LEAKING</a:t>
          </a:r>
          <a:r>
            <a:rPr lang="en-ID" sz="1100" baseline="0"/>
            <a:t> FROM HIGH PRESSURE LINE CYLINDER 3</a:t>
          </a:r>
          <a:endParaRPr lang="en-ID" sz="1100"/>
        </a:p>
      </xdr:txBody>
    </xdr:sp>
    <xdr:clientData/>
  </xdr:twoCellAnchor>
  <xdr:twoCellAnchor>
    <xdr:from>
      <xdr:col>6</xdr:col>
      <xdr:colOff>943849</xdr:colOff>
      <xdr:row>91</xdr:row>
      <xdr:rowOff>47119</xdr:rowOff>
    </xdr:from>
    <xdr:to>
      <xdr:col>7</xdr:col>
      <xdr:colOff>1956169</xdr:colOff>
      <xdr:row>94</xdr:row>
      <xdr:rowOff>23558</xdr:rowOff>
    </xdr:to>
    <xdr:sp macro="" textlink="">
      <xdr:nvSpPr>
        <xdr:cNvPr id="26" name="TextBox 25">
          <a:extLst>
            <a:ext uri="{FF2B5EF4-FFF2-40B4-BE49-F238E27FC236}">
              <a16:creationId xmlns:a16="http://schemas.microsoft.com/office/drawing/2014/main" id="{4E8AC562-FE7C-46EF-BE73-67F8777A1D94}"/>
            </a:ext>
          </a:extLst>
        </xdr:cNvPr>
        <xdr:cNvSpPr txBox="1"/>
      </xdr:nvSpPr>
      <xdr:spPr>
        <a:xfrm>
          <a:off x="6686458" y="15554003"/>
          <a:ext cx="2309928" cy="44578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LEAKING</a:t>
          </a:r>
          <a:r>
            <a:rPr lang="en-ID" sz="1100" baseline="0"/>
            <a:t> FROM HIGH PRESSURE LINE CYLINDER 4</a:t>
          </a:r>
          <a:endParaRPr lang="en-ID" sz="1100"/>
        </a:p>
      </xdr:txBody>
    </xdr:sp>
    <xdr:clientData/>
  </xdr:twoCellAnchor>
  <xdr:twoCellAnchor>
    <xdr:from>
      <xdr:col>7</xdr:col>
      <xdr:colOff>2688351</xdr:colOff>
      <xdr:row>91</xdr:row>
      <xdr:rowOff>24664</xdr:rowOff>
    </xdr:from>
    <xdr:to>
      <xdr:col>9</xdr:col>
      <xdr:colOff>129945</xdr:colOff>
      <xdr:row>94</xdr:row>
      <xdr:rowOff>1103</xdr:rowOff>
    </xdr:to>
    <xdr:sp macro="" textlink="">
      <xdr:nvSpPr>
        <xdr:cNvPr id="27" name="TextBox 26">
          <a:extLst>
            <a:ext uri="{FF2B5EF4-FFF2-40B4-BE49-F238E27FC236}">
              <a16:creationId xmlns:a16="http://schemas.microsoft.com/office/drawing/2014/main" id="{6539354A-0B7B-400D-A337-F88682567EFB}"/>
            </a:ext>
          </a:extLst>
        </xdr:cNvPr>
        <xdr:cNvSpPr txBox="1"/>
      </xdr:nvSpPr>
      <xdr:spPr>
        <a:xfrm>
          <a:off x="9728568" y="15531548"/>
          <a:ext cx="2309928" cy="44578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LEAKING</a:t>
          </a:r>
          <a:r>
            <a:rPr lang="en-ID" sz="1100" baseline="0"/>
            <a:t> FROM HIGH PRESSURE LINE CYLINDER 5</a:t>
          </a:r>
          <a:endParaRPr lang="en-ID" sz="1100"/>
        </a:p>
      </xdr:txBody>
    </xdr:sp>
    <xdr:clientData/>
  </xdr:twoCellAnchor>
  <xdr:twoCellAnchor>
    <xdr:from>
      <xdr:col>2</xdr:col>
      <xdr:colOff>53009</xdr:colOff>
      <xdr:row>99</xdr:row>
      <xdr:rowOff>835388</xdr:rowOff>
    </xdr:from>
    <xdr:to>
      <xdr:col>4</xdr:col>
      <xdr:colOff>562428</xdr:colOff>
      <xdr:row>99</xdr:row>
      <xdr:rowOff>1124857</xdr:rowOff>
    </xdr:to>
    <xdr:sp macro="" textlink="">
      <xdr:nvSpPr>
        <xdr:cNvPr id="32" name="TextBox 31">
          <a:extLst>
            <a:ext uri="{FF2B5EF4-FFF2-40B4-BE49-F238E27FC236}">
              <a16:creationId xmlns:a16="http://schemas.microsoft.com/office/drawing/2014/main" id="{48EE393B-A93B-4DBE-9794-9DA4EBA65EC4}"/>
            </a:ext>
          </a:extLst>
        </xdr:cNvPr>
        <xdr:cNvSpPr txBox="1"/>
      </xdr:nvSpPr>
      <xdr:spPr>
        <a:xfrm>
          <a:off x="1622366" y="17345388"/>
          <a:ext cx="3112919" cy="289469"/>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AFTER REMOVE</a:t>
          </a:r>
          <a:endParaRPr lang="en-ID" sz="1100"/>
        </a:p>
      </xdr:txBody>
    </xdr:sp>
    <xdr:clientData/>
  </xdr:twoCellAnchor>
  <xdr:twoCellAnchor>
    <xdr:from>
      <xdr:col>6</xdr:col>
      <xdr:colOff>791161</xdr:colOff>
      <xdr:row>99</xdr:row>
      <xdr:rowOff>795633</xdr:rowOff>
    </xdr:from>
    <xdr:to>
      <xdr:col>7</xdr:col>
      <xdr:colOff>1995715</xdr:colOff>
      <xdr:row>99</xdr:row>
      <xdr:rowOff>1233715</xdr:rowOff>
    </xdr:to>
    <xdr:sp macro="" textlink="">
      <xdr:nvSpPr>
        <xdr:cNvPr id="80" name="TextBox 79">
          <a:extLst>
            <a:ext uri="{FF2B5EF4-FFF2-40B4-BE49-F238E27FC236}">
              <a16:creationId xmlns:a16="http://schemas.microsoft.com/office/drawing/2014/main" id="{69D28090-E8FA-42FA-B353-D3F2D6FB34DE}"/>
            </a:ext>
          </a:extLst>
        </xdr:cNvPr>
        <xdr:cNvSpPr txBox="1"/>
      </xdr:nvSpPr>
      <xdr:spPr>
        <a:xfrm>
          <a:off x="6533375" y="17305633"/>
          <a:ext cx="2501769" cy="43808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CYLINDER 3 DAMAGE</a:t>
          </a:r>
          <a:endParaRPr lang="en-ID" sz="1100"/>
        </a:p>
      </xdr:txBody>
    </xdr:sp>
    <xdr:clientData/>
  </xdr:twoCellAnchor>
  <xdr:twoCellAnchor>
    <xdr:from>
      <xdr:col>6</xdr:col>
      <xdr:colOff>785635</xdr:colOff>
      <xdr:row>99</xdr:row>
      <xdr:rowOff>3045085</xdr:rowOff>
    </xdr:from>
    <xdr:to>
      <xdr:col>7</xdr:col>
      <xdr:colOff>2128157</xdr:colOff>
      <xdr:row>99</xdr:row>
      <xdr:rowOff>3289300</xdr:rowOff>
    </xdr:to>
    <xdr:sp macro="" textlink="">
      <xdr:nvSpPr>
        <xdr:cNvPr id="87" name="TextBox 86">
          <a:extLst>
            <a:ext uri="{FF2B5EF4-FFF2-40B4-BE49-F238E27FC236}">
              <a16:creationId xmlns:a16="http://schemas.microsoft.com/office/drawing/2014/main" id="{E084C343-CA5C-4087-83B8-A003A0C6C896}"/>
            </a:ext>
          </a:extLst>
        </xdr:cNvPr>
        <xdr:cNvSpPr txBox="1"/>
      </xdr:nvSpPr>
      <xdr:spPr>
        <a:xfrm>
          <a:off x="6527849" y="20044942"/>
          <a:ext cx="2639737" cy="24421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SEAL</a:t>
          </a:r>
          <a:r>
            <a:rPr lang="en-ID" sz="1100" baseline="0"/>
            <a:t> HIGH PRESSURE LINE NO 3 DAMAGE</a:t>
          </a:r>
          <a:endParaRPr lang="en-ID" sz="1100"/>
        </a:p>
      </xdr:txBody>
    </xdr:sp>
    <xdr:clientData/>
  </xdr:twoCellAnchor>
  <xdr:twoCellAnchor>
    <xdr:from>
      <xdr:col>7</xdr:col>
      <xdr:colOff>2462034</xdr:colOff>
      <xdr:row>99</xdr:row>
      <xdr:rowOff>3061414</xdr:rowOff>
    </xdr:from>
    <xdr:to>
      <xdr:col>9</xdr:col>
      <xdr:colOff>239486</xdr:colOff>
      <xdr:row>99</xdr:row>
      <xdr:rowOff>3305629</xdr:rowOff>
    </xdr:to>
    <xdr:sp macro="" textlink="">
      <xdr:nvSpPr>
        <xdr:cNvPr id="91" name="TextBox 90">
          <a:extLst>
            <a:ext uri="{FF2B5EF4-FFF2-40B4-BE49-F238E27FC236}">
              <a16:creationId xmlns:a16="http://schemas.microsoft.com/office/drawing/2014/main" id="{1D998AC9-EF05-456D-84B1-FED38BF172AB}"/>
            </a:ext>
          </a:extLst>
        </xdr:cNvPr>
        <xdr:cNvSpPr txBox="1"/>
      </xdr:nvSpPr>
      <xdr:spPr>
        <a:xfrm>
          <a:off x="9501463" y="20061271"/>
          <a:ext cx="2639737" cy="24421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SEAL</a:t>
          </a:r>
          <a:r>
            <a:rPr lang="en-ID" sz="1100" baseline="0"/>
            <a:t> HIGH PRESSURE LINE NO 4 DAMAGE</a:t>
          </a:r>
          <a:endParaRPr lang="en-ID" sz="1100"/>
        </a:p>
      </xdr:txBody>
    </xdr:sp>
    <xdr:clientData/>
  </xdr:twoCellAnchor>
  <xdr:twoCellAnchor>
    <xdr:from>
      <xdr:col>9</xdr:col>
      <xdr:colOff>636863</xdr:colOff>
      <xdr:row>99</xdr:row>
      <xdr:rowOff>3041456</xdr:rowOff>
    </xdr:from>
    <xdr:to>
      <xdr:col>9</xdr:col>
      <xdr:colOff>3276600</xdr:colOff>
      <xdr:row>99</xdr:row>
      <xdr:rowOff>3285671</xdr:rowOff>
    </xdr:to>
    <xdr:sp macro="" textlink="">
      <xdr:nvSpPr>
        <xdr:cNvPr id="92" name="TextBox 91">
          <a:extLst>
            <a:ext uri="{FF2B5EF4-FFF2-40B4-BE49-F238E27FC236}">
              <a16:creationId xmlns:a16="http://schemas.microsoft.com/office/drawing/2014/main" id="{2372B5AB-2AB7-4926-83B2-1067DF24D532}"/>
            </a:ext>
          </a:extLst>
        </xdr:cNvPr>
        <xdr:cNvSpPr txBox="1"/>
      </xdr:nvSpPr>
      <xdr:spPr>
        <a:xfrm>
          <a:off x="12538577" y="20041313"/>
          <a:ext cx="2639737" cy="24421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SEAL</a:t>
          </a:r>
          <a:r>
            <a:rPr lang="en-ID" sz="1100" baseline="0"/>
            <a:t> HIGH PRESSURE LINE NO 5 DAMAGE</a:t>
          </a:r>
          <a:endParaRPr lang="en-ID" sz="1100"/>
        </a:p>
      </xdr:txBody>
    </xdr:sp>
    <xdr:clientData/>
  </xdr:twoCellAnchor>
  <xdr:twoCellAnchor editAs="oneCell">
    <xdr:from>
      <xdr:col>7</xdr:col>
      <xdr:colOff>2844678</xdr:colOff>
      <xdr:row>104</xdr:row>
      <xdr:rowOff>59326</xdr:rowOff>
    </xdr:from>
    <xdr:to>
      <xdr:col>9</xdr:col>
      <xdr:colOff>2343152</xdr:colOff>
      <xdr:row>111</xdr:row>
      <xdr:rowOff>81644</xdr:rowOff>
    </xdr:to>
    <xdr:pic>
      <xdr:nvPicPr>
        <xdr:cNvPr id="93" name="Picture 92">
          <a:extLst>
            <a:ext uri="{FF2B5EF4-FFF2-40B4-BE49-F238E27FC236}">
              <a16:creationId xmlns:a16="http://schemas.microsoft.com/office/drawing/2014/main" id="{E5E952E8-2F62-4AE8-8A72-0DCF8C594DE9}"/>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xdr:blipFill>
      <xdr:spPr>
        <a:xfrm>
          <a:off x="9884107" y="22447612"/>
          <a:ext cx="4360759" cy="1165318"/>
        </a:xfrm>
        <a:prstGeom prst="rect">
          <a:avLst/>
        </a:prstGeom>
      </xdr:spPr>
    </xdr:pic>
    <xdr:clientData/>
  </xdr:twoCellAnchor>
  <xdr:twoCellAnchor editAs="oneCell">
    <xdr:from>
      <xdr:col>7</xdr:col>
      <xdr:colOff>2866571</xdr:colOff>
      <xdr:row>111</xdr:row>
      <xdr:rowOff>139155</xdr:rowOff>
    </xdr:from>
    <xdr:to>
      <xdr:col>9</xdr:col>
      <xdr:colOff>2322286</xdr:colOff>
      <xdr:row>113</xdr:row>
      <xdr:rowOff>879930</xdr:rowOff>
    </xdr:to>
    <xdr:pic>
      <xdr:nvPicPr>
        <xdr:cNvPr id="94" name="Picture 93">
          <a:extLst>
            <a:ext uri="{FF2B5EF4-FFF2-40B4-BE49-F238E27FC236}">
              <a16:creationId xmlns:a16="http://schemas.microsoft.com/office/drawing/2014/main" id="{AD83FEF4-BC25-42E5-8A6F-7BE779031150}"/>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xdr:blipFill>
      <xdr:spPr>
        <a:xfrm>
          <a:off x="9906000" y="23670441"/>
          <a:ext cx="4318000" cy="1067346"/>
        </a:xfrm>
        <a:prstGeom prst="rect">
          <a:avLst/>
        </a:prstGeom>
      </xdr:spPr>
    </xdr:pic>
    <xdr:clientData/>
  </xdr:twoCellAnchor>
  <xdr:twoCellAnchor editAs="oneCell">
    <xdr:from>
      <xdr:col>7</xdr:col>
      <xdr:colOff>2893785</xdr:colOff>
      <xdr:row>113</xdr:row>
      <xdr:rowOff>962842</xdr:rowOff>
    </xdr:from>
    <xdr:to>
      <xdr:col>9</xdr:col>
      <xdr:colOff>2322286</xdr:colOff>
      <xdr:row>113</xdr:row>
      <xdr:rowOff>2030188</xdr:rowOff>
    </xdr:to>
    <xdr:pic>
      <xdr:nvPicPr>
        <xdr:cNvPr id="95" name="Picture 94">
          <a:extLst>
            <a:ext uri="{FF2B5EF4-FFF2-40B4-BE49-F238E27FC236}">
              <a16:creationId xmlns:a16="http://schemas.microsoft.com/office/drawing/2014/main" id="{FD3F05FA-188D-4625-B5F8-E9B12E49F438}"/>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xdr:blipFill>
      <xdr:spPr>
        <a:xfrm>
          <a:off x="9933214" y="24820699"/>
          <a:ext cx="4290786" cy="1067346"/>
        </a:xfrm>
        <a:prstGeom prst="rect">
          <a:avLst/>
        </a:prstGeom>
      </xdr:spPr>
    </xdr:pic>
    <xdr:clientData/>
  </xdr:twoCellAnchor>
  <xdr:twoCellAnchor>
    <xdr:from>
      <xdr:col>2</xdr:col>
      <xdr:colOff>1759856</xdr:colOff>
      <xdr:row>99</xdr:row>
      <xdr:rowOff>1599464</xdr:rowOff>
    </xdr:from>
    <xdr:to>
      <xdr:col>6</xdr:col>
      <xdr:colOff>127000</xdr:colOff>
      <xdr:row>99</xdr:row>
      <xdr:rowOff>2186213</xdr:rowOff>
    </xdr:to>
    <xdr:sp macro="" textlink="">
      <xdr:nvSpPr>
        <xdr:cNvPr id="8" name="Rectangle 7">
          <a:extLst>
            <a:ext uri="{FF2B5EF4-FFF2-40B4-BE49-F238E27FC236}">
              <a16:creationId xmlns:a16="http://schemas.microsoft.com/office/drawing/2014/main" id="{1AF0315C-E78D-4EC9-8A70-39119134F6CE}"/>
            </a:ext>
          </a:extLst>
        </xdr:cNvPr>
        <xdr:cNvSpPr/>
      </xdr:nvSpPr>
      <xdr:spPr>
        <a:xfrm>
          <a:off x="3329213" y="18109464"/>
          <a:ext cx="2540001" cy="586749"/>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391549</xdr:colOff>
      <xdr:row>99</xdr:row>
      <xdr:rowOff>2032000</xdr:rowOff>
    </xdr:from>
    <xdr:to>
      <xdr:col>6</xdr:col>
      <xdr:colOff>644076</xdr:colOff>
      <xdr:row>99</xdr:row>
      <xdr:rowOff>2032684</xdr:rowOff>
    </xdr:to>
    <xdr:cxnSp macro="">
      <xdr:nvCxnSpPr>
        <xdr:cNvPr id="15" name="Straight Arrow Connector 14">
          <a:extLst>
            <a:ext uri="{FF2B5EF4-FFF2-40B4-BE49-F238E27FC236}">
              <a16:creationId xmlns:a16="http://schemas.microsoft.com/office/drawing/2014/main" id="{BB151F56-CE47-4E69-8325-5394C97CA61E}"/>
            </a:ext>
          </a:extLst>
        </xdr:cNvPr>
        <xdr:cNvCxnSpPr/>
      </xdr:nvCxnSpPr>
      <xdr:spPr>
        <a:xfrm flipV="1">
          <a:off x="6133763" y="18542000"/>
          <a:ext cx="252527" cy="684"/>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2204020</xdr:colOff>
      <xdr:row>99</xdr:row>
      <xdr:rowOff>2002971</xdr:rowOff>
    </xdr:from>
    <xdr:to>
      <xdr:col>7</xdr:col>
      <xdr:colOff>2456547</xdr:colOff>
      <xdr:row>99</xdr:row>
      <xdr:rowOff>2003655</xdr:rowOff>
    </xdr:to>
    <xdr:cxnSp macro="">
      <xdr:nvCxnSpPr>
        <xdr:cNvPr id="19" name="Straight Arrow Connector 18">
          <a:extLst>
            <a:ext uri="{FF2B5EF4-FFF2-40B4-BE49-F238E27FC236}">
              <a16:creationId xmlns:a16="http://schemas.microsoft.com/office/drawing/2014/main" id="{6CA1DF39-726F-493E-908E-0C5B3BE39946}"/>
            </a:ext>
          </a:extLst>
        </xdr:cNvPr>
        <xdr:cNvCxnSpPr/>
      </xdr:nvCxnSpPr>
      <xdr:spPr>
        <a:xfrm flipV="1">
          <a:off x="9243449" y="18512971"/>
          <a:ext cx="252527" cy="684"/>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433277</xdr:colOff>
      <xdr:row>99</xdr:row>
      <xdr:rowOff>2010228</xdr:rowOff>
    </xdr:from>
    <xdr:to>
      <xdr:col>9</xdr:col>
      <xdr:colOff>685804</xdr:colOff>
      <xdr:row>99</xdr:row>
      <xdr:rowOff>2010912</xdr:rowOff>
    </xdr:to>
    <xdr:cxnSp macro="">
      <xdr:nvCxnSpPr>
        <xdr:cNvPr id="23" name="Straight Arrow Connector 22">
          <a:extLst>
            <a:ext uri="{FF2B5EF4-FFF2-40B4-BE49-F238E27FC236}">
              <a16:creationId xmlns:a16="http://schemas.microsoft.com/office/drawing/2014/main" id="{5AC516E6-B112-4D63-BA19-FC309FC4AFBC}"/>
            </a:ext>
          </a:extLst>
        </xdr:cNvPr>
        <xdr:cNvCxnSpPr/>
      </xdr:nvCxnSpPr>
      <xdr:spPr>
        <a:xfrm flipV="1">
          <a:off x="12334991" y="18520228"/>
          <a:ext cx="252527" cy="684"/>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261257</xdr:colOff>
      <xdr:row>99</xdr:row>
      <xdr:rowOff>1806292</xdr:rowOff>
    </xdr:from>
    <xdr:to>
      <xdr:col>7</xdr:col>
      <xdr:colOff>1061359</xdr:colOff>
      <xdr:row>99</xdr:row>
      <xdr:rowOff>2229756</xdr:rowOff>
    </xdr:to>
    <xdr:sp macro="" textlink="">
      <xdr:nvSpPr>
        <xdr:cNvPr id="25" name="Rectangle 24">
          <a:extLst>
            <a:ext uri="{FF2B5EF4-FFF2-40B4-BE49-F238E27FC236}">
              <a16:creationId xmlns:a16="http://schemas.microsoft.com/office/drawing/2014/main" id="{5EE43131-FEAF-46FB-81AB-A93305318730}"/>
            </a:ext>
          </a:extLst>
        </xdr:cNvPr>
        <xdr:cNvSpPr/>
      </xdr:nvSpPr>
      <xdr:spPr>
        <a:xfrm>
          <a:off x="7300686" y="18316292"/>
          <a:ext cx="800102" cy="423464"/>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523739</xdr:colOff>
      <xdr:row>99</xdr:row>
      <xdr:rowOff>3995085</xdr:rowOff>
    </xdr:from>
    <xdr:to>
      <xdr:col>7</xdr:col>
      <xdr:colOff>666225</xdr:colOff>
      <xdr:row>99</xdr:row>
      <xdr:rowOff>4370749</xdr:rowOff>
    </xdr:to>
    <xdr:sp macro="" textlink="">
      <xdr:nvSpPr>
        <xdr:cNvPr id="46" name="Oval 45">
          <a:extLst>
            <a:ext uri="{FF2B5EF4-FFF2-40B4-BE49-F238E27FC236}">
              <a16:creationId xmlns:a16="http://schemas.microsoft.com/office/drawing/2014/main" id="{099D7DA7-4E15-A7A9-1729-1D7D6D2BA87A}"/>
            </a:ext>
          </a:extLst>
        </xdr:cNvPr>
        <xdr:cNvSpPr/>
      </xdr:nvSpPr>
      <xdr:spPr>
        <a:xfrm rot="14988990">
          <a:off x="7445704" y="20526041"/>
          <a:ext cx="375664" cy="142486"/>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728151</xdr:colOff>
      <xdr:row>99</xdr:row>
      <xdr:rowOff>3915766</xdr:rowOff>
    </xdr:from>
    <xdr:to>
      <xdr:col>8</xdr:col>
      <xdr:colOff>1181723</xdr:colOff>
      <xdr:row>99</xdr:row>
      <xdr:rowOff>4151623</xdr:rowOff>
    </xdr:to>
    <xdr:sp macro="" textlink="">
      <xdr:nvSpPr>
        <xdr:cNvPr id="51" name="Oval 50">
          <a:extLst>
            <a:ext uri="{FF2B5EF4-FFF2-40B4-BE49-F238E27FC236}">
              <a16:creationId xmlns:a16="http://schemas.microsoft.com/office/drawing/2014/main" id="{3ED1147C-CFAD-402B-8654-54A7D773406B}"/>
            </a:ext>
          </a:extLst>
        </xdr:cNvPr>
        <xdr:cNvSpPr/>
      </xdr:nvSpPr>
      <xdr:spPr>
        <a:xfrm rot="20447732">
          <a:off x="10972487" y="20192602"/>
          <a:ext cx="453572" cy="235857"/>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1829935</xdr:colOff>
      <xdr:row>99</xdr:row>
      <xdr:rowOff>4177447</xdr:rowOff>
    </xdr:from>
    <xdr:to>
      <xdr:col>9</xdr:col>
      <xdr:colOff>2283507</xdr:colOff>
      <xdr:row>99</xdr:row>
      <xdr:rowOff>4413304</xdr:rowOff>
    </xdr:to>
    <xdr:sp macro="" textlink="">
      <xdr:nvSpPr>
        <xdr:cNvPr id="60" name="Oval 59">
          <a:extLst>
            <a:ext uri="{FF2B5EF4-FFF2-40B4-BE49-F238E27FC236}">
              <a16:creationId xmlns:a16="http://schemas.microsoft.com/office/drawing/2014/main" id="{6E078868-1F6B-4398-9C4E-D23F46189D42}"/>
            </a:ext>
          </a:extLst>
        </xdr:cNvPr>
        <xdr:cNvSpPr/>
      </xdr:nvSpPr>
      <xdr:spPr>
        <a:xfrm rot="21225022">
          <a:off x="13736185" y="20454283"/>
          <a:ext cx="453572" cy="235857"/>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110934</xdr:colOff>
      <xdr:row>99</xdr:row>
      <xdr:rowOff>4302371</xdr:rowOff>
    </xdr:from>
    <xdr:to>
      <xdr:col>7</xdr:col>
      <xdr:colOff>490841</xdr:colOff>
      <xdr:row>99</xdr:row>
      <xdr:rowOff>4502380</xdr:rowOff>
    </xdr:to>
    <xdr:cxnSp macro="">
      <xdr:nvCxnSpPr>
        <xdr:cNvPr id="62" name="Straight Arrow Connector 61">
          <a:extLst>
            <a:ext uri="{FF2B5EF4-FFF2-40B4-BE49-F238E27FC236}">
              <a16:creationId xmlns:a16="http://schemas.microsoft.com/office/drawing/2014/main" id="{C288000A-5F19-4984-B130-CD4E9AB6908B}"/>
            </a:ext>
          </a:extLst>
        </xdr:cNvPr>
        <xdr:cNvCxnSpPr/>
      </xdr:nvCxnSpPr>
      <xdr:spPr>
        <a:xfrm flipV="1">
          <a:off x="7149488" y="20716738"/>
          <a:ext cx="379907" cy="200009"/>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1079244</xdr:colOff>
      <xdr:row>99</xdr:row>
      <xdr:rowOff>4133481</xdr:rowOff>
    </xdr:from>
    <xdr:to>
      <xdr:col>8</xdr:col>
      <xdr:colOff>1380074</xdr:colOff>
      <xdr:row>99</xdr:row>
      <xdr:rowOff>4360951</xdr:rowOff>
    </xdr:to>
    <xdr:cxnSp macro="">
      <xdr:nvCxnSpPr>
        <xdr:cNvPr id="76" name="Straight Arrow Connector 75">
          <a:extLst>
            <a:ext uri="{FF2B5EF4-FFF2-40B4-BE49-F238E27FC236}">
              <a16:creationId xmlns:a16="http://schemas.microsoft.com/office/drawing/2014/main" id="{172949ED-48D8-4EBB-B54B-7FF61BDDC38B}"/>
            </a:ext>
          </a:extLst>
        </xdr:cNvPr>
        <xdr:cNvCxnSpPr/>
      </xdr:nvCxnSpPr>
      <xdr:spPr>
        <a:xfrm flipH="1" flipV="1">
          <a:off x="11323580" y="20410317"/>
          <a:ext cx="300830" cy="22747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2334249</xdr:colOff>
      <xdr:row>99</xdr:row>
      <xdr:rowOff>4444632</xdr:rowOff>
    </xdr:from>
    <xdr:to>
      <xdr:col>9</xdr:col>
      <xdr:colOff>2635079</xdr:colOff>
      <xdr:row>99</xdr:row>
      <xdr:rowOff>4672102</xdr:rowOff>
    </xdr:to>
    <xdr:cxnSp macro="">
      <xdr:nvCxnSpPr>
        <xdr:cNvPr id="77" name="Straight Arrow Connector 76">
          <a:extLst>
            <a:ext uri="{FF2B5EF4-FFF2-40B4-BE49-F238E27FC236}">
              <a16:creationId xmlns:a16="http://schemas.microsoft.com/office/drawing/2014/main" id="{9475F1B2-F691-47ED-B829-AD0BF2513EE3}"/>
            </a:ext>
          </a:extLst>
        </xdr:cNvPr>
        <xdr:cNvCxnSpPr/>
      </xdr:nvCxnSpPr>
      <xdr:spPr>
        <a:xfrm flipH="1" flipV="1">
          <a:off x="14240499" y="20721468"/>
          <a:ext cx="300830" cy="22747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78014</xdr:colOff>
      <xdr:row>99</xdr:row>
      <xdr:rowOff>2094763</xdr:rowOff>
    </xdr:from>
    <xdr:to>
      <xdr:col>8</xdr:col>
      <xdr:colOff>916214</xdr:colOff>
      <xdr:row>99</xdr:row>
      <xdr:rowOff>2549071</xdr:rowOff>
    </xdr:to>
    <xdr:sp macro="" textlink="">
      <xdr:nvSpPr>
        <xdr:cNvPr id="78" name="Rectangle 77">
          <a:extLst>
            <a:ext uri="{FF2B5EF4-FFF2-40B4-BE49-F238E27FC236}">
              <a16:creationId xmlns:a16="http://schemas.microsoft.com/office/drawing/2014/main" id="{2717294A-62ED-4207-9908-24B39D5967D8}"/>
            </a:ext>
          </a:extLst>
        </xdr:cNvPr>
        <xdr:cNvSpPr/>
      </xdr:nvSpPr>
      <xdr:spPr>
        <a:xfrm>
          <a:off x="10319657" y="18604763"/>
          <a:ext cx="838200" cy="454308"/>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1210127</xdr:colOff>
      <xdr:row>99</xdr:row>
      <xdr:rowOff>2077357</xdr:rowOff>
    </xdr:from>
    <xdr:to>
      <xdr:col>9</xdr:col>
      <xdr:colOff>2168072</xdr:colOff>
      <xdr:row>99</xdr:row>
      <xdr:rowOff>2458357</xdr:rowOff>
    </xdr:to>
    <xdr:sp macro="" textlink="">
      <xdr:nvSpPr>
        <xdr:cNvPr id="79" name="Rectangle 78">
          <a:extLst>
            <a:ext uri="{FF2B5EF4-FFF2-40B4-BE49-F238E27FC236}">
              <a16:creationId xmlns:a16="http://schemas.microsoft.com/office/drawing/2014/main" id="{0C908C2B-D906-47E9-A832-11F081B705A5}"/>
            </a:ext>
          </a:extLst>
        </xdr:cNvPr>
        <xdr:cNvSpPr/>
      </xdr:nvSpPr>
      <xdr:spPr>
        <a:xfrm>
          <a:off x="13111841" y="18587357"/>
          <a:ext cx="957945" cy="381000"/>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2585489</xdr:colOff>
      <xdr:row>99</xdr:row>
      <xdr:rowOff>775676</xdr:rowOff>
    </xdr:from>
    <xdr:to>
      <xdr:col>9</xdr:col>
      <xdr:colOff>224973</xdr:colOff>
      <xdr:row>99</xdr:row>
      <xdr:rowOff>1213758</xdr:rowOff>
    </xdr:to>
    <xdr:sp macro="" textlink="">
      <xdr:nvSpPr>
        <xdr:cNvPr id="88" name="TextBox 87">
          <a:extLst>
            <a:ext uri="{FF2B5EF4-FFF2-40B4-BE49-F238E27FC236}">
              <a16:creationId xmlns:a16="http://schemas.microsoft.com/office/drawing/2014/main" id="{D1F2CDEF-8E62-434F-9A91-D2DDE3769FCF}"/>
            </a:ext>
          </a:extLst>
        </xdr:cNvPr>
        <xdr:cNvSpPr txBox="1"/>
      </xdr:nvSpPr>
      <xdr:spPr>
        <a:xfrm>
          <a:off x="9624918" y="17285676"/>
          <a:ext cx="2501769" cy="43808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CYLINDER 4 DAMAGE</a:t>
          </a:r>
          <a:endParaRPr lang="en-ID" sz="1100"/>
        </a:p>
      </xdr:txBody>
    </xdr:sp>
    <xdr:clientData/>
  </xdr:twoCellAnchor>
  <xdr:twoCellAnchor>
    <xdr:from>
      <xdr:col>9</xdr:col>
      <xdr:colOff>787532</xdr:colOff>
      <xdr:row>99</xdr:row>
      <xdr:rowOff>792005</xdr:rowOff>
    </xdr:from>
    <xdr:to>
      <xdr:col>9</xdr:col>
      <xdr:colOff>3289301</xdr:colOff>
      <xdr:row>99</xdr:row>
      <xdr:rowOff>1230087</xdr:rowOff>
    </xdr:to>
    <xdr:sp macro="" textlink="">
      <xdr:nvSpPr>
        <xdr:cNvPr id="89" name="TextBox 88">
          <a:extLst>
            <a:ext uri="{FF2B5EF4-FFF2-40B4-BE49-F238E27FC236}">
              <a16:creationId xmlns:a16="http://schemas.microsoft.com/office/drawing/2014/main" id="{5F9610EF-7BED-442B-9A59-08EFB07A0D9D}"/>
            </a:ext>
          </a:extLst>
        </xdr:cNvPr>
        <xdr:cNvSpPr txBox="1"/>
      </xdr:nvSpPr>
      <xdr:spPr>
        <a:xfrm>
          <a:off x="12689246" y="17302005"/>
          <a:ext cx="2501769" cy="43808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CYLINDER 5 DAMAGE</a:t>
          </a:r>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Report'!I122</f>
        <v>Egi sugiana</v>
      </c>
      <c r="C11" s="91"/>
      <c r="D11" s="60" t="s">
        <v>134</v>
      </c>
      <c r="E11" s="60"/>
      <c r="F11" s="60"/>
      <c r="G11" s="96"/>
      <c r="H11" s="96"/>
      <c r="I11" s="96"/>
      <c r="J11" s="96"/>
      <c r="K11" s="91"/>
    </row>
    <row r="13" spans="1:14" ht="14.5" customHeight="1">
      <c r="A13" s="226" t="s">
        <v>135</v>
      </c>
      <c r="B13" s="92" t="s">
        <v>136</v>
      </c>
      <c r="C13" s="227" t="s">
        <v>142</v>
      </c>
      <c r="D13" s="222" t="s">
        <v>137</v>
      </c>
      <c r="E13" s="223"/>
      <c r="F13" s="228" t="s">
        <v>138</v>
      </c>
      <c r="G13" s="229"/>
      <c r="H13" s="229"/>
      <c r="I13" s="230"/>
      <c r="J13" s="222" t="s">
        <v>139</v>
      </c>
      <c r="K13" s="223"/>
    </row>
    <row r="14" spans="1:14">
      <c r="A14" s="226"/>
      <c r="B14" s="92" t="s">
        <v>108</v>
      </c>
      <c r="C14" s="227"/>
      <c r="D14" s="224"/>
      <c r="E14" s="225"/>
      <c r="F14" s="231"/>
      <c r="G14" s="232"/>
      <c r="H14" s="232"/>
      <c r="I14" s="233"/>
      <c r="J14" s="224"/>
      <c r="K14" s="225"/>
      <c r="M14" s="145"/>
    </row>
    <row r="15" spans="1:14" ht="14.5" customHeight="1">
      <c r="A15" s="193" t="s">
        <v>222</v>
      </c>
      <c r="B15" s="196"/>
      <c r="C15" s="54" t="s">
        <v>140</v>
      </c>
      <c r="D15" s="94"/>
      <c r="E15" s="94"/>
      <c r="F15" s="202"/>
      <c r="G15" s="203"/>
      <c r="H15" s="203"/>
      <c r="I15" s="204"/>
      <c r="J15" s="218">
        <f>D15-D16</f>
        <v>0</v>
      </c>
      <c r="K15" s="219"/>
      <c r="M15" s="146" t="s">
        <v>220</v>
      </c>
      <c r="N15" s="135">
        <v>4.1666666666666664E-2</v>
      </c>
    </row>
    <row r="16" spans="1:14">
      <c r="A16" s="194"/>
      <c r="B16" s="197"/>
      <c r="C16" s="54" t="s">
        <v>141</v>
      </c>
      <c r="D16" s="94"/>
      <c r="E16" s="94"/>
      <c r="F16" s="205"/>
      <c r="G16" s="206"/>
      <c r="H16" s="206"/>
      <c r="I16" s="207"/>
      <c r="J16" s="220"/>
      <c r="K16" s="221"/>
      <c r="M16" s="146" t="s">
        <v>221</v>
      </c>
      <c r="N16" s="135">
        <v>8.3333333333333301E-2</v>
      </c>
    </row>
    <row r="17" spans="1:14">
      <c r="A17" s="194"/>
      <c r="B17" s="197"/>
      <c r="C17" s="97" t="s">
        <v>140</v>
      </c>
      <c r="D17" s="116"/>
      <c r="E17" s="98"/>
      <c r="F17" s="208"/>
      <c r="G17" s="209"/>
      <c r="H17" s="209"/>
      <c r="I17" s="210"/>
      <c r="J17" s="214">
        <f>D17-D18</f>
        <v>0</v>
      </c>
      <c r="K17" s="215"/>
      <c r="M17" s="146" t="s">
        <v>222</v>
      </c>
      <c r="N17" s="135">
        <v>0.125</v>
      </c>
    </row>
    <row r="18" spans="1:14">
      <c r="A18" s="195"/>
      <c r="B18" s="198"/>
      <c r="C18" s="97" t="s">
        <v>141</v>
      </c>
      <c r="D18" s="116"/>
      <c r="E18" s="98"/>
      <c r="F18" s="211"/>
      <c r="G18" s="212"/>
      <c r="H18" s="212"/>
      <c r="I18" s="213"/>
      <c r="J18" s="216"/>
      <c r="K18" s="217"/>
      <c r="M18" s="146" t="s">
        <v>223</v>
      </c>
      <c r="N18" s="135">
        <v>0.16666666666666699</v>
      </c>
    </row>
    <row r="19" spans="1:14">
      <c r="A19" s="193"/>
      <c r="B19" s="196"/>
      <c r="C19" s="54" t="s">
        <v>140</v>
      </c>
      <c r="D19" s="94"/>
      <c r="E19" s="93"/>
      <c r="F19" s="202">
        <v>44942</v>
      </c>
      <c r="G19" s="203"/>
      <c r="H19" s="203"/>
      <c r="I19" s="204"/>
      <c r="J19" s="218">
        <f>D19-D20</f>
        <v>0</v>
      </c>
      <c r="K19" s="219"/>
      <c r="M19" s="146"/>
      <c r="N19" s="135">
        <v>0.20833333333333301</v>
      </c>
    </row>
    <row r="20" spans="1:14">
      <c r="A20" s="194"/>
      <c r="B20" s="197"/>
      <c r="C20" s="54" t="s">
        <v>141</v>
      </c>
      <c r="D20" s="94"/>
      <c r="E20" s="93"/>
      <c r="F20" s="205"/>
      <c r="G20" s="206"/>
      <c r="H20" s="206"/>
      <c r="I20" s="207"/>
      <c r="J20" s="220"/>
      <c r="K20" s="221"/>
      <c r="N20" s="135">
        <v>0.25</v>
      </c>
    </row>
    <row r="21" spans="1:14">
      <c r="A21" s="194"/>
      <c r="B21" s="197"/>
      <c r="C21" s="97" t="s">
        <v>140</v>
      </c>
      <c r="D21" s="116"/>
      <c r="E21" s="98"/>
      <c r="F21" s="208"/>
      <c r="G21" s="209"/>
      <c r="H21" s="209"/>
      <c r="I21" s="210"/>
      <c r="J21" s="214">
        <f>D21-D22</f>
        <v>0</v>
      </c>
      <c r="K21" s="215"/>
      <c r="N21" s="135">
        <v>0.29166666666666702</v>
      </c>
    </row>
    <row r="22" spans="1:14">
      <c r="A22" s="195"/>
      <c r="B22" s="198"/>
      <c r="C22" s="97" t="s">
        <v>141</v>
      </c>
      <c r="D22" s="116"/>
      <c r="E22" s="98"/>
      <c r="F22" s="211"/>
      <c r="G22" s="212"/>
      <c r="H22" s="212"/>
      <c r="I22" s="213"/>
      <c r="J22" s="216"/>
      <c r="K22" s="217"/>
      <c r="N22" s="135">
        <v>0.33333333333333298</v>
      </c>
    </row>
    <row r="23" spans="1:14">
      <c r="A23" s="193"/>
      <c r="B23" s="196"/>
      <c r="C23" s="54" t="s">
        <v>140</v>
      </c>
      <c r="D23" s="94"/>
      <c r="E23" s="93"/>
      <c r="F23" s="202"/>
      <c r="G23" s="203"/>
      <c r="H23" s="203"/>
      <c r="I23" s="204"/>
      <c r="J23" s="218">
        <f>D23-D24</f>
        <v>0</v>
      </c>
      <c r="K23" s="219"/>
      <c r="N23" s="135">
        <v>0.375</v>
      </c>
    </row>
    <row r="24" spans="1:14">
      <c r="A24" s="194"/>
      <c r="B24" s="197"/>
      <c r="C24" s="54" t="s">
        <v>141</v>
      </c>
      <c r="D24" s="94"/>
      <c r="E24" s="93"/>
      <c r="F24" s="205"/>
      <c r="G24" s="206"/>
      <c r="H24" s="206"/>
      <c r="I24" s="207"/>
      <c r="J24" s="220"/>
      <c r="K24" s="221"/>
      <c r="N24" s="135">
        <v>0.41666666666666702</v>
      </c>
    </row>
    <row r="25" spans="1:14">
      <c r="A25" s="194"/>
      <c r="B25" s="197"/>
      <c r="C25" s="97" t="s">
        <v>140</v>
      </c>
      <c r="D25" s="116"/>
      <c r="E25" s="98"/>
      <c r="F25" s="208"/>
      <c r="G25" s="209"/>
      <c r="H25" s="209"/>
      <c r="I25" s="210"/>
      <c r="J25" s="214">
        <f>D25-D26</f>
        <v>0</v>
      </c>
      <c r="K25" s="215"/>
      <c r="N25" s="135">
        <v>0.45833333333333298</v>
      </c>
    </row>
    <row r="26" spans="1:14">
      <c r="A26" s="195"/>
      <c r="B26" s="198"/>
      <c r="C26" s="97" t="s">
        <v>141</v>
      </c>
      <c r="D26" s="116"/>
      <c r="E26" s="98"/>
      <c r="F26" s="211"/>
      <c r="G26" s="212"/>
      <c r="H26" s="212"/>
      <c r="I26" s="213"/>
      <c r="J26" s="216"/>
      <c r="K26" s="217"/>
      <c r="N26" s="135">
        <v>0.5</v>
      </c>
    </row>
    <row r="27" spans="1:14">
      <c r="A27" s="193"/>
      <c r="B27" s="196"/>
      <c r="C27" s="54" t="s">
        <v>140</v>
      </c>
      <c r="D27" s="94"/>
      <c r="E27" s="93"/>
      <c r="F27" s="202"/>
      <c r="G27" s="203"/>
      <c r="H27" s="203"/>
      <c r="I27" s="204"/>
      <c r="J27" s="218">
        <f>D27-D28</f>
        <v>0</v>
      </c>
      <c r="K27" s="219"/>
      <c r="N27" s="135">
        <v>0.54166666666666696</v>
      </c>
    </row>
    <row r="28" spans="1:14">
      <c r="A28" s="194"/>
      <c r="B28" s="197"/>
      <c r="C28" s="54" t="s">
        <v>141</v>
      </c>
      <c r="D28" s="94"/>
      <c r="E28" s="93"/>
      <c r="F28" s="205"/>
      <c r="G28" s="206"/>
      <c r="H28" s="206"/>
      <c r="I28" s="207"/>
      <c r="J28" s="220"/>
      <c r="K28" s="221"/>
      <c r="N28" s="135">
        <v>0.58333333333333304</v>
      </c>
    </row>
    <row r="29" spans="1:14">
      <c r="A29" s="194"/>
      <c r="B29" s="197"/>
      <c r="C29" s="97" t="s">
        <v>140</v>
      </c>
      <c r="D29" s="116"/>
      <c r="E29" s="98"/>
      <c r="F29" s="208"/>
      <c r="G29" s="209"/>
      <c r="H29" s="209"/>
      <c r="I29" s="210"/>
      <c r="J29" s="214">
        <f>D29-D30</f>
        <v>0</v>
      </c>
      <c r="K29" s="215"/>
      <c r="N29" s="135">
        <v>0.625</v>
      </c>
    </row>
    <row r="30" spans="1:14">
      <c r="A30" s="195"/>
      <c r="B30" s="198"/>
      <c r="C30" s="97" t="s">
        <v>141</v>
      </c>
      <c r="D30" s="116"/>
      <c r="E30" s="98"/>
      <c r="F30" s="211"/>
      <c r="G30" s="212"/>
      <c r="H30" s="212"/>
      <c r="I30" s="213"/>
      <c r="J30" s="216"/>
      <c r="K30" s="217"/>
      <c r="N30" s="135">
        <v>0.66666666666666696</v>
      </c>
    </row>
    <row r="31" spans="1:14">
      <c r="A31" s="193"/>
      <c r="B31" s="196"/>
      <c r="C31" s="54" t="s">
        <v>140</v>
      </c>
      <c r="D31" s="94"/>
      <c r="E31" s="93"/>
      <c r="F31" s="202"/>
      <c r="G31" s="203"/>
      <c r="H31" s="203"/>
      <c r="I31" s="204"/>
      <c r="J31" s="218">
        <f>D31-D32</f>
        <v>0</v>
      </c>
      <c r="K31" s="219"/>
      <c r="N31" s="135">
        <v>0.54166666666666696</v>
      </c>
    </row>
    <row r="32" spans="1:14">
      <c r="A32" s="194"/>
      <c r="B32" s="197"/>
      <c r="C32" s="54" t="s">
        <v>141</v>
      </c>
      <c r="D32" s="94"/>
      <c r="E32" s="93"/>
      <c r="F32" s="205"/>
      <c r="G32" s="206"/>
      <c r="H32" s="206"/>
      <c r="I32" s="207"/>
      <c r="J32" s="220"/>
      <c r="K32" s="221"/>
      <c r="N32" s="135">
        <v>0.58333333333333304</v>
      </c>
    </row>
    <row r="33" spans="1:14">
      <c r="A33" s="194"/>
      <c r="B33" s="197"/>
      <c r="C33" s="97" t="s">
        <v>140</v>
      </c>
      <c r="D33" s="116"/>
      <c r="E33" s="98"/>
      <c r="F33" s="208"/>
      <c r="G33" s="209"/>
      <c r="H33" s="209"/>
      <c r="I33" s="210"/>
      <c r="J33" s="214">
        <f>D33-D34</f>
        <v>0</v>
      </c>
      <c r="K33" s="215"/>
      <c r="N33" s="135">
        <v>0.625</v>
      </c>
    </row>
    <row r="34" spans="1:14">
      <c r="A34" s="195"/>
      <c r="B34" s="198"/>
      <c r="C34" s="97" t="s">
        <v>141</v>
      </c>
      <c r="D34" s="116"/>
      <c r="E34" s="98"/>
      <c r="F34" s="211"/>
      <c r="G34" s="212"/>
      <c r="H34" s="212"/>
      <c r="I34" s="213"/>
      <c r="J34" s="216"/>
      <c r="K34" s="217"/>
      <c r="N34" s="135">
        <v>0.66666666666666696</v>
      </c>
    </row>
    <row r="35" spans="1:14">
      <c r="A35" s="193"/>
      <c r="B35" s="196"/>
      <c r="C35" s="54" t="s">
        <v>140</v>
      </c>
      <c r="D35" s="94"/>
      <c r="E35" s="93"/>
      <c r="F35" s="202"/>
      <c r="G35" s="203"/>
      <c r="H35" s="203"/>
      <c r="I35" s="204"/>
      <c r="J35" s="218">
        <f>D35-D36</f>
        <v>0</v>
      </c>
      <c r="K35" s="219"/>
      <c r="N35" s="135">
        <v>0.54166666666666696</v>
      </c>
    </row>
    <row r="36" spans="1:14">
      <c r="A36" s="194"/>
      <c r="B36" s="197"/>
      <c r="C36" s="54" t="s">
        <v>141</v>
      </c>
      <c r="D36" s="94"/>
      <c r="E36" s="93"/>
      <c r="F36" s="205"/>
      <c r="G36" s="206"/>
      <c r="H36" s="206"/>
      <c r="I36" s="207"/>
      <c r="J36" s="220"/>
      <c r="K36" s="221"/>
      <c r="N36" s="135">
        <v>0.58333333333333304</v>
      </c>
    </row>
    <row r="37" spans="1:14">
      <c r="A37" s="194"/>
      <c r="B37" s="197"/>
      <c r="C37" s="97" t="s">
        <v>140</v>
      </c>
      <c r="D37" s="116"/>
      <c r="E37" s="98"/>
      <c r="F37" s="208"/>
      <c r="G37" s="209"/>
      <c r="H37" s="209"/>
      <c r="I37" s="210"/>
      <c r="J37" s="214">
        <f>D37-D38</f>
        <v>0</v>
      </c>
      <c r="K37" s="215"/>
      <c r="N37" s="135">
        <v>0.625</v>
      </c>
    </row>
    <row r="38" spans="1:14">
      <c r="A38" s="195"/>
      <c r="B38" s="198"/>
      <c r="C38" s="97" t="s">
        <v>141</v>
      </c>
      <c r="D38" s="116"/>
      <c r="E38" s="98"/>
      <c r="F38" s="211"/>
      <c r="G38" s="212"/>
      <c r="H38" s="212"/>
      <c r="I38" s="213"/>
      <c r="J38" s="216"/>
      <c r="K38" s="217"/>
      <c r="N38" s="135">
        <v>0.66666666666666696</v>
      </c>
    </row>
    <row r="39" spans="1:14" ht="15" thickBot="1">
      <c r="N39" s="135">
        <v>0.70833333333333304</v>
      </c>
    </row>
    <row r="40" spans="1:14" ht="15" thickBot="1">
      <c r="A40" s="199" t="s">
        <v>74</v>
      </c>
      <c r="B40" s="200"/>
      <c r="C40" s="99" t="s">
        <v>143</v>
      </c>
      <c r="D40" s="99" t="s">
        <v>144</v>
      </c>
      <c r="E40" s="99" t="s">
        <v>145</v>
      </c>
      <c r="F40" s="99" t="s">
        <v>146</v>
      </c>
      <c r="G40" s="99" t="s">
        <v>147</v>
      </c>
      <c r="H40" s="99" t="s">
        <v>148</v>
      </c>
      <c r="I40" s="99" t="s">
        <v>149</v>
      </c>
      <c r="J40" s="99" t="s">
        <v>150</v>
      </c>
      <c r="K40" s="99" t="s">
        <v>151</v>
      </c>
      <c r="N40" s="135">
        <v>0.75</v>
      </c>
    </row>
    <row r="41" spans="1:14" ht="15" thickBot="1">
      <c r="A41" s="199" t="s">
        <v>152</v>
      </c>
      <c r="B41" s="200"/>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topLeftCell="A60" zoomScale="69" zoomScaleNormal="70" zoomScaleSheetLayoutView="130" workbookViewId="0">
      <selection activeCell="B60" sqref="B60"/>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85" t="s">
        <v>231</v>
      </c>
      <c r="E3" s="285"/>
      <c r="F3" s="285"/>
      <c r="G3" s="285"/>
      <c r="H3" s="285"/>
      <c r="J3" s="153"/>
    </row>
    <row r="4" spans="1:10">
      <c r="A4" s="20"/>
      <c r="D4" s="285"/>
      <c r="E4" s="285"/>
      <c r="F4" s="285"/>
      <c r="G4" s="285"/>
      <c r="H4" s="285"/>
      <c r="J4" s="153"/>
    </row>
    <row r="5" spans="1:10">
      <c r="A5" s="20"/>
      <c r="J5" s="153"/>
    </row>
    <row r="6" spans="1:10" ht="13.5" thickBot="1">
      <c r="A6" s="6"/>
      <c r="I6" s="2" t="s">
        <v>0</v>
      </c>
      <c r="J6" s="153"/>
    </row>
    <row r="7" spans="1:10">
      <c r="A7" s="3"/>
      <c r="B7" s="4"/>
      <c r="C7" s="4"/>
      <c r="D7" s="4"/>
      <c r="E7" s="4"/>
      <c r="F7" s="5"/>
      <c r="G7" s="4" t="s">
        <v>246</v>
      </c>
      <c r="H7" s="190"/>
      <c r="I7" s="4"/>
      <c r="J7" s="151"/>
    </row>
    <row r="8" spans="1:10" ht="13">
      <c r="A8" s="6" t="s">
        <v>1</v>
      </c>
      <c r="B8" s="2"/>
      <c r="C8" s="7">
        <v>45386</v>
      </c>
      <c r="D8" s="8"/>
      <c r="E8" s="2"/>
      <c r="F8" s="9"/>
      <c r="G8" s="2"/>
      <c r="H8" s="2"/>
      <c r="I8" s="2"/>
      <c r="J8" s="154" t="s">
        <v>232</v>
      </c>
    </row>
    <row r="9" spans="1:10" ht="13">
      <c r="A9" s="6" t="s">
        <v>2</v>
      </c>
      <c r="B9" s="2"/>
      <c r="C9" s="10"/>
      <c r="D9" s="11"/>
      <c r="E9" s="2"/>
      <c r="F9" s="9"/>
      <c r="G9" s="2" t="s">
        <v>123</v>
      </c>
      <c r="H9" s="2" t="s">
        <v>124</v>
      </c>
      <c r="J9" s="155" t="s">
        <v>249</v>
      </c>
    </row>
    <row r="10" spans="1:10" ht="13">
      <c r="A10" s="6" t="s">
        <v>3</v>
      </c>
      <c r="B10" s="2"/>
      <c r="C10" s="156" t="s">
        <v>269</v>
      </c>
      <c r="D10" s="2"/>
      <c r="E10" s="2"/>
      <c r="F10" s="9"/>
      <c r="G10" s="2" t="s">
        <v>4</v>
      </c>
      <c r="H10" s="12"/>
      <c r="I10" s="2" t="s">
        <v>5</v>
      </c>
      <c r="J10" s="157"/>
    </row>
    <row r="11" spans="1:10" ht="13">
      <c r="A11" s="6" t="s">
        <v>6</v>
      </c>
      <c r="B11" s="2"/>
      <c r="C11" s="158" t="s">
        <v>270</v>
      </c>
      <c r="D11" s="13"/>
      <c r="E11" s="2"/>
      <c r="F11" s="9"/>
      <c r="G11" s="2" t="s">
        <v>7</v>
      </c>
      <c r="H11" s="11" t="s">
        <v>257</v>
      </c>
      <c r="I11" s="2" t="s">
        <v>8</v>
      </c>
      <c r="J11" s="159" t="s">
        <v>272</v>
      </c>
    </row>
    <row r="12" spans="1:10" ht="13.5" thickBot="1">
      <c r="A12" s="160" t="s">
        <v>233</v>
      </c>
      <c r="B12" s="15"/>
      <c r="C12" s="161" t="s">
        <v>271</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258</v>
      </c>
      <c r="J16" s="153"/>
    </row>
    <row r="17" spans="1:10" ht="13">
      <c r="A17" s="19" t="s">
        <v>11</v>
      </c>
      <c r="B17" s="2"/>
      <c r="C17" s="2"/>
      <c r="D17" s="2"/>
      <c r="E17" s="2"/>
      <c r="F17" s="2"/>
      <c r="J17" s="153"/>
    </row>
    <row r="18" spans="1:10" ht="13">
      <c r="A18" s="19"/>
      <c r="B18" s="2" t="s">
        <v>234</v>
      </c>
      <c r="C18" s="189" t="s">
        <v>250</v>
      </c>
      <c r="D18" s="2"/>
      <c r="E18" s="189" t="s">
        <v>251</v>
      </c>
      <c r="F18" s="2"/>
      <c r="G18" s="163" t="s">
        <v>248</v>
      </c>
      <c r="H18" s="163" t="s">
        <v>235</v>
      </c>
      <c r="J18" s="153"/>
    </row>
    <row r="19" spans="1:10" ht="13">
      <c r="A19" s="20"/>
      <c r="B19" s="164"/>
      <c r="C19" s="163" t="s">
        <v>252</v>
      </c>
      <c r="E19" s="163" t="s">
        <v>253</v>
      </c>
      <c r="G19" s="189" t="s">
        <v>254</v>
      </c>
      <c r="J19" s="153"/>
    </row>
    <row r="20" spans="1:10" ht="13">
      <c r="A20" s="19" t="s">
        <v>236</v>
      </c>
      <c r="J20" s="153"/>
    </row>
    <row r="21" spans="1:10" ht="13">
      <c r="A21" s="165"/>
      <c r="B21" s="163" t="s">
        <v>273</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6"/>
      <c r="C25" s="286"/>
      <c r="D25" s="286"/>
      <c r="E25" s="286"/>
      <c r="F25" s="286"/>
      <c r="G25" s="286"/>
      <c r="H25" s="4"/>
      <c r="I25" s="4"/>
      <c r="J25" s="151"/>
    </row>
    <row r="26" spans="1:10" s="38" customFormat="1" ht="13">
      <c r="A26" s="37"/>
      <c r="B26" s="287" t="s">
        <v>13</v>
      </c>
      <c r="C26" s="288"/>
      <c r="D26" s="288"/>
      <c r="E26" s="288"/>
      <c r="F26" s="288"/>
      <c r="G26" s="288"/>
      <c r="H26" s="39" t="s">
        <v>14</v>
      </c>
      <c r="I26" s="39" t="s">
        <v>15</v>
      </c>
      <c r="J26" s="40" t="s">
        <v>237</v>
      </c>
    </row>
    <row r="27" spans="1:10">
      <c r="A27" s="20"/>
      <c r="B27" s="167" t="s">
        <v>259</v>
      </c>
      <c r="C27" s="168"/>
      <c r="D27" s="168"/>
      <c r="E27" s="168"/>
      <c r="F27" s="168"/>
      <c r="G27" s="168"/>
      <c r="H27" s="169" t="s">
        <v>262</v>
      </c>
      <c r="I27" s="169" t="s">
        <v>238</v>
      </c>
      <c r="J27" s="170" t="s">
        <v>239</v>
      </c>
    </row>
    <row r="28" spans="1:10">
      <c r="A28" s="20"/>
      <c r="B28" s="167" t="s">
        <v>260</v>
      </c>
      <c r="C28" s="168"/>
      <c r="D28" s="168"/>
      <c r="E28" s="168"/>
      <c r="F28" s="168"/>
      <c r="G28" s="168"/>
      <c r="H28" s="169" t="s">
        <v>275</v>
      </c>
      <c r="I28" s="169" t="s">
        <v>238</v>
      </c>
      <c r="J28" s="170" t="s">
        <v>255</v>
      </c>
    </row>
    <row r="29" spans="1:10">
      <c r="A29" s="20"/>
      <c r="B29" s="167" t="s">
        <v>261</v>
      </c>
      <c r="C29" s="168"/>
      <c r="D29" s="168"/>
      <c r="E29" s="168"/>
      <c r="F29" s="168"/>
      <c r="G29" s="168"/>
      <c r="H29" s="169" t="s">
        <v>274</v>
      </c>
      <c r="I29" s="169" t="s">
        <v>238</v>
      </c>
      <c r="J29" s="170" t="s">
        <v>256</v>
      </c>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89" t="s">
        <v>18</v>
      </c>
      <c r="B44" s="290"/>
      <c r="C44" s="290"/>
      <c r="D44" s="290"/>
      <c r="E44" s="290"/>
      <c r="F44" s="290"/>
      <c r="G44" s="291" t="s">
        <v>240</v>
      </c>
      <c r="H44" s="291"/>
      <c r="I44" s="291"/>
      <c r="J44" s="292"/>
    </row>
    <row r="45" spans="1:10" ht="15" customHeight="1">
      <c r="A45" s="19"/>
      <c r="G45" s="275" t="s">
        <v>268</v>
      </c>
      <c r="H45" s="276"/>
      <c r="I45" s="276"/>
      <c r="J45" s="277"/>
    </row>
    <row r="46" spans="1:10" ht="13.15" customHeight="1">
      <c r="A46" s="20"/>
      <c r="C46" s="21" t="s">
        <v>19</v>
      </c>
      <c r="D46" s="21" t="s">
        <v>20</v>
      </c>
      <c r="E46" s="21" t="s">
        <v>16</v>
      </c>
      <c r="F46" s="26"/>
      <c r="G46" s="275"/>
      <c r="H46" s="276"/>
      <c r="I46" s="276"/>
      <c r="J46" s="277"/>
    </row>
    <row r="47" spans="1:10" ht="12.75" customHeight="1">
      <c r="A47" s="281" t="s">
        <v>21</v>
      </c>
      <c r="B47" s="282"/>
      <c r="C47" s="141" t="s">
        <v>22</v>
      </c>
      <c r="D47" s="141"/>
      <c r="E47" s="141" t="s">
        <v>22</v>
      </c>
      <c r="G47" s="275"/>
      <c r="H47" s="276"/>
      <c r="I47" s="276"/>
      <c r="J47" s="277"/>
    </row>
    <row r="48" spans="1:10" ht="15" customHeight="1">
      <c r="A48" s="27" t="s">
        <v>23</v>
      </c>
      <c r="B48" s="28"/>
      <c r="C48" s="141" t="s">
        <v>22</v>
      </c>
      <c r="D48" s="141"/>
      <c r="E48" s="141" t="s">
        <v>22</v>
      </c>
      <c r="G48" s="275"/>
      <c r="H48" s="276"/>
      <c r="I48" s="276"/>
      <c r="J48" s="277"/>
    </row>
    <row r="49" spans="1:12" ht="13.15" customHeight="1">
      <c r="A49" s="281" t="s">
        <v>24</v>
      </c>
      <c r="B49" s="282"/>
      <c r="C49" s="141" t="s">
        <v>211</v>
      </c>
      <c r="D49" s="141"/>
      <c r="E49" s="141" t="s">
        <v>22</v>
      </c>
      <c r="G49" s="275"/>
      <c r="H49" s="276"/>
      <c r="I49" s="276"/>
      <c r="J49" s="277"/>
    </row>
    <row r="50" spans="1:12" ht="15" customHeight="1">
      <c r="A50" s="283" t="s">
        <v>25</v>
      </c>
      <c r="B50" s="284"/>
      <c r="C50" s="2"/>
      <c r="D50" s="2"/>
      <c r="G50" s="275"/>
      <c r="H50" s="276"/>
      <c r="I50" s="276"/>
      <c r="J50" s="277"/>
    </row>
    <row r="51" spans="1:12" ht="15" customHeight="1">
      <c r="A51" s="20" t="s">
        <v>26</v>
      </c>
      <c r="C51" s="26"/>
      <c r="G51" s="275"/>
      <c r="H51" s="276"/>
      <c r="I51" s="276"/>
      <c r="J51" s="277"/>
      <c r="L51" s="142" t="s">
        <v>22</v>
      </c>
    </row>
    <row r="52" spans="1:12" ht="15.75" customHeight="1" thickBot="1">
      <c r="A52" s="14"/>
      <c r="B52" s="29"/>
      <c r="C52" s="30"/>
      <c r="D52" s="15"/>
      <c r="E52" s="15"/>
      <c r="F52" s="15"/>
      <c r="G52" s="278"/>
      <c r="H52" s="279"/>
      <c r="I52" s="279"/>
      <c r="J52" s="280"/>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263</v>
      </c>
      <c r="C58" s="164" t="s">
        <v>264</v>
      </c>
      <c r="D58" s="176">
        <v>1</v>
      </c>
      <c r="J58" s="153"/>
    </row>
    <row r="59" spans="1:12" ht="13">
      <c r="A59" s="20"/>
      <c r="B59" s="164" t="s">
        <v>266</v>
      </c>
      <c r="C59" s="164" t="s">
        <v>264</v>
      </c>
      <c r="D59" s="176">
        <v>2</v>
      </c>
      <c r="J59" s="153"/>
    </row>
    <row r="60" spans="1:12" ht="13">
      <c r="A60" s="20"/>
      <c r="B60" s="164" t="s">
        <v>265</v>
      </c>
      <c r="C60" s="164" t="s">
        <v>267</v>
      </c>
      <c r="D60" s="176">
        <v>3</v>
      </c>
      <c r="J60" s="153"/>
    </row>
    <row r="61" spans="1:12" ht="13">
      <c r="A61" s="20"/>
      <c r="B61" s="164"/>
      <c r="C61" s="164"/>
      <c r="D61" s="176"/>
      <c r="J61" s="153"/>
    </row>
    <row r="62" spans="1:12" ht="13">
      <c r="A62" s="19" t="s">
        <v>29</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69" t="s">
        <v>30</v>
      </c>
      <c r="E66" s="269"/>
      <c r="F66" s="269"/>
      <c r="G66" s="269"/>
      <c r="H66" s="269"/>
      <c r="I66" s="269"/>
      <c r="J66" s="153"/>
    </row>
    <row r="67" spans="1:10" ht="13.15" customHeight="1">
      <c r="A67" s="20"/>
      <c r="D67" s="269"/>
      <c r="E67" s="269"/>
      <c r="F67" s="269"/>
      <c r="G67" s="269"/>
      <c r="H67" s="269"/>
      <c r="I67" s="269"/>
      <c r="J67" s="177"/>
    </row>
    <row r="68" spans="1:10" ht="13">
      <c r="A68" s="270"/>
      <c r="B68" s="271"/>
      <c r="D68" s="269"/>
      <c r="E68" s="269"/>
      <c r="F68" s="269"/>
      <c r="G68" s="269"/>
      <c r="H68" s="269"/>
      <c r="I68" s="269"/>
      <c r="J68" s="177"/>
    </row>
    <row r="69" spans="1:10">
      <c r="A69" s="248"/>
      <c r="B69" s="249"/>
      <c r="D69" s="269"/>
      <c r="E69" s="269"/>
      <c r="F69" s="269"/>
      <c r="G69" s="269"/>
      <c r="H69" s="269"/>
      <c r="I69" s="269"/>
      <c r="J69" s="177"/>
    </row>
    <row r="70" spans="1:10">
      <c r="A70" s="20"/>
      <c r="J70" s="153"/>
    </row>
    <row r="71" spans="1:10" ht="13" thickBot="1">
      <c r="A71" s="20"/>
      <c r="J71" s="153"/>
    </row>
    <row r="72" spans="1:10" ht="15" thickTop="1">
      <c r="A72" s="242" t="s">
        <v>31</v>
      </c>
      <c r="B72" s="243"/>
      <c r="C72" s="243"/>
      <c r="D72" s="243"/>
      <c r="E72" s="243"/>
      <c r="F72" s="243"/>
      <c r="G72" s="243"/>
      <c r="H72" s="243"/>
      <c r="I72" s="243"/>
      <c r="J72" s="244"/>
    </row>
    <row r="73" spans="1:10" ht="12.75" customHeight="1">
      <c r="A73" s="245"/>
      <c r="B73" s="246"/>
      <c r="C73" s="247"/>
      <c r="D73" s="261"/>
      <c r="E73" s="262"/>
      <c r="F73" s="272"/>
      <c r="G73" s="261"/>
      <c r="H73" s="272"/>
      <c r="I73" s="261"/>
      <c r="J73" s="266"/>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75" customHeight="1">
      <c r="A79" s="248"/>
      <c r="B79" s="249"/>
      <c r="C79" s="250"/>
      <c r="D79" s="263"/>
      <c r="E79" s="201"/>
      <c r="F79" s="273"/>
      <c r="G79" s="263"/>
      <c r="H79" s="273"/>
      <c r="I79" s="263"/>
      <c r="J79" s="267"/>
    </row>
    <row r="80" spans="1:10" ht="12.75" customHeight="1">
      <c r="A80" s="248"/>
      <c r="B80" s="249"/>
      <c r="C80" s="250"/>
      <c r="D80" s="263"/>
      <c r="E80" s="201"/>
      <c r="F80" s="273"/>
      <c r="G80" s="263"/>
      <c r="H80" s="273"/>
      <c r="I80" s="263"/>
      <c r="J80" s="267"/>
    </row>
    <row r="81" spans="1:10" ht="12.65" customHeight="1">
      <c r="A81" s="248"/>
      <c r="B81" s="249"/>
      <c r="C81" s="250"/>
      <c r="D81" s="263"/>
      <c r="E81" s="201"/>
      <c r="F81" s="273"/>
      <c r="G81" s="263"/>
      <c r="H81" s="273"/>
      <c r="I81" s="263"/>
      <c r="J81" s="267"/>
    </row>
    <row r="82" spans="1:10" ht="12.75" customHeight="1">
      <c r="A82" s="248"/>
      <c r="B82" s="249"/>
      <c r="C82" s="250"/>
      <c r="D82" s="263"/>
      <c r="E82" s="201"/>
      <c r="F82" s="273"/>
      <c r="G82" s="263"/>
      <c r="H82" s="273"/>
      <c r="I82" s="263"/>
      <c r="J82" s="267"/>
    </row>
    <row r="83" spans="1:10" ht="15" customHeight="1">
      <c r="A83" s="251"/>
      <c r="B83" s="252"/>
      <c r="C83" s="253"/>
      <c r="D83" s="264"/>
      <c r="E83" s="265"/>
      <c r="F83" s="274"/>
      <c r="G83" s="264"/>
      <c r="H83" s="274"/>
      <c r="I83" s="264"/>
      <c r="J83" s="268"/>
    </row>
    <row r="84" spans="1:10">
      <c r="A84" s="234" t="s">
        <v>32</v>
      </c>
      <c r="B84" s="235"/>
      <c r="C84" s="235"/>
      <c r="D84" s="235" t="s">
        <v>33</v>
      </c>
      <c r="E84" s="235"/>
      <c r="F84" s="235"/>
      <c r="G84" s="235" t="s">
        <v>34</v>
      </c>
      <c r="H84" s="235"/>
      <c r="I84" s="235" t="s">
        <v>35</v>
      </c>
      <c r="J84" s="236"/>
    </row>
    <row r="85" spans="1:10">
      <c r="A85" s="20"/>
      <c r="J85" s="153"/>
    </row>
    <row r="86" spans="1:10">
      <c r="A86" s="20"/>
      <c r="J86" s="153"/>
    </row>
    <row r="87" spans="1:10">
      <c r="A87" s="20"/>
      <c r="J87" s="153"/>
    </row>
    <row r="88" spans="1:10" ht="13" thickBot="1">
      <c r="A88" s="20"/>
      <c r="J88" s="153"/>
    </row>
    <row r="89" spans="1:10" ht="15" thickTop="1">
      <c r="A89" s="242" t="s">
        <v>31</v>
      </c>
      <c r="B89" s="243"/>
      <c r="C89" s="243"/>
      <c r="D89" s="243"/>
      <c r="E89" s="243"/>
      <c r="F89" s="243"/>
      <c r="G89" s="243"/>
      <c r="H89" s="243"/>
      <c r="I89" s="243"/>
      <c r="J89" s="244"/>
    </row>
    <row r="90" spans="1:10" ht="12.75" customHeight="1">
      <c r="A90" s="245"/>
      <c r="B90" s="246"/>
      <c r="C90" s="247"/>
      <c r="D90" s="261"/>
      <c r="E90" s="262"/>
      <c r="F90" s="262"/>
      <c r="G90" s="262"/>
      <c r="H90" s="262"/>
      <c r="I90" s="262"/>
      <c r="J90" s="266"/>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12.75" customHeight="1">
      <c r="A98" s="248"/>
      <c r="B98" s="249"/>
      <c r="C98" s="250"/>
      <c r="D98" s="263"/>
      <c r="E98" s="201"/>
      <c r="F98" s="201"/>
      <c r="G98" s="201"/>
      <c r="H98" s="201"/>
      <c r="I98" s="201"/>
      <c r="J98" s="267"/>
    </row>
    <row r="99" spans="1:10" ht="12.75" customHeight="1">
      <c r="A99" s="248"/>
      <c r="B99" s="249"/>
      <c r="C99" s="250"/>
      <c r="D99" s="263"/>
      <c r="E99" s="201"/>
      <c r="F99" s="201"/>
      <c r="G99" s="201"/>
      <c r="H99" s="201"/>
      <c r="I99" s="201"/>
      <c r="J99" s="267"/>
    </row>
    <row r="100" spans="1:10" ht="409.5" customHeight="1">
      <c r="A100" s="251"/>
      <c r="B100" s="252"/>
      <c r="C100" s="253"/>
      <c r="D100" s="264"/>
      <c r="E100" s="265"/>
      <c r="F100" s="265"/>
      <c r="G100" s="265"/>
      <c r="H100" s="265"/>
      <c r="I100" s="265"/>
      <c r="J100" s="268"/>
    </row>
    <row r="101" spans="1:10">
      <c r="A101" s="234" t="s">
        <v>241</v>
      </c>
      <c r="B101" s="235"/>
      <c r="C101" s="235"/>
      <c r="D101" s="239" t="s">
        <v>242</v>
      </c>
      <c r="E101" s="240"/>
      <c r="F101" s="240"/>
      <c r="G101" s="240"/>
      <c r="H101" s="240"/>
      <c r="I101" s="241"/>
      <c r="J101" s="178"/>
    </row>
    <row r="102" spans="1:10">
      <c r="A102" s="20"/>
      <c r="J102" s="153"/>
    </row>
    <row r="103" spans="1:10" ht="13" thickBot="1">
      <c r="A103" s="20"/>
      <c r="J103" s="153"/>
    </row>
    <row r="104" spans="1:10" ht="15" thickTop="1">
      <c r="A104" s="242" t="s">
        <v>31</v>
      </c>
      <c r="B104" s="243"/>
      <c r="C104" s="243"/>
      <c r="D104" s="243"/>
      <c r="E104" s="243"/>
      <c r="F104" s="243"/>
      <c r="G104" s="243"/>
      <c r="H104" s="243"/>
      <c r="I104" s="243"/>
      <c r="J104" s="244"/>
    </row>
    <row r="105" spans="1:10">
      <c r="A105" s="245"/>
      <c r="B105" s="246"/>
      <c r="C105" s="247"/>
      <c r="D105" s="254"/>
      <c r="E105" s="254"/>
      <c r="F105" s="254"/>
      <c r="G105" s="254"/>
      <c r="H105" s="254"/>
      <c r="I105" s="255"/>
      <c r="J105" s="256"/>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c r="A112" s="248"/>
      <c r="B112" s="249"/>
      <c r="C112" s="250"/>
      <c r="D112" s="254"/>
      <c r="E112" s="254"/>
      <c r="F112" s="254"/>
      <c r="G112" s="254"/>
      <c r="H112" s="254"/>
      <c r="I112" s="257"/>
      <c r="J112" s="258"/>
    </row>
    <row r="113" spans="1:10">
      <c r="A113" s="248"/>
      <c r="B113" s="249"/>
      <c r="C113" s="250"/>
      <c r="D113" s="254"/>
      <c r="E113" s="254"/>
      <c r="F113" s="254"/>
      <c r="G113" s="254"/>
      <c r="H113" s="254"/>
      <c r="I113" s="257"/>
      <c r="J113" s="258"/>
    </row>
    <row r="114" spans="1:10" ht="178.5" customHeight="1">
      <c r="A114" s="251"/>
      <c r="B114" s="252"/>
      <c r="C114" s="253"/>
      <c r="D114" s="254"/>
      <c r="E114" s="254"/>
      <c r="F114" s="254"/>
      <c r="G114" s="254"/>
      <c r="H114" s="254"/>
      <c r="I114" s="259"/>
      <c r="J114" s="260"/>
    </row>
    <row r="115" spans="1:10">
      <c r="A115" s="234" t="s">
        <v>36</v>
      </c>
      <c r="B115" s="235"/>
      <c r="C115" s="235"/>
      <c r="D115" s="235"/>
      <c r="E115" s="235"/>
      <c r="F115" s="235"/>
      <c r="G115" s="235" t="s">
        <v>37</v>
      </c>
      <c r="H115" s="235"/>
      <c r="I115" s="235" t="s">
        <v>243</v>
      </c>
      <c r="J115" s="236"/>
    </row>
    <row r="116" spans="1:10">
      <c r="A116" s="20"/>
      <c r="J116" s="153"/>
    </row>
    <row r="117" spans="1:10" ht="13">
      <c r="A117" s="20"/>
      <c r="I117" s="237" t="s">
        <v>244</v>
      </c>
      <c r="J117" s="238"/>
    </row>
    <row r="118" spans="1:10">
      <c r="A118" s="20"/>
      <c r="I118" s="179"/>
      <c r="J118" s="180"/>
    </row>
    <row r="119" spans="1:10">
      <c r="A119" s="20"/>
      <c r="I119" s="179"/>
      <c r="J119" s="180"/>
    </row>
    <row r="120" spans="1:10">
      <c r="A120" s="181" t="s">
        <v>38</v>
      </c>
      <c r="I120" s="179"/>
      <c r="J120" s="180"/>
    </row>
    <row r="121" spans="1:10">
      <c r="A121" s="182" t="s">
        <v>39</v>
      </c>
      <c r="I121" s="183"/>
      <c r="J121" s="184"/>
    </row>
    <row r="122" spans="1:10" ht="13">
      <c r="A122" s="20"/>
      <c r="I122" s="185" t="s">
        <v>247</v>
      </c>
      <c r="J122" s="186" t="s">
        <v>245</v>
      </c>
    </row>
    <row r="123" spans="1:10">
      <c r="A123" s="20"/>
      <c r="J123" s="153"/>
    </row>
    <row r="124" spans="1:10" ht="13" thickBot="1">
      <c r="A124" s="14"/>
      <c r="B124" s="15"/>
      <c r="C124" s="15"/>
      <c r="D124" s="15"/>
      <c r="E124" s="15"/>
      <c r="F124" s="15"/>
      <c r="G124" s="15"/>
      <c r="H124" s="15"/>
      <c r="I124" s="15"/>
      <c r="J124" s="166"/>
    </row>
  </sheetData>
  <mergeCells count="37">
    <mergeCell ref="G45:J52"/>
    <mergeCell ref="A47:B47"/>
    <mergeCell ref="A49:B49"/>
    <mergeCell ref="A50:B50"/>
    <mergeCell ref="D3:H4"/>
    <mergeCell ref="B25:G25"/>
    <mergeCell ref="B26:G26"/>
    <mergeCell ref="A44:F44"/>
    <mergeCell ref="G44:J44"/>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A101:C101"/>
    <mergeCell ref="D101:I101"/>
    <mergeCell ref="A104:J104"/>
    <mergeCell ref="A105:C114"/>
    <mergeCell ref="D105:F114"/>
    <mergeCell ref="G105:H114"/>
    <mergeCell ref="I105:J114"/>
    <mergeCell ref="A115:C115"/>
    <mergeCell ref="D115:F115"/>
    <mergeCell ref="G115:H115"/>
    <mergeCell ref="I115:J115"/>
    <mergeCell ref="I117:J117"/>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45386</v>
      </c>
      <c r="F14" s="61"/>
      <c r="G14" s="62"/>
      <c r="H14" s="62"/>
      <c r="I14" s="62"/>
    </row>
    <row r="15" spans="1:9">
      <c r="A15" s="47" t="s">
        <v>52</v>
      </c>
      <c r="E15" s="61"/>
      <c r="F15" s="61"/>
      <c r="G15" s="62"/>
      <c r="H15" s="62"/>
      <c r="I15" s="62"/>
    </row>
    <row r="17" spans="1:9">
      <c r="A17" s="300" t="s">
        <v>57</v>
      </c>
      <c r="B17" s="301"/>
      <c r="C17" s="56" t="s">
        <v>60</v>
      </c>
      <c r="D17" s="305" t="s">
        <v>64</v>
      </c>
      <c r="E17" s="306"/>
      <c r="F17" s="306"/>
      <c r="G17" s="307"/>
      <c r="H17" s="58"/>
      <c r="I17" s="56" t="s">
        <v>66</v>
      </c>
    </row>
    <row r="18" spans="1:9">
      <c r="A18" s="303" t="str">
        <f>'Worksop Report'!C12</f>
        <v>DA48111</v>
      </c>
      <c r="B18" s="304"/>
      <c r="C18" s="57" t="str">
        <f>'Worksop Report'!C10</f>
        <v>W1T96423120648732</v>
      </c>
      <c r="D18" s="303"/>
      <c r="E18" s="308"/>
      <c r="F18" s="308"/>
      <c r="G18" s="304"/>
      <c r="H18" s="55"/>
      <c r="I18" s="144">
        <f>'Worksop Report'!C8</f>
        <v>45386</v>
      </c>
    </row>
    <row r="19" spans="1:9">
      <c r="A19" s="300" t="s">
        <v>58</v>
      </c>
      <c r="B19" s="301"/>
      <c r="C19" s="56" t="s">
        <v>61</v>
      </c>
      <c r="D19" s="305" t="s">
        <v>65</v>
      </c>
      <c r="E19" s="306"/>
      <c r="F19" s="306"/>
      <c r="G19" s="306"/>
      <c r="H19" s="307"/>
      <c r="I19" s="56" t="s">
        <v>67</v>
      </c>
    </row>
    <row r="20" spans="1:9" ht="15.5">
      <c r="A20" s="303" t="str">
        <f>'Worksop Report'!J11</f>
        <v>76415 / 2892</v>
      </c>
      <c r="B20" s="304"/>
      <c r="C20" s="57" t="str">
        <f>'Worksop Report'!C11</f>
        <v>471922C0787916</v>
      </c>
      <c r="D20" s="63" t="s">
        <v>69</v>
      </c>
      <c r="E20" s="65"/>
      <c r="F20" s="136"/>
      <c r="G20" s="64" t="s">
        <v>70</v>
      </c>
      <c r="H20" s="136"/>
      <c r="I20" s="57" t="str">
        <f>'Worksop Report'!I122</f>
        <v>Egi sugiana</v>
      </c>
    </row>
    <row r="21" spans="1:9">
      <c r="A21" s="300" t="s">
        <v>59</v>
      </c>
      <c r="B21" s="301"/>
      <c r="C21" s="56" t="s">
        <v>62</v>
      </c>
      <c r="D21" s="305" t="s">
        <v>64</v>
      </c>
      <c r="E21" s="306"/>
      <c r="F21" s="306"/>
      <c r="G21" s="307"/>
      <c r="H21" s="58"/>
      <c r="I21" s="56" t="s">
        <v>68</v>
      </c>
    </row>
    <row r="22" spans="1:9">
      <c r="A22" s="303"/>
      <c r="B22" s="304"/>
      <c r="C22" s="57" t="s">
        <v>63</v>
      </c>
      <c r="D22" s="303"/>
      <c r="E22" s="308"/>
      <c r="F22" s="308"/>
      <c r="G22" s="304"/>
      <c r="H22" s="55"/>
      <c r="I22" s="57"/>
    </row>
    <row r="23" spans="1:9">
      <c r="A23" s="302" t="s">
        <v>71</v>
      </c>
      <c r="B23" s="302"/>
      <c r="C23" s="302"/>
      <c r="D23" s="302"/>
      <c r="E23" s="302"/>
      <c r="F23" s="302"/>
      <c r="G23" s="302"/>
      <c r="H23" s="302"/>
      <c r="I23" s="302"/>
    </row>
    <row r="24" spans="1:9" s="48" customFormat="1">
      <c r="A24" s="32" t="s">
        <v>72</v>
      </c>
      <c r="B24" s="254" t="s">
        <v>73</v>
      </c>
      <c r="C24" s="254"/>
      <c r="D24" s="32" t="s">
        <v>74</v>
      </c>
      <c r="E24" s="254" t="s">
        <v>75</v>
      </c>
      <c r="F24" s="254"/>
      <c r="G24" s="254"/>
      <c r="H24" s="254"/>
      <c r="I24" s="254"/>
    </row>
    <row r="25" spans="1:9">
      <c r="A25" s="32"/>
      <c r="B25" s="295"/>
      <c r="C25" s="297"/>
      <c r="D25" s="54"/>
      <c r="E25" s="295"/>
      <c r="F25" s="296"/>
      <c r="G25" s="296"/>
      <c r="H25" s="296"/>
      <c r="I25" s="297"/>
    </row>
    <row r="26" spans="1:9">
      <c r="A26" s="32"/>
      <c r="B26" s="295"/>
      <c r="C26" s="297"/>
      <c r="D26" s="54"/>
      <c r="E26" s="295"/>
      <c r="F26" s="296"/>
      <c r="G26" s="296"/>
      <c r="H26" s="296"/>
      <c r="I26" s="297"/>
    </row>
    <row r="27" spans="1:9">
      <c r="A27" s="32"/>
      <c r="B27" s="295"/>
      <c r="C27" s="297"/>
      <c r="D27" s="54"/>
      <c r="E27" s="295"/>
      <c r="F27" s="296"/>
      <c r="G27" s="296"/>
      <c r="H27" s="296"/>
      <c r="I27" s="297"/>
    </row>
    <row r="28" spans="1:9">
      <c r="A28" s="32"/>
      <c r="B28" s="295"/>
      <c r="C28" s="297"/>
      <c r="D28" s="54"/>
      <c r="E28" s="295"/>
      <c r="F28" s="296"/>
      <c r="G28" s="296"/>
      <c r="H28" s="296"/>
      <c r="I28" s="297"/>
    </row>
    <row r="29" spans="1:9">
      <c r="A29" s="32"/>
      <c r="B29" s="295"/>
      <c r="C29" s="297"/>
      <c r="D29" s="54"/>
      <c r="E29" s="295"/>
      <c r="F29" s="296"/>
      <c r="G29" s="296"/>
      <c r="H29" s="296"/>
      <c r="I29" s="297"/>
    </row>
    <row r="30" spans="1:9">
      <c r="A30" s="32"/>
      <c r="B30" s="295"/>
      <c r="C30" s="297"/>
      <c r="D30" s="54"/>
      <c r="E30" s="295"/>
      <c r="F30" s="296"/>
      <c r="G30" s="296"/>
      <c r="H30" s="296"/>
      <c r="I30" s="297"/>
    </row>
    <row r="31" spans="1:9">
      <c r="A31" s="32"/>
      <c r="B31" s="295"/>
      <c r="C31" s="297"/>
      <c r="D31" s="54"/>
      <c r="E31" s="295"/>
      <c r="F31" s="296"/>
      <c r="G31" s="296"/>
      <c r="H31" s="296"/>
      <c r="I31" s="297"/>
    </row>
    <row r="32" spans="1:9">
      <c r="A32" s="32"/>
      <c r="B32" s="295"/>
      <c r="C32" s="297"/>
      <c r="D32" s="54"/>
      <c r="E32" s="295"/>
      <c r="F32" s="296"/>
      <c r="G32" s="296"/>
      <c r="H32" s="296"/>
      <c r="I32" s="297"/>
    </row>
    <row r="33" spans="1:11">
      <c r="A33" s="32"/>
      <c r="B33" s="295"/>
      <c r="C33" s="297"/>
      <c r="D33" s="54"/>
      <c r="E33" s="295"/>
      <c r="F33" s="296"/>
      <c r="G33" s="296"/>
      <c r="H33" s="296"/>
      <c r="I33" s="297"/>
    </row>
    <row r="34" spans="1:11">
      <c r="A34" s="32"/>
      <c r="B34" s="295"/>
      <c r="C34" s="297"/>
      <c r="D34" s="54"/>
      <c r="E34" s="295"/>
      <c r="F34" s="296"/>
      <c r="G34" s="296"/>
      <c r="H34" s="296"/>
      <c r="I34" s="297"/>
    </row>
    <row r="36" spans="1:11">
      <c r="B36" s="298"/>
      <c r="C36" s="298"/>
    </row>
    <row r="37" spans="1:11" ht="18.5">
      <c r="B37" s="299" t="s">
        <v>76</v>
      </c>
      <c r="C37" s="299"/>
      <c r="D37" s="293" t="s">
        <v>89</v>
      </c>
      <c r="E37" s="293"/>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4" t="s">
        <v>94</v>
      </c>
      <c r="C57" s="294"/>
      <c r="G57" s="294" t="s">
        <v>95</v>
      </c>
      <c r="H57" s="294"/>
      <c r="I57" s="294"/>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45386</v>
      </c>
      <c r="F14" s="62"/>
      <c r="G14" s="62"/>
    </row>
    <row r="15" spans="1:7">
      <c r="A15" s="47" t="s">
        <v>52</v>
      </c>
      <c r="E15" s="61"/>
      <c r="F15" s="62"/>
      <c r="G15" s="62"/>
    </row>
    <row r="17" spans="1:12">
      <c r="A17" s="300" t="s">
        <v>57</v>
      </c>
      <c r="B17" s="301"/>
      <c r="C17" s="56" t="s">
        <v>60</v>
      </c>
      <c r="D17" s="305" t="s">
        <v>64</v>
      </c>
      <c r="E17" s="306"/>
      <c r="F17" s="307"/>
      <c r="G17" s="187" t="s">
        <v>66</v>
      </c>
    </row>
    <row r="18" spans="1:12">
      <c r="A18" s="303" t="str">
        <f>'Worksop Report'!C12</f>
        <v>DA48111</v>
      </c>
      <c r="B18" s="304"/>
      <c r="C18" s="57" t="str">
        <f>'Worksop Report'!C10</f>
        <v>W1T96423120648732</v>
      </c>
      <c r="D18" s="303"/>
      <c r="E18" s="308"/>
      <c r="F18" s="304"/>
      <c r="G18" s="188">
        <f>'Pre Order'!I18</f>
        <v>45386</v>
      </c>
    </row>
    <row r="19" spans="1:12">
      <c r="A19" s="300" t="s">
        <v>58</v>
      </c>
      <c r="B19" s="301"/>
      <c r="C19" s="56" t="s">
        <v>61</v>
      </c>
      <c r="D19" s="305" t="s">
        <v>65</v>
      </c>
      <c r="E19" s="306"/>
      <c r="F19" s="307"/>
      <c r="G19" s="56" t="s">
        <v>67</v>
      </c>
    </row>
    <row r="20" spans="1:12">
      <c r="A20" s="303" t="str">
        <f>'Worksop Report'!J11</f>
        <v>76415 / 2892</v>
      </c>
      <c r="B20" s="304"/>
      <c r="C20" s="57" t="str">
        <f>'Worksop Report'!C11</f>
        <v>471922C0787916</v>
      </c>
      <c r="D20" s="63" t="s">
        <v>69</v>
      </c>
      <c r="E20" s="65" t="s">
        <v>70</v>
      </c>
      <c r="F20" s="64"/>
      <c r="G20" s="57" t="str">
        <f>'Worksop Report'!I122</f>
        <v>Egi sugiana</v>
      </c>
    </row>
    <row r="21" spans="1:12">
      <c r="A21" s="300" t="s">
        <v>59</v>
      </c>
      <c r="B21" s="301"/>
      <c r="C21" s="56" t="s">
        <v>62</v>
      </c>
      <c r="D21" s="305" t="s">
        <v>64</v>
      </c>
      <c r="E21" s="306"/>
      <c r="F21" s="307"/>
      <c r="G21" s="56" t="s">
        <v>68</v>
      </c>
    </row>
    <row r="22" spans="1:12">
      <c r="A22" s="303"/>
      <c r="B22" s="304"/>
      <c r="C22" s="57" t="s">
        <v>63</v>
      </c>
      <c r="D22" s="303"/>
      <c r="E22" s="308"/>
      <c r="F22" s="304"/>
      <c r="G22" s="57"/>
    </row>
    <row r="23" spans="1:12">
      <c r="A23" s="302" t="s">
        <v>71</v>
      </c>
      <c r="B23" s="302"/>
      <c r="C23" s="302"/>
      <c r="D23" s="302"/>
      <c r="E23" s="302"/>
      <c r="F23" s="302"/>
      <c r="G23" s="302"/>
    </row>
    <row r="24" spans="1:12" s="48" customFormat="1">
      <c r="A24" s="32" t="s">
        <v>72</v>
      </c>
      <c r="B24" s="254" t="s">
        <v>73</v>
      </c>
      <c r="C24" s="254"/>
      <c r="D24" s="32" t="s">
        <v>74</v>
      </c>
      <c r="E24" s="254" t="s">
        <v>75</v>
      </c>
      <c r="F24" s="254"/>
      <c r="G24" s="254"/>
    </row>
    <row r="25" spans="1:12" ht="14.5" customHeight="1">
      <c r="A25" s="32" t="s">
        <v>225</v>
      </c>
      <c r="B25" s="311"/>
      <c r="C25" s="312"/>
      <c r="D25" s="54"/>
      <c r="E25" s="295"/>
      <c r="F25" s="296"/>
      <c r="G25" s="297"/>
    </row>
    <row r="26" spans="1:12" ht="15" thickBot="1">
      <c r="A26" s="32"/>
      <c r="B26" s="313"/>
      <c r="C26" s="314"/>
      <c r="D26" s="54"/>
      <c r="E26" s="295"/>
      <c r="F26" s="296"/>
      <c r="G26" s="297"/>
    </row>
    <row r="27" spans="1:12" ht="15" thickBot="1">
      <c r="A27" s="32"/>
      <c r="B27" s="51"/>
      <c r="C27" s="91"/>
      <c r="D27" s="54"/>
      <c r="E27" s="295"/>
      <c r="F27" s="296"/>
      <c r="G27" s="297"/>
      <c r="K27" s="150" t="s">
        <v>224</v>
      </c>
      <c r="L27" t="s">
        <v>226</v>
      </c>
    </row>
    <row r="28" spans="1:12">
      <c r="A28" s="32"/>
      <c r="B28" s="51"/>
      <c r="C28" s="91"/>
      <c r="D28" s="54"/>
      <c r="E28" s="295"/>
      <c r="F28" s="296"/>
      <c r="G28" s="297"/>
      <c r="K28" t="s">
        <v>224</v>
      </c>
      <c r="L28" t="s">
        <v>227</v>
      </c>
    </row>
    <row r="29" spans="1:12">
      <c r="A29" s="32"/>
      <c r="B29" s="51"/>
      <c r="C29" s="91"/>
      <c r="D29" s="54"/>
      <c r="E29" s="295"/>
      <c r="F29" s="296"/>
      <c r="G29" s="297"/>
      <c r="K29" t="s">
        <v>224</v>
      </c>
      <c r="L29" t="s">
        <v>228</v>
      </c>
    </row>
    <row r="30" spans="1:12">
      <c r="A30" s="54"/>
      <c r="B30" s="295"/>
      <c r="C30" s="297"/>
      <c r="D30" s="54"/>
      <c r="E30" s="295"/>
      <c r="F30" s="296"/>
      <c r="G30" s="297"/>
      <c r="K30" t="s">
        <v>224</v>
      </c>
      <c r="L30" t="s">
        <v>229</v>
      </c>
    </row>
    <row r="31" spans="1:12">
      <c r="A31" s="54"/>
      <c r="B31" s="295"/>
      <c r="C31" s="297"/>
      <c r="D31" s="54"/>
      <c r="E31" s="295"/>
      <c r="F31" s="296"/>
      <c r="G31" s="297"/>
    </row>
    <row r="32" spans="1:12">
      <c r="A32" s="54"/>
      <c r="B32" s="295"/>
      <c r="C32" s="297"/>
      <c r="D32" s="54"/>
      <c r="E32" s="295"/>
      <c r="F32" s="296"/>
      <c r="G32" s="297"/>
    </row>
    <row r="33" spans="1:7">
      <c r="A33" s="54"/>
      <c r="B33" s="295"/>
      <c r="C33" s="297"/>
      <c r="D33" s="54"/>
      <c r="E33" s="295"/>
      <c r="F33" s="296"/>
      <c r="G33" s="297"/>
    </row>
    <row r="34" spans="1:7">
      <c r="A34" s="54"/>
      <c r="B34" s="295"/>
      <c r="C34" s="297"/>
      <c r="D34" s="54"/>
      <c r="E34" s="295"/>
      <c r="F34" s="296"/>
      <c r="G34" s="297"/>
    </row>
    <row r="35" spans="1:7">
      <c r="A35" s="54"/>
      <c r="B35" s="295"/>
      <c r="C35" s="297"/>
      <c r="D35" s="54"/>
      <c r="E35" s="295"/>
      <c r="F35" s="296"/>
      <c r="G35" s="297"/>
    </row>
    <row r="36" spans="1:7">
      <c r="A36" s="54"/>
      <c r="B36" s="295"/>
      <c r="C36" s="297"/>
      <c r="D36" s="54"/>
      <c r="E36" s="295"/>
      <c r="F36" s="296"/>
      <c r="G36" s="297"/>
    </row>
    <row r="37" spans="1:7">
      <c r="A37" s="54"/>
      <c r="B37" s="295"/>
      <c r="C37" s="297"/>
      <c r="D37" s="54"/>
      <c r="E37" s="295"/>
      <c r="F37" s="296"/>
      <c r="G37" s="297"/>
    </row>
    <row r="38" spans="1:7">
      <c r="A38" s="54"/>
      <c r="B38" s="295"/>
      <c r="C38" s="297"/>
      <c r="D38" s="54"/>
      <c r="E38" s="295"/>
      <c r="F38" s="296"/>
      <c r="G38" s="297"/>
    </row>
    <row r="39" spans="1:7">
      <c r="A39" s="54"/>
      <c r="B39" s="295"/>
      <c r="C39" s="297"/>
      <c r="D39" s="54"/>
      <c r="E39" s="295"/>
      <c r="F39" s="296"/>
      <c r="G39" s="297"/>
    </row>
    <row r="40" spans="1:7">
      <c r="A40" s="54"/>
      <c r="B40" s="295"/>
      <c r="C40" s="297"/>
      <c r="D40" s="54"/>
      <c r="E40" s="295"/>
      <c r="F40" s="296"/>
      <c r="G40" s="297"/>
    </row>
    <row r="41" spans="1:7">
      <c r="A41" s="54"/>
      <c r="B41" s="295"/>
      <c r="C41" s="297"/>
      <c r="D41" s="54"/>
      <c r="E41" s="295"/>
      <c r="F41" s="296"/>
      <c r="G41" s="297"/>
    </row>
    <row r="42" spans="1:7">
      <c r="A42" s="309" t="s">
        <v>98</v>
      </c>
      <c r="B42" s="309"/>
      <c r="C42" s="309"/>
      <c r="D42" s="309"/>
      <c r="E42" s="309" t="s">
        <v>99</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294" t="s">
        <v>94</v>
      </c>
      <c r="C51" s="294"/>
      <c r="F51" s="294" t="s">
        <v>95</v>
      </c>
      <c r="G51" s="294"/>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topLeftCell="A12" zoomScale="60" zoomScaleNormal="100" workbookViewId="0">
      <selection activeCell="F22" sqref="F22"/>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23" t="s">
        <v>111</v>
      </c>
      <c r="D7" s="324"/>
      <c r="E7" s="324"/>
      <c r="F7" s="324"/>
      <c r="G7" s="324"/>
      <c r="H7" s="79"/>
      <c r="I7" s="79"/>
    </row>
    <row r="8" spans="1:11">
      <c r="A8" s="322" t="s">
        <v>101</v>
      </c>
      <c r="B8" s="322"/>
      <c r="C8" s="322" t="s">
        <v>112</v>
      </c>
      <c r="D8" s="322"/>
      <c r="E8" s="322"/>
      <c r="F8" s="322"/>
      <c r="G8" s="322" t="s">
        <v>113</v>
      </c>
      <c r="H8" s="322"/>
      <c r="I8" s="322"/>
      <c r="J8" s="322" t="s">
        <v>114</v>
      </c>
      <c r="K8" s="322"/>
    </row>
    <row r="9" spans="1:11">
      <c r="A9" s="33"/>
      <c r="B9" s="81"/>
      <c r="C9" s="105" t="s">
        <v>120</v>
      </c>
      <c r="D9" s="318" t="str">
        <f>'Worksop Report'!H9</f>
        <v xml:space="preserve">PT. PUTRA PERKASA ABADI </v>
      </c>
      <c r="E9" s="318"/>
      <c r="F9" s="319"/>
      <c r="G9" s="105" t="s">
        <v>125</v>
      </c>
      <c r="H9" s="318" t="str">
        <f>'Worksop Report'!H11</f>
        <v>AROCS 4845 K</v>
      </c>
      <c r="I9" s="319"/>
      <c r="J9" s="105" t="s">
        <v>115</v>
      </c>
      <c r="K9" s="192">
        <f>'Work Order'!F12</f>
        <v>0</v>
      </c>
    </row>
    <row r="10" spans="1:11">
      <c r="A10" s="31"/>
      <c r="B10" s="82"/>
      <c r="C10" s="106" t="s">
        <v>122</v>
      </c>
      <c r="D10" s="315" t="str">
        <f>'Worksop Report'!J9</f>
        <v>PT AMC</v>
      </c>
      <c r="E10" s="315"/>
      <c r="F10" s="316"/>
      <c r="G10" s="106" t="s">
        <v>126</v>
      </c>
      <c r="H10" s="315" t="str">
        <f>'Worksop Report'!C10</f>
        <v>W1T96423120648732</v>
      </c>
      <c r="I10" s="316"/>
      <c r="J10" s="106" t="s">
        <v>116</v>
      </c>
      <c r="K10" s="82"/>
    </row>
    <row r="11" spans="1:11">
      <c r="A11" s="31"/>
      <c r="B11" s="82"/>
      <c r="C11" s="106"/>
      <c r="D11" s="107"/>
      <c r="E11" s="107"/>
      <c r="F11" s="108"/>
      <c r="G11" s="106" t="s">
        <v>127</v>
      </c>
      <c r="H11" s="315" t="str">
        <f>'Worksop Report'!C11</f>
        <v>471922C0787916</v>
      </c>
      <c r="I11" s="316"/>
      <c r="J11" s="106" t="s">
        <v>117</v>
      </c>
      <c r="K11" s="82"/>
    </row>
    <row r="12" spans="1:11" ht="36">
      <c r="A12" s="31"/>
      <c r="B12" s="82"/>
      <c r="C12" s="109" t="s">
        <v>121</v>
      </c>
      <c r="D12" s="147" t="str">
        <f>'Worksop Report'!C12</f>
        <v>DA48111</v>
      </c>
      <c r="E12" s="107"/>
      <c r="F12" s="108"/>
      <c r="G12" s="110" t="s">
        <v>128</v>
      </c>
      <c r="H12" s="320">
        <f>'Worksop Report'!J10</f>
        <v>0</v>
      </c>
      <c r="I12" s="321"/>
      <c r="J12" s="111" t="s">
        <v>118</v>
      </c>
      <c r="K12" s="82">
        <f>'Worksop Report'!C8</f>
        <v>45386</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7" t="s">
        <v>108</v>
      </c>
      <c r="H15" s="317"/>
      <c r="I15" s="317"/>
      <c r="J15" s="87" t="s">
        <v>109</v>
      </c>
      <c r="K15" s="87" t="s">
        <v>110</v>
      </c>
    </row>
    <row r="16" spans="1:11">
      <c r="A16" s="32">
        <v>1</v>
      </c>
      <c r="B16" s="164" t="s">
        <v>263</v>
      </c>
      <c r="C16" s="54"/>
      <c r="D16" s="54"/>
      <c r="E16" s="54"/>
      <c r="F16" s="176">
        <v>1</v>
      </c>
      <c r="G16" s="164" t="s">
        <v>264</v>
      </c>
      <c r="H16" s="164"/>
      <c r="I16" s="164"/>
      <c r="J16" s="54"/>
      <c r="K16" s="54"/>
    </row>
    <row r="17" spans="1:16">
      <c r="A17" s="32">
        <v>2</v>
      </c>
      <c r="B17" s="164" t="s">
        <v>266</v>
      </c>
      <c r="C17" s="54"/>
      <c r="D17" s="54"/>
      <c r="E17" s="54"/>
      <c r="F17" s="176">
        <v>2</v>
      </c>
      <c r="G17" s="164" t="s">
        <v>264</v>
      </c>
      <c r="H17" s="164"/>
      <c r="I17" s="164"/>
      <c r="J17" s="54"/>
      <c r="K17" s="54"/>
      <c r="P17" t="s">
        <v>230</v>
      </c>
    </row>
    <row r="18" spans="1:16">
      <c r="A18" s="32">
        <v>3</v>
      </c>
      <c r="B18" s="164" t="s">
        <v>265</v>
      </c>
      <c r="C18" s="54"/>
      <c r="D18" s="54"/>
      <c r="E18" s="54"/>
      <c r="F18" s="176">
        <v>3</v>
      </c>
      <c r="G18" s="164" t="s">
        <v>267</v>
      </c>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129</v>
      </c>
      <c r="J30" s="86" t="s">
        <v>130</v>
      </c>
      <c r="K30" s="34" t="s">
        <v>131</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Report'!I122</f>
        <v>Egi sugiana</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S14" sqref="S14"/>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28" t="s">
        <v>158</v>
      </c>
      <c r="L10" s="329"/>
    </row>
    <row r="11" spans="1:15">
      <c r="C11" s="51" t="s">
        <v>155</v>
      </c>
      <c r="D11" s="91"/>
      <c r="G11" s="51" t="s">
        <v>157</v>
      </c>
      <c r="H11" s="91"/>
      <c r="K11" s="51" t="s">
        <v>159</v>
      </c>
      <c r="L11" s="91" t="str">
        <f>'Worksop Report'!I122</f>
        <v>Egi sugiana</v>
      </c>
    </row>
    <row r="12" spans="1:15">
      <c r="K12" s="51" t="s">
        <v>160</v>
      </c>
      <c r="L12" s="149">
        <v>45184</v>
      </c>
    </row>
    <row r="14" spans="1:15">
      <c r="C14" s="337" t="s">
        <v>161</v>
      </c>
      <c r="D14" s="338"/>
      <c r="G14" s="336" t="s">
        <v>178</v>
      </c>
      <c r="H14" s="336"/>
      <c r="K14" s="332" t="s">
        <v>189</v>
      </c>
      <c r="L14" s="332"/>
    </row>
    <row r="15" spans="1:15" ht="18.5" customHeight="1">
      <c r="B15" s="140" t="s">
        <v>22</v>
      </c>
      <c r="C15" s="334" t="s">
        <v>162</v>
      </c>
      <c r="D15" s="335"/>
      <c r="F15" s="140" t="s">
        <v>22</v>
      </c>
      <c r="G15" s="330" t="s">
        <v>179</v>
      </c>
      <c r="H15" s="330"/>
      <c r="J15" s="140" t="s">
        <v>22</v>
      </c>
      <c r="K15" s="330" t="s">
        <v>190</v>
      </c>
      <c r="L15" s="330"/>
      <c r="O15" s="118" t="s">
        <v>22</v>
      </c>
    </row>
    <row r="16" spans="1:15" ht="20" customHeight="1">
      <c r="B16" s="140" t="s">
        <v>22</v>
      </c>
      <c r="C16" s="339" t="s">
        <v>163</v>
      </c>
      <c r="D16" s="340"/>
      <c r="F16" s="140" t="s">
        <v>22</v>
      </c>
      <c r="G16" s="325" t="s">
        <v>172</v>
      </c>
      <c r="H16" s="325"/>
      <c r="J16" s="140" t="s">
        <v>22</v>
      </c>
      <c r="K16" s="325" t="s">
        <v>191</v>
      </c>
      <c r="L16" s="325"/>
      <c r="O16" s="119" t="s">
        <v>211</v>
      </c>
    </row>
    <row r="17" spans="2:12" ht="18" customHeight="1">
      <c r="B17" s="140" t="s">
        <v>22</v>
      </c>
      <c r="C17" s="334" t="s">
        <v>164</v>
      </c>
      <c r="D17" s="335"/>
      <c r="F17" s="140" t="s">
        <v>22</v>
      </c>
      <c r="G17" s="330" t="s">
        <v>180</v>
      </c>
      <c r="H17" s="330"/>
      <c r="J17" s="140" t="s">
        <v>22</v>
      </c>
      <c r="K17" s="331" t="s">
        <v>192</v>
      </c>
      <c r="L17" s="331"/>
    </row>
    <row r="18" spans="2:12" ht="18" customHeight="1">
      <c r="B18" s="140" t="s">
        <v>22</v>
      </c>
      <c r="C18" s="339" t="s">
        <v>165</v>
      </c>
      <c r="D18" s="340"/>
      <c r="F18" s="140" t="s">
        <v>22</v>
      </c>
      <c r="G18" s="325" t="s">
        <v>163</v>
      </c>
      <c r="H18" s="325"/>
      <c r="J18" s="140" t="s">
        <v>22</v>
      </c>
      <c r="K18" s="325" t="s">
        <v>193</v>
      </c>
      <c r="L18" s="325"/>
    </row>
    <row r="19" spans="2:12" ht="18" customHeight="1">
      <c r="B19" s="140" t="s">
        <v>22</v>
      </c>
      <c r="C19" s="334" t="s">
        <v>166</v>
      </c>
      <c r="D19" s="335"/>
      <c r="F19" s="140" t="s">
        <v>22</v>
      </c>
      <c r="G19" s="330" t="s">
        <v>181</v>
      </c>
      <c r="H19" s="330"/>
      <c r="J19" s="140" t="s">
        <v>22</v>
      </c>
      <c r="K19" s="330" t="s">
        <v>193</v>
      </c>
      <c r="L19" s="330"/>
    </row>
    <row r="20" spans="2:12" ht="18" customHeight="1">
      <c r="B20" s="140" t="s">
        <v>22</v>
      </c>
      <c r="C20" s="339" t="s">
        <v>167</v>
      </c>
      <c r="D20" s="340"/>
      <c r="F20" s="140" t="s">
        <v>22</v>
      </c>
      <c r="G20" s="325" t="s">
        <v>182</v>
      </c>
      <c r="H20" s="325"/>
      <c r="J20" s="140" t="s">
        <v>22</v>
      </c>
      <c r="K20" s="325" t="s">
        <v>193</v>
      </c>
      <c r="L20" s="325"/>
    </row>
    <row r="21" spans="2:12" ht="18" customHeight="1">
      <c r="B21" s="140" t="s">
        <v>22</v>
      </c>
      <c r="C21" s="334" t="s">
        <v>168</v>
      </c>
      <c r="D21" s="335"/>
      <c r="F21" s="140" t="s">
        <v>22</v>
      </c>
      <c r="G21" s="330" t="s">
        <v>183</v>
      </c>
      <c r="H21" s="330"/>
      <c r="J21" s="140" t="s">
        <v>22</v>
      </c>
      <c r="K21" s="330" t="s">
        <v>193</v>
      </c>
      <c r="L21" s="330"/>
    </row>
    <row r="22" spans="2:12" ht="27.5" customHeight="1">
      <c r="B22" s="140" t="s">
        <v>22</v>
      </c>
      <c r="C22" s="339" t="s">
        <v>169</v>
      </c>
      <c r="D22" s="340"/>
      <c r="F22" s="140" t="s">
        <v>22</v>
      </c>
      <c r="G22" s="325" t="s">
        <v>184</v>
      </c>
      <c r="H22" s="325"/>
      <c r="J22" s="140" t="s">
        <v>22</v>
      </c>
      <c r="K22" s="325" t="s">
        <v>193</v>
      </c>
      <c r="L22" s="325"/>
    </row>
    <row r="23" spans="2:12" ht="18.5" customHeight="1">
      <c r="B23" s="122"/>
      <c r="F23" s="140" t="s">
        <v>22</v>
      </c>
      <c r="G23" s="330" t="s">
        <v>185</v>
      </c>
      <c r="H23" s="330"/>
      <c r="K23" s="330" t="s">
        <v>193</v>
      </c>
      <c r="L23" s="330"/>
    </row>
    <row r="24" spans="2:12" ht="21">
      <c r="B24" s="122"/>
      <c r="C24" s="332" t="s">
        <v>170</v>
      </c>
      <c r="D24" s="332"/>
      <c r="F24" s="121"/>
      <c r="G24" s="332" t="s">
        <v>186</v>
      </c>
      <c r="H24" s="332"/>
      <c r="K24" s="332" t="s">
        <v>194</v>
      </c>
      <c r="L24" s="332"/>
    </row>
    <row r="25" spans="2:12" ht="18.5" customHeight="1">
      <c r="B25" s="140" t="s">
        <v>22</v>
      </c>
      <c r="C25" s="330" t="s">
        <v>171</v>
      </c>
      <c r="D25" s="330"/>
      <c r="F25" s="140" t="s">
        <v>22</v>
      </c>
      <c r="G25" s="330" t="s">
        <v>187</v>
      </c>
      <c r="H25" s="330"/>
      <c r="J25" s="140" t="s">
        <v>22</v>
      </c>
      <c r="K25" s="330" t="s">
        <v>195</v>
      </c>
      <c r="L25" s="330"/>
    </row>
    <row r="26" spans="2:12" ht="18.5" customHeight="1">
      <c r="B26" s="140" t="s">
        <v>22</v>
      </c>
      <c r="C26" s="325" t="s">
        <v>172</v>
      </c>
      <c r="D26" s="325"/>
      <c r="F26" s="140" t="s">
        <v>22</v>
      </c>
      <c r="G26" s="325" t="s">
        <v>188</v>
      </c>
      <c r="H26" s="325"/>
      <c r="J26" s="140" t="s">
        <v>22</v>
      </c>
      <c r="K26" s="325" t="s">
        <v>196</v>
      </c>
      <c r="L26" s="325"/>
    </row>
    <row r="27" spans="2:12" ht="18.5">
      <c r="B27" s="140" t="s">
        <v>22</v>
      </c>
      <c r="C27" s="330" t="s">
        <v>173</v>
      </c>
      <c r="D27" s="330"/>
      <c r="J27" s="140" t="s">
        <v>22</v>
      </c>
      <c r="K27" s="330" t="s">
        <v>197</v>
      </c>
      <c r="L27" s="330"/>
    </row>
    <row r="28" spans="2:12" ht="18.5" customHeight="1">
      <c r="B28" s="140" t="s">
        <v>22</v>
      </c>
      <c r="C28" s="325" t="s">
        <v>174</v>
      </c>
      <c r="D28" s="325"/>
      <c r="J28" s="140" t="s">
        <v>22</v>
      </c>
      <c r="K28" s="325" t="s">
        <v>198</v>
      </c>
      <c r="L28" s="325"/>
    </row>
    <row r="29" spans="2:12" ht="18.5">
      <c r="B29" s="140" t="s">
        <v>22</v>
      </c>
      <c r="C29" s="330" t="s">
        <v>175</v>
      </c>
      <c r="D29" s="330"/>
      <c r="J29" s="140" t="s">
        <v>22</v>
      </c>
      <c r="K29" s="330"/>
      <c r="L29" s="330"/>
    </row>
    <row r="30" spans="2:12" ht="18.5">
      <c r="B30" s="140" t="s">
        <v>22</v>
      </c>
      <c r="C30" s="325" t="s">
        <v>176</v>
      </c>
      <c r="D30" s="325"/>
      <c r="J30" s="140" t="s">
        <v>22</v>
      </c>
      <c r="K30" s="333"/>
      <c r="L30" s="333"/>
    </row>
    <row r="31" spans="2:12" ht="18.5">
      <c r="B31" s="140" t="s">
        <v>22</v>
      </c>
      <c r="C31" s="330" t="s">
        <v>177</v>
      </c>
      <c r="D31" s="330"/>
      <c r="J31" s="140" t="s">
        <v>22</v>
      </c>
      <c r="K31" s="330"/>
      <c r="L31" s="330"/>
    </row>
    <row r="32" spans="2:12" ht="18.5">
      <c r="J32" s="140" t="s">
        <v>22</v>
      </c>
    </row>
    <row r="33" spans="2:11">
      <c r="B33" s="123" t="s">
        <v>199</v>
      </c>
    </row>
    <row r="34" spans="2:11" ht="18.5">
      <c r="B34" s="124" t="s">
        <v>208</v>
      </c>
      <c r="C34" s="139"/>
      <c r="D34" s="80" t="s">
        <v>102</v>
      </c>
      <c r="E34" s="139"/>
      <c r="F34" s="59"/>
      <c r="J34" s="326" t="s">
        <v>206</v>
      </c>
      <c r="K34" s="32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27" t="s">
        <v>207</v>
      </c>
      <c r="K38" s="327"/>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2024-04-04T03:50:42Z</dcterms:modified>
</cp:coreProperties>
</file>