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D:\SWI\AMC\Warranty\DA25139\"/>
    </mc:Choice>
  </mc:AlternateContent>
  <xr:revisionPtr revIDLastSave="0" documentId="13_ncr:1_{25E3BF32-680E-465B-AB4C-611F00D2FCD1}"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<sst xmlns="http://schemas.openxmlformats.org/spreadsheetml/2006/main" count="437" uniqueCount="276">
  <si>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</si>
  <si>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</si>
  <si>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</si>
  <si>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</si>
  <si>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</si>
  <si>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</si>
  <si>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</si>
  <si>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</si>
  <si>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</si>
  <si>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</si>
  <si>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</si>
  <si>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</si>
  <si>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</si>
  <si>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</si>
  <si>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</si>
  <si>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</si>
  <si>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</si>
  <si>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</si>
  <si>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</si>
  <si>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</si>
  <si>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</si>
  <si>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</si>
  <si>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</si>
  <si>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</si>
  <si>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</si>
  <si>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</si>
  <si>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</si>
  <si>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</si>
  <si>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</si>
  <si>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</si>
  <si>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</si>
  <si>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</si>
  <si>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</si>
  <si>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</si>
  <si>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</si>
  <si>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</si>
  <si>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</si>
  <si>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</si>
  <si>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</si>
  <si>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</si>
  <si>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</si>
  <si>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</si>
  <si>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</si>
  <si>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</si>
  <si>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</si>
  <si>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</si>
  <si>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</si>
  <si>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</si>
  <si>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</si>
  <si>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</si>
  <si>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</si>
  <si>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</si>
  <si>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</si>
  <si>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</si>
  <si>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</si>
  <si>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</si>
  <si>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</si>
  <si>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</si>
  <si>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</si>
  <si>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</si>
  <si>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</si>
  <si>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</si>
  <si>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</si>
  <si>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</si>
  <si>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</si>
  <si>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</si>
  <si>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</si>
  <si>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</si>
  <si>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</si>
  <si>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</si>
  <si>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</si>
  <si>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</si>
  <si>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</si>
  <si>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</si>
  <si>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</si>
  <si>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</si>
  <si>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</si>
  <si>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</si>
  <si>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</si>
  <si>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</si>
  <si>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</si>
  <si>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</si>
  <si>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</si>
  <si>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</si>
  <si>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</si>
  <si>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</si>
  <si>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</si>
  <si>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</si>
  <si>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</si>
  <si>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</si>
  <si>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</si>
  <si>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</si>
  <si>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</si>
  <si>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</si>
  <si>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</si>
  <si>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</si>
  <si>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</si>
  <si>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</si>
  <si>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</si>
  <si>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</si>
  <si>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</si>
  <si>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</si>
  <si>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</si>
  <si>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</si>
  <si>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</si>
  <si>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</si>
  <si>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</si>
  <si>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</si>
  <si>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</si>
  <si>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</si>
  <si>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</si>
  <si>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</si>
  <si>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</si>
  <si>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</si>
  <si>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</si>
  <si>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</si>
  <si>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</si>
  <si>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</si>
  <si>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</si>
  <si>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</si>
  <si>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</si>
  <si>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</si>
  <si>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</si>
  <si>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</si>
  <si>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</si>
  <si>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</si>
  <si>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</si>
  <si>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</si>
  <si>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</si>
  <si>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</si>
  <si>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</si>
  <si>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</si>
  <si>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</si>
  <si>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</si>
  <si>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</si>
  <si>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</si>
  <si>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</si>
  <si>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</si>
  <si>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</si>
  <si>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</si>
  <si>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</si>
  <si>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</si>
  <si>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</si>
  <si>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</si>
  <si>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</si>
  <si>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</si>
  <si>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</si>
  <si>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</si>
  <si>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</si>
  <si>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</si>
  <si>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</si>
  <si>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</si>
  <si>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</si>
  <si>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</si>
  <si>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</si>
  <si>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</si>
  <si>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</si>
  <si>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</si>
  <si>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</si>
  <si>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</si>
  <si>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</si>
  <si>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</si>
  <si>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</si>
  <si>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</si>
  <si>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</si>
  <si>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</si>
  <si>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</si>
  <si>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</si>
  <si>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</si>
  <si>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</si>
  <si>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</si>
  <si>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</si>
  <si>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</si>
  <si>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</si>
  <si>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</si>
  <si>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</si>
  <si>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</si>
  <si>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</si>
  <si>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</si>
  <si>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</si>
  <si>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</si>
  <si>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</si>
  <si>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</si>
  <si>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</si>
  <si>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</si>
  <si>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</si>
  <si>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</si>
  <si>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</si>
  <si>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</si>
  <si>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</si>
  <si>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</si>
  <si>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</si>
  <si>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</si>
  <si>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</si>
  <si>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</si>
  <si>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</si>
  <si>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</si>
  <si>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</si>
  <si>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</si>
  <si>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</si>
  <si>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</si>
  <si>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</si>
  <si>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</si>
  <si>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</si>
  <si>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</si>
  <si>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</si>
  <si>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</si>
  <si>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</si>
  <si>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</si>
  <si>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</si>
  <si>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</si>
  <si>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</si>
  <si>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</si>
  <si>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</si>
  <si>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</si>
  <si>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</si>
  <si>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</si>
  <si>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</si>
  <si>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</si>
  <si>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</si>
  <si>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</si>
  <si>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L</t>
  </si>
  <si>
    <t>Workshop Report For Diagnostic Guide</t>
  </si>
  <si>
    <t>Job Site:</t>
  </si>
  <si>
    <t>Unit Code</t>
  </si>
  <si>
    <t xml:space="preserve">Aplicaton : </t>
  </si>
  <si>
    <t xml:space="preserve">         Regular service base</t>
  </si>
  <si>
    <t xml:space="preserve">Customer Information : </t>
  </si>
  <si>
    <t>Attachment Number</t>
  </si>
  <si>
    <t>NOT OK</t>
  </si>
  <si>
    <t>RESULT :</t>
  </si>
  <si>
    <t>JOB PROGRESS INVESTIGATION PICTURE</t>
  </si>
  <si>
    <t>Remarks</t>
  </si>
  <si>
    <t>validation</t>
  </si>
  <si>
    <t>Supervisor / Workshop Managaer</t>
  </si>
  <si>
    <t>WO</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</si>
  <si>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</si>
  <si>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</si>
  <si>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</si>
  <si>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</si>
  <si>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</si>
  <si>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</si>
  <si>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</si>
  <si>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t>
  </si>
  <si>
    <t xml:space="preserve"> </t>
  </si>
  <si>
    <t>PROSES INSTAL</t>
  </si>
  <si>
    <t>AXOR 2528 CH (6X4) M/T Euro 4</t>
  </si>
  <si>
    <t>PART BOOK</t>
  </si>
  <si>
    <t>DA25139</t>
  </si>
  <si>
    <t>MEC2437BAPP132198</t>
  </si>
  <si>
    <t>400953D0138674</t>
  </si>
  <si>
    <t>ENGINE HUNTING</t>
  </si>
  <si>
    <t>Ketika running suara engine tidak seperti normalnya, seperti shut off single cylinder</t>
  </si>
  <si>
    <t>Test running</t>
  </si>
  <si>
    <t>Engine hunting</t>
  </si>
  <si>
    <t xml:space="preserve">Test smooth running </t>
  </si>
  <si>
    <t>Check visual injector no 5</t>
  </si>
  <si>
    <t>Clogged</t>
  </si>
  <si>
    <t>A4000170921</t>
  </si>
  <si>
    <t>U NOZZLE HOLDER WITH NOZZLE / BS IV</t>
  </si>
  <si>
    <t>A5419970645</t>
  </si>
  <si>
    <t>A5419970545</t>
  </si>
  <si>
    <t>O-RINGS</t>
  </si>
  <si>
    <t>OK</t>
  </si>
  <si>
    <t>Test compression</t>
  </si>
  <si>
    <t>Hasilnya diatas 75%</t>
  </si>
  <si>
    <t xml:space="preserve">Test switchoff single cylinder </t>
  </si>
  <si>
    <t>Injector Cylinder no 5 &amp; 2 clogged</t>
  </si>
  <si>
    <t>Cylinder no 5 &amp; 2 hasilnya diatas 2.5%</t>
  </si>
  <si>
    <t>replace injec tor baru cylinder 2 &amp; 5</t>
  </si>
  <si>
    <t>ok</t>
  </si>
  <si>
    <t>Setelah pengecekan menggunakan Test shut off single cylinder no 5 dan no 2, didapatkan hasil bahwa cylinder no 5 &amp; 2 clogged (suara tetap sama meskipun sudah di OFF), selain itu setelah dilakukan pengecekan smooth running idle didapatkan hasil 5.0% dimana hasil tersebut sangat tidak bagus karena standarnya harus dibawah 2.5%, serta pengecekan secara visual juga ditemukan bahwa injector buntu/clogged.sehingga dari hasil tersebut injector no 5&amp;2 clogged yang menyebabkan engine hunting dan juga di temukan kerusakan pada pressure pipe connection damage di cylinder 2, setelah itu dilakukan penggantian injector yang clogged dan pressure pipe connection, setelah diganti engine normal kembali.</t>
  </si>
  <si>
    <t>A9060170524</t>
  </si>
  <si>
    <t>LU PRESSURE PIPE CONNECTION</t>
  </si>
  <si>
    <t>27747 KM / 2785 H</t>
  </si>
  <si>
    <t>ANDIKA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</si>
</sst>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8">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i/>
      <u/>
      <sz val="10"/>
      <name val="CorpoS"/>
    </font>
    <font>
      <b/>
      <sz val="8"/>
      <name val="CorpoS"/>
    </font>
    <font>
      <b/>
      <sz val="11"/>
      <name val="CorpoS"/>
    </font>
    <font>
      <sz val="10"/>
      <name val="Wingdings"/>
      <charset val="2"/>
    </font>
    <font>
      <sz val="10"/>
      <name val="CorpoS"/>
      <charset val="2"/>
    </font>
    <font>
      <sz val="11"/>
      <color theme="0"/>
      <name val="Calibri"/>
      <family val="2"/>
      <scheme val="minor"/>
    </font>
    <font>
      <sz val="11"/>
      <color theme="1"/>
      <name val="Calibri"/>
      <family val="2"/>
      <scheme val="minor"/>
    </font>
    <font>
      <b/>
      <sz val="11"/>
      <name val="Calibri"/>
      <family val="2"/>
      <scheme val="minor"/>
    </font>
    <font>
      <b/>
      <sz val="10"/>
      <name val="Calibri"/>
      <family val="2"/>
      <scheme val="minor"/>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7">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double">
        <color rgb="FF3F3F3F"/>
      </bottom>
      <diagonal/>
    </border>
    <border>
      <left/>
      <right/>
      <top/>
      <bottom style="double">
        <color rgb="FF3F3F3F"/>
      </bottom>
      <diagonal/>
    </border>
    <border>
      <left/>
      <right style="medium">
        <color indexed="64"/>
      </right>
      <top/>
      <bottom style="double">
        <color rgb="FF3F3F3F"/>
      </bottom>
      <diagonal/>
    </border>
  </borders>
  <cellStyleXfs count="4">
    <xf numFmtId="0" fontId="0" fillId="0" borderId="0"/>
    <xf numFmtId="0" fontId="1" fillId="2" borderId="1" applyNumberFormat="0" applyAlignment="0" applyProtection="0"/>
    <xf numFmtId="0" fontId="41" fillId="0" borderId="0" applyNumberFormat="0" applyFill="0" applyBorder="0" applyAlignment="0" applyProtection="0"/>
    <xf numFmtId="0" fontId="55" fillId="0" borderId="0"/>
  </cellStyleXfs>
  <cellXfs count="356">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8" fillId="0" borderId="0" xfId="0" applyFont="1"/>
    <xf numFmtId="0" fontId="7" fillId="0" borderId="0" xfId="0" applyFont="1"/>
    <xf numFmtId="0" fontId="49" fillId="0" borderId="5" xfId="0" applyFont="1" applyBorder="1"/>
    <xf numFmtId="0" fontId="2" fillId="0" borderId="32" xfId="0" applyFont="1" applyBorder="1"/>
    <xf numFmtId="0" fontId="48" fillId="0" borderId="13" xfId="0" applyFont="1" applyBorder="1"/>
    <xf numFmtId="0" fontId="48" fillId="0" borderId="8" xfId="0" applyFont="1" applyBorder="1"/>
    <xf numFmtId="0" fontId="48" fillId="0" borderId="13" xfId="0" applyFont="1" applyBorder="1" applyAlignment="1">
      <alignment horizontal="center"/>
    </xf>
    <xf numFmtId="0" fontId="48"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0" fillId="0" borderId="0" xfId="0" applyFont="1"/>
    <xf numFmtId="0" fontId="50"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3"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7" fillId="0" borderId="15" xfId="0" applyFont="1" applyBorder="1"/>
    <xf numFmtId="0" fontId="7" fillId="0" borderId="15" xfId="0" applyFont="1" applyBorder="1" applyAlignment="1">
      <alignment horizontal="center"/>
    </xf>
    <xf numFmtId="0" fontId="10" fillId="0" borderId="15" xfId="0" quotePrefix="1" applyFont="1" applyBorder="1" applyAlignment="1">
      <alignment horizontal="left" vertical="center"/>
    </xf>
    <xf numFmtId="164" fontId="3" fillId="0" borderId="6" xfId="0" applyNumberFormat="1" applyFont="1" applyBorder="1" applyAlignment="1">
      <alignment horizontal="left"/>
    </xf>
    <xf numFmtId="0" fontId="56" fillId="0" borderId="15" xfId="3" applyFont="1" applyBorder="1" applyAlignment="1">
      <alignment horizontal="left" vertical="center"/>
    </xf>
    <xf numFmtId="0" fontId="57" fillId="0" borderId="0" xfId="0" applyFont="1"/>
    <xf numFmtId="0" fontId="2" fillId="0" borderId="13" xfId="0" applyFont="1" applyBorder="1" applyAlignment="1">
      <alignment horizontal="center"/>
    </xf>
    <xf numFmtId="0" fontId="48" fillId="0" borderId="15" xfId="0" applyFont="1" applyBorder="1" applyAlignment="1">
      <alignment horizontal="center"/>
    </xf>
    <xf numFmtId="0" fontId="2" fillId="0" borderId="15" xfId="0" applyFont="1" applyBorder="1" applyAlignment="1">
      <alignment horizontal="center" vertical="center"/>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51"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7"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25"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2" fillId="3" borderId="41" xfId="0" applyFont="1" applyFill="1" applyBorder="1" applyAlignment="1">
      <alignment horizontal="center"/>
    </xf>
    <xf numFmtId="0" fontId="2" fillId="3" borderId="6" xfId="0" applyFont="1" applyFill="1" applyBorder="1" applyAlignment="1">
      <alignment horizontal="center"/>
    </xf>
    <xf numFmtId="0" fontId="2" fillId="3" borderId="36" xfId="0" applyFont="1" applyFill="1" applyBorder="1" applyAlignment="1">
      <alignment horizontal="center"/>
    </xf>
    <xf numFmtId="0" fontId="2" fillId="0" borderId="40" xfId="0"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horizontal="center"/>
    </xf>
    <xf numFmtId="0" fontId="2" fillId="0" borderId="46" xfId="0" applyFont="1" applyBorder="1" applyAlignment="1">
      <alignment horizontal="center"/>
    </xf>
    <xf numFmtId="0" fontId="0" fillId="0" borderId="19" xfId="0" applyBorder="1" applyAlignment="1">
      <alignment horizontal="center"/>
    </xf>
    <xf numFmtId="0" fontId="0" fillId="0" borderId="5" xfId="0" applyBorder="1" applyAlignment="1">
      <alignment horizontal="center"/>
    </xf>
    <xf numFmtId="0" fontId="0" fillId="0" borderId="41" xfId="0" applyBorder="1" applyAlignment="1">
      <alignment horizontal="center"/>
    </xf>
    <xf numFmtId="0" fontId="2" fillId="3" borderId="17"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46" fillId="2" borderId="38" xfId="1" applyFont="1" applyBorder="1" applyAlignment="1">
      <alignment horizontal="center"/>
    </xf>
    <xf numFmtId="0" fontId="54" fillId="2" borderId="26" xfId="1" applyFont="1" applyBorder="1" applyAlignment="1">
      <alignment horizontal="center"/>
    </xf>
    <xf numFmtId="0" fontId="54" fillId="2" borderId="39" xfId="1" applyFont="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5"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center" vertical="top" wrapText="1"/>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25" xfId="0" applyBorder="1" applyAlignment="1">
      <alignment horizontal="center"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7" fillId="0" borderId="23" xfId="0" applyFont="1" applyBorder="1" applyAlignment="1">
      <alignment horizontal="left"/>
    </xf>
    <xf numFmtId="0" fontId="7" fillId="0" borderId="0" xfId="0" applyFont="1" applyAlignment="1">
      <alignment horizontal="left"/>
    </xf>
    <xf numFmtId="0" fontId="7" fillId="0" borderId="7" xfId="0" applyFont="1" applyBorder="1" applyAlignment="1">
      <alignment horizontal="left"/>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4">
    <cellStyle name="Check Cell" xfId="1" builtinId="23"/>
    <cellStyle name="Hyperlink" xfId="2" builtinId="8"/>
    <cellStyle name="Normal" xfId="0" builtinId="0"/>
    <cellStyle name="Normal 13" xfId="3" xr:uid="{ACB24F8B-BF03-484A-82C2-3639E580C5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4.png"/><Relationship Id="rId21" Type="http://schemas.openxmlformats.org/officeDocument/2006/relationships/image" Target="../media/image21.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pn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pn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png"/><Relationship Id="rId10" Type="http://schemas.openxmlformats.org/officeDocument/2006/relationships/image" Target="../media/image10.jpeg"/><Relationship Id="rId19" Type="http://schemas.openxmlformats.org/officeDocument/2006/relationships/image" Target="../media/image19.jpeg"/><Relationship Id="rId4" Type="http://schemas.microsoft.com/office/2007/relationships/hdphoto" Target="../media/hdphoto1.wdp"/><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6.png"/><Relationship Id="rId1" Type="http://schemas.openxmlformats.org/officeDocument/2006/relationships/image" Target="../media/image25.png"/><Relationship Id="rId5" Type="http://schemas.microsoft.com/office/2007/relationships/hdphoto" Target="../media/hdphoto2.wdp"/><Relationship Id="rId4" Type="http://schemas.openxmlformats.org/officeDocument/2006/relationships/image" Target="../media/image27.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5.png"/></Relationships>
</file>

<file path=xl/drawings/_rels/drawing5.xml.rels><?xml version="1.0" encoding="UTF-8" standalone="yes"?>
<Relationships xmlns="http://schemas.openxmlformats.org/package/2006/relationships"><Relationship Id="rId3" Type="http://schemas.openxmlformats.org/officeDocument/2006/relationships/image" Target="../media/image30.png"/><Relationship Id="rId2" Type="http://schemas.openxmlformats.org/officeDocument/2006/relationships/image" Target="../media/image29.png"/><Relationship Id="rId1" Type="http://schemas.openxmlformats.org/officeDocument/2006/relationships/image" Target="../media/image28.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1.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117</xdr:row>
      <xdr:rowOff>9685</xdr:rowOff>
    </xdr:from>
    <xdr:to>
      <xdr:col>0</xdr:col>
      <xdr:colOff>222130</xdr:colOff>
      <xdr:row>118</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117</xdr:row>
      <xdr:rowOff>24029</xdr:rowOff>
    </xdr:from>
    <xdr:to>
      <xdr:col>5</xdr:col>
      <xdr:colOff>236999</xdr:colOff>
      <xdr:row>117</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111</xdr:row>
      <xdr:rowOff>145081</xdr:rowOff>
    </xdr:from>
    <xdr:to>
      <xdr:col>9</xdr:col>
      <xdr:colOff>2378363</xdr:colOff>
      <xdr:row>117</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117</xdr:row>
      <xdr:rowOff>9685</xdr:rowOff>
    </xdr:from>
    <xdr:to>
      <xdr:col>0</xdr:col>
      <xdr:colOff>222130</xdr:colOff>
      <xdr:row>118</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117</xdr:row>
      <xdr:rowOff>24029</xdr:rowOff>
    </xdr:from>
    <xdr:to>
      <xdr:col>5</xdr:col>
      <xdr:colOff>236999</xdr:colOff>
      <xdr:row>117</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111</xdr:row>
      <xdr:rowOff>145081</xdr:rowOff>
    </xdr:from>
    <xdr:to>
      <xdr:col>9</xdr:col>
      <xdr:colOff>2378363</xdr:colOff>
      <xdr:row>116</xdr:row>
      <xdr:rowOff>129477</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xdr:from>
      <xdr:col>0</xdr:col>
      <xdr:colOff>75452</xdr:colOff>
      <xdr:row>85</xdr:row>
      <xdr:rowOff>111575</xdr:rowOff>
    </xdr:from>
    <xdr:to>
      <xdr:col>1</xdr:col>
      <xdr:colOff>81640</xdr:colOff>
      <xdr:row>87</xdr:row>
      <xdr:rowOff>29932</xdr:rowOff>
    </xdr:to>
    <xdr:sp macro="" textlink="">
      <xdr:nvSpPr>
        <xdr:cNvPr id="60" name="TextBox 59">
          <a:extLst>
            <a:ext uri="{FF2B5EF4-FFF2-40B4-BE49-F238E27FC236}">
              <a16:creationId xmlns:a16="http://schemas.microsoft.com/office/drawing/2014/main" id="{4EB809B1-18C7-4E8B-B208-777FC3D54DF2}"/>
            </a:ext>
          </a:extLst>
        </xdr:cNvPr>
        <xdr:cNvSpPr txBox="1"/>
      </xdr:nvSpPr>
      <xdr:spPr>
        <a:xfrm>
          <a:off x="75452" y="14217646"/>
          <a:ext cx="305545" cy="24492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1</a:t>
          </a:r>
        </a:p>
      </xdr:txBody>
    </xdr:sp>
    <xdr:clientData/>
  </xdr:twoCellAnchor>
  <xdr:twoCellAnchor editAs="oneCell">
    <xdr:from>
      <xdr:col>0</xdr:col>
      <xdr:colOff>18142</xdr:colOff>
      <xdr:row>73</xdr:row>
      <xdr:rowOff>9072</xdr:rowOff>
    </xdr:from>
    <xdr:to>
      <xdr:col>3</xdr:col>
      <xdr:colOff>9072</xdr:colOff>
      <xdr:row>84</xdr:row>
      <xdr:rowOff>1358</xdr:rowOff>
    </xdr:to>
    <xdr:pic>
      <xdr:nvPicPr>
        <xdr:cNvPr id="11" name="Picture 10">
          <a:extLst>
            <a:ext uri="{FF2B5EF4-FFF2-40B4-BE49-F238E27FC236}">
              <a16:creationId xmlns:a16="http://schemas.microsoft.com/office/drawing/2014/main" id="{CF816EEA-B80F-D532-7D0D-948F07436A55}"/>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37426" b="8029"/>
        <a:stretch/>
      </xdr:blipFill>
      <xdr:spPr>
        <a:xfrm>
          <a:off x="18142" y="12291786"/>
          <a:ext cx="3365501" cy="1815643"/>
        </a:xfrm>
        <a:prstGeom prst="rect">
          <a:avLst/>
        </a:prstGeom>
      </xdr:spPr>
    </xdr:pic>
    <xdr:clientData/>
  </xdr:twoCellAnchor>
  <xdr:twoCellAnchor editAs="oneCell">
    <xdr:from>
      <xdr:col>8</xdr:col>
      <xdr:colOff>18140</xdr:colOff>
      <xdr:row>73</xdr:row>
      <xdr:rowOff>18148</xdr:rowOff>
    </xdr:from>
    <xdr:to>
      <xdr:col>9</xdr:col>
      <xdr:colOff>3492499</xdr:colOff>
      <xdr:row>83</xdr:row>
      <xdr:rowOff>178069</xdr:rowOff>
    </xdr:to>
    <xdr:pic>
      <xdr:nvPicPr>
        <xdr:cNvPr id="14" name="Picture 13">
          <a:extLst>
            <a:ext uri="{FF2B5EF4-FFF2-40B4-BE49-F238E27FC236}">
              <a16:creationId xmlns:a16="http://schemas.microsoft.com/office/drawing/2014/main" id="{30E3A400-948F-898B-3BAD-92D230423D53}"/>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22569" t="15208" r="34871" b="26538"/>
        <a:stretch/>
      </xdr:blipFill>
      <xdr:spPr>
        <a:xfrm rot="5400000">
          <a:off x="11930609" y="10630036"/>
          <a:ext cx="1792778" cy="5134430"/>
        </a:xfrm>
        <a:prstGeom prst="rect">
          <a:avLst/>
        </a:prstGeom>
      </xdr:spPr>
    </xdr:pic>
    <xdr:clientData/>
  </xdr:twoCellAnchor>
  <xdr:twoCellAnchor editAs="oneCell">
    <xdr:from>
      <xdr:col>0</xdr:col>
      <xdr:colOff>0</xdr:colOff>
      <xdr:row>99</xdr:row>
      <xdr:rowOff>136070</xdr:rowOff>
    </xdr:from>
    <xdr:to>
      <xdr:col>2</xdr:col>
      <xdr:colOff>623179</xdr:colOff>
      <xdr:row>109</xdr:row>
      <xdr:rowOff>746586</xdr:rowOff>
    </xdr:to>
    <xdr:pic>
      <xdr:nvPicPr>
        <xdr:cNvPr id="39" name="Picture 38">
          <a:extLst>
            <a:ext uri="{FF2B5EF4-FFF2-40B4-BE49-F238E27FC236}">
              <a16:creationId xmlns:a16="http://schemas.microsoft.com/office/drawing/2014/main" id="{C8D7714E-1294-71A5-1F8D-42AD56EFFCF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9031856"/>
          <a:ext cx="2192536" cy="2270587"/>
        </a:xfrm>
        <a:prstGeom prst="rect">
          <a:avLst/>
        </a:prstGeom>
      </xdr:spPr>
    </xdr:pic>
    <xdr:clientData/>
  </xdr:twoCellAnchor>
  <xdr:twoCellAnchor editAs="oneCell">
    <xdr:from>
      <xdr:col>2</xdr:col>
      <xdr:colOff>521929</xdr:colOff>
      <xdr:row>99</xdr:row>
      <xdr:rowOff>154214</xdr:rowOff>
    </xdr:from>
    <xdr:to>
      <xdr:col>6</xdr:col>
      <xdr:colOff>535214</xdr:colOff>
      <xdr:row>109</xdr:row>
      <xdr:rowOff>819897</xdr:rowOff>
    </xdr:to>
    <xdr:pic>
      <xdr:nvPicPr>
        <xdr:cNvPr id="42" name="Picture 41">
          <a:extLst>
            <a:ext uri="{FF2B5EF4-FFF2-40B4-BE49-F238E27FC236}">
              <a16:creationId xmlns:a16="http://schemas.microsoft.com/office/drawing/2014/main" id="{E9043077-A20B-46EA-5948-F12A296A1D31}"/>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b="46699"/>
        <a:stretch/>
      </xdr:blipFill>
      <xdr:spPr>
        <a:xfrm>
          <a:off x="2091286" y="22714857"/>
          <a:ext cx="4186142" cy="2325754"/>
        </a:xfrm>
        <a:prstGeom prst="rect">
          <a:avLst/>
        </a:prstGeom>
      </xdr:spPr>
    </xdr:pic>
    <xdr:clientData/>
  </xdr:twoCellAnchor>
  <xdr:twoCellAnchor>
    <xdr:from>
      <xdr:col>2</xdr:col>
      <xdr:colOff>825500</xdr:colOff>
      <xdr:row>109</xdr:row>
      <xdr:rowOff>72572</xdr:rowOff>
    </xdr:from>
    <xdr:to>
      <xdr:col>4</xdr:col>
      <xdr:colOff>589642</xdr:colOff>
      <xdr:row>109</xdr:row>
      <xdr:rowOff>489857</xdr:rowOff>
    </xdr:to>
    <xdr:sp macro="" textlink="">
      <xdr:nvSpPr>
        <xdr:cNvPr id="43" name="Rectangle 42">
          <a:extLst>
            <a:ext uri="{FF2B5EF4-FFF2-40B4-BE49-F238E27FC236}">
              <a16:creationId xmlns:a16="http://schemas.microsoft.com/office/drawing/2014/main" id="{DD80B0CC-ED58-F62D-9585-D8413FA49D89}"/>
            </a:ext>
          </a:extLst>
        </xdr:cNvPr>
        <xdr:cNvSpPr/>
      </xdr:nvSpPr>
      <xdr:spPr>
        <a:xfrm>
          <a:off x="2394857" y="20973143"/>
          <a:ext cx="2367642" cy="41728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154215</xdr:colOff>
      <xdr:row>99</xdr:row>
      <xdr:rowOff>72571</xdr:rowOff>
    </xdr:from>
    <xdr:to>
      <xdr:col>1</xdr:col>
      <xdr:colOff>417286</xdr:colOff>
      <xdr:row>102</xdr:row>
      <xdr:rowOff>63500</xdr:rowOff>
    </xdr:to>
    <xdr:sp macro="" textlink="">
      <xdr:nvSpPr>
        <xdr:cNvPr id="44" name="Oval 43">
          <a:extLst>
            <a:ext uri="{FF2B5EF4-FFF2-40B4-BE49-F238E27FC236}">
              <a16:creationId xmlns:a16="http://schemas.microsoft.com/office/drawing/2014/main" id="{0FA0507C-D445-5E58-F5AF-0A0381DB7734}"/>
            </a:ext>
          </a:extLst>
        </xdr:cNvPr>
        <xdr:cNvSpPr/>
      </xdr:nvSpPr>
      <xdr:spPr>
        <a:xfrm>
          <a:off x="154215" y="18968357"/>
          <a:ext cx="562428" cy="5080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334920</xdr:colOff>
      <xdr:row>101</xdr:row>
      <xdr:rowOff>152391</xdr:rowOff>
    </xdr:from>
    <xdr:to>
      <xdr:col>2</xdr:col>
      <xdr:colOff>816429</xdr:colOff>
      <xdr:row>109</xdr:row>
      <xdr:rowOff>63500</xdr:rowOff>
    </xdr:to>
    <xdr:cxnSp macro="">
      <xdr:nvCxnSpPr>
        <xdr:cNvPr id="46" name="Straight Arrow Connector 45">
          <a:extLst>
            <a:ext uri="{FF2B5EF4-FFF2-40B4-BE49-F238E27FC236}">
              <a16:creationId xmlns:a16="http://schemas.microsoft.com/office/drawing/2014/main" id="{E3A64228-ABA7-7C91-56FF-7CA392BDC117}"/>
            </a:ext>
          </a:extLst>
        </xdr:cNvPr>
        <xdr:cNvCxnSpPr>
          <a:stCxn id="44" idx="5"/>
        </xdr:cNvCxnSpPr>
      </xdr:nvCxnSpPr>
      <xdr:spPr>
        <a:xfrm>
          <a:off x="634277" y="19401962"/>
          <a:ext cx="1751509" cy="121739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18144</xdr:colOff>
      <xdr:row>102</xdr:row>
      <xdr:rowOff>154215</xdr:rowOff>
    </xdr:from>
    <xdr:to>
      <xdr:col>1</xdr:col>
      <xdr:colOff>399144</xdr:colOff>
      <xdr:row>104</xdr:row>
      <xdr:rowOff>45358</xdr:rowOff>
    </xdr:to>
    <xdr:sp macro="" textlink="">
      <xdr:nvSpPr>
        <xdr:cNvPr id="23" name="Rectangle 22">
          <a:extLst>
            <a:ext uri="{FF2B5EF4-FFF2-40B4-BE49-F238E27FC236}">
              <a16:creationId xmlns:a16="http://schemas.microsoft.com/office/drawing/2014/main" id="{93EF1728-B275-4560-897A-328F69360A90}"/>
            </a:ext>
          </a:extLst>
        </xdr:cNvPr>
        <xdr:cNvSpPr/>
      </xdr:nvSpPr>
      <xdr:spPr>
        <a:xfrm>
          <a:off x="317501" y="23231929"/>
          <a:ext cx="381000" cy="21771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36286</xdr:colOff>
      <xdr:row>85</xdr:row>
      <xdr:rowOff>54429</xdr:rowOff>
    </xdr:from>
    <xdr:to>
      <xdr:col>9</xdr:col>
      <xdr:colOff>1006929</xdr:colOff>
      <xdr:row>95</xdr:row>
      <xdr:rowOff>943428</xdr:rowOff>
    </xdr:to>
    <xdr:sp macro="" textlink="">
      <xdr:nvSpPr>
        <xdr:cNvPr id="26" name="Rectangle 25">
          <a:extLst>
            <a:ext uri="{FF2B5EF4-FFF2-40B4-BE49-F238E27FC236}">
              <a16:creationId xmlns:a16="http://schemas.microsoft.com/office/drawing/2014/main" id="{85565762-EF36-FE23-DB57-102BBD0F1F87}"/>
            </a:ext>
          </a:extLst>
        </xdr:cNvPr>
        <xdr:cNvSpPr/>
      </xdr:nvSpPr>
      <xdr:spPr>
        <a:xfrm>
          <a:off x="36286" y="14160500"/>
          <a:ext cx="12872357" cy="2521857"/>
        </a:xfrm>
        <a:prstGeom prst="rect">
          <a:avLst/>
        </a:prstGeom>
        <a:no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27215</xdr:colOff>
      <xdr:row>95</xdr:row>
      <xdr:rowOff>997858</xdr:rowOff>
    </xdr:from>
    <xdr:to>
      <xdr:col>9</xdr:col>
      <xdr:colOff>997858</xdr:colOff>
      <xdr:row>95</xdr:row>
      <xdr:rowOff>3474358</xdr:rowOff>
    </xdr:to>
    <xdr:sp macro="" textlink="">
      <xdr:nvSpPr>
        <xdr:cNvPr id="32" name="Rectangle 31">
          <a:extLst>
            <a:ext uri="{FF2B5EF4-FFF2-40B4-BE49-F238E27FC236}">
              <a16:creationId xmlns:a16="http://schemas.microsoft.com/office/drawing/2014/main" id="{CC5DAEAF-2617-44B7-9A2F-E787AA1D84DC}"/>
            </a:ext>
          </a:extLst>
        </xdr:cNvPr>
        <xdr:cNvSpPr/>
      </xdr:nvSpPr>
      <xdr:spPr>
        <a:xfrm>
          <a:off x="27215" y="16900072"/>
          <a:ext cx="12872357" cy="2476500"/>
        </a:xfrm>
        <a:prstGeom prst="rect">
          <a:avLst/>
        </a:prstGeom>
        <a:noFill/>
        <a:ln w="381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0</xdr:col>
      <xdr:colOff>90714</xdr:colOff>
      <xdr:row>95</xdr:row>
      <xdr:rowOff>1025072</xdr:rowOff>
    </xdr:from>
    <xdr:to>
      <xdr:col>2</xdr:col>
      <xdr:colOff>535214</xdr:colOff>
      <xdr:row>95</xdr:row>
      <xdr:rowOff>3398337</xdr:rowOff>
    </xdr:to>
    <xdr:pic>
      <xdr:nvPicPr>
        <xdr:cNvPr id="35" name="Picture 34">
          <a:extLst>
            <a:ext uri="{FF2B5EF4-FFF2-40B4-BE49-F238E27FC236}">
              <a16:creationId xmlns:a16="http://schemas.microsoft.com/office/drawing/2014/main" id="{6963B7CB-FD1A-9C18-6A3C-3EB9653B6F64}"/>
            </a:ext>
          </a:extLst>
        </xdr:cNvPr>
        <xdr:cNvPicPr>
          <a:picLocks noChangeAspect="1"/>
        </xdr:cNvPicPr>
      </xdr:nvPicPr>
      <xdr:blipFill>
        <a:blip xmlns:r="http://schemas.openxmlformats.org/officeDocument/2006/relationships" r:embed="rId9"/>
        <a:stretch>
          <a:fillRect/>
        </a:stretch>
      </xdr:blipFill>
      <xdr:spPr>
        <a:xfrm>
          <a:off x="90714" y="16927286"/>
          <a:ext cx="2013857" cy="2373265"/>
        </a:xfrm>
        <a:prstGeom prst="rect">
          <a:avLst/>
        </a:prstGeom>
      </xdr:spPr>
    </xdr:pic>
    <xdr:clientData/>
  </xdr:twoCellAnchor>
  <xdr:twoCellAnchor>
    <xdr:from>
      <xdr:col>3</xdr:col>
      <xdr:colOff>256881</xdr:colOff>
      <xdr:row>95</xdr:row>
      <xdr:rowOff>1027789</xdr:rowOff>
    </xdr:from>
    <xdr:to>
      <xdr:col>3</xdr:col>
      <xdr:colOff>562426</xdr:colOff>
      <xdr:row>95</xdr:row>
      <xdr:rowOff>1272718</xdr:rowOff>
    </xdr:to>
    <xdr:sp macro="" textlink="">
      <xdr:nvSpPr>
        <xdr:cNvPr id="37" name="TextBox 36">
          <a:extLst>
            <a:ext uri="{FF2B5EF4-FFF2-40B4-BE49-F238E27FC236}">
              <a16:creationId xmlns:a16="http://schemas.microsoft.com/office/drawing/2014/main" id="{58956691-1B13-448D-92A9-56DB59F76C3F}"/>
            </a:ext>
          </a:extLst>
        </xdr:cNvPr>
        <xdr:cNvSpPr txBox="1"/>
      </xdr:nvSpPr>
      <xdr:spPr>
        <a:xfrm>
          <a:off x="3631452" y="16930003"/>
          <a:ext cx="305545" cy="24492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2</a:t>
          </a:r>
        </a:p>
      </xdr:txBody>
    </xdr:sp>
    <xdr:clientData/>
  </xdr:twoCellAnchor>
  <xdr:twoCellAnchor>
    <xdr:from>
      <xdr:col>6</xdr:col>
      <xdr:colOff>518138</xdr:colOff>
      <xdr:row>95</xdr:row>
      <xdr:rowOff>1044117</xdr:rowOff>
    </xdr:from>
    <xdr:to>
      <xdr:col>6</xdr:col>
      <xdr:colOff>823683</xdr:colOff>
      <xdr:row>95</xdr:row>
      <xdr:rowOff>1289046</xdr:rowOff>
    </xdr:to>
    <xdr:sp macro="" textlink="">
      <xdr:nvSpPr>
        <xdr:cNvPr id="38" name="TextBox 37">
          <a:extLst>
            <a:ext uri="{FF2B5EF4-FFF2-40B4-BE49-F238E27FC236}">
              <a16:creationId xmlns:a16="http://schemas.microsoft.com/office/drawing/2014/main" id="{E14988B3-00FE-4DE7-9AE0-41FF804F3FF3}"/>
            </a:ext>
          </a:extLst>
        </xdr:cNvPr>
        <xdr:cNvSpPr txBox="1"/>
      </xdr:nvSpPr>
      <xdr:spPr>
        <a:xfrm>
          <a:off x="6260352" y="16946331"/>
          <a:ext cx="305545" cy="24492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3</a:t>
          </a:r>
        </a:p>
      </xdr:txBody>
    </xdr:sp>
    <xdr:clientData/>
  </xdr:twoCellAnchor>
  <xdr:twoCellAnchor editAs="oneCell">
    <xdr:from>
      <xdr:col>0</xdr:col>
      <xdr:colOff>18143</xdr:colOff>
      <xdr:row>97</xdr:row>
      <xdr:rowOff>19443</xdr:rowOff>
    </xdr:from>
    <xdr:to>
      <xdr:col>6</xdr:col>
      <xdr:colOff>988786</xdr:colOff>
      <xdr:row>98</xdr:row>
      <xdr:rowOff>2447518</xdr:rowOff>
    </xdr:to>
    <xdr:pic>
      <xdr:nvPicPr>
        <xdr:cNvPr id="51" name="Picture 50">
          <a:extLst>
            <a:ext uri="{FF2B5EF4-FFF2-40B4-BE49-F238E27FC236}">
              <a16:creationId xmlns:a16="http://schemas.microsoft.com/office/drawing/2014/main" id="{8B488C27-7BAE-628A-59BC-EAA893D85FF2}"/>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8143" y="19967514"/>
          <a:ext cx="6712857" cy="2591361"/>
        </a:xfrm>
        <a:prstGeom prst="rect">
          <a:avLst/>
        </a:prstGeom>
      </xdr:spPr>
    </xdr:pic>
    <xdr:clientData/>
  </xdr:twoCellAnchor>
  <xdr:oneCellAnchor>
    <xdr:from>
      <xdr:col>2</xdr:col>
      <xdr:colOff>166544</xdr:colOff>
      <xdr:row>97</xdr:row>
      <xdr:rowOff>100872</xdr:rowOff>
    </xdr:from>
    <xdr:ext cx="3246530" cy="280205"/>
    <xdr:sp macro="" textlink="">
      <xdr:nvSpPr>
        <xdr:cNvPr id="57" name="Rectangle 56">
          <a:extLst>
            <a:ext uri="{FF2B5EF4-FFF2-40B4-BE49-F238E27FC236}">
              <a16:creationId xmlns:a16="http://schemas.microsoft.com/office/drawing/2014/main" id="{2A43CF46-931B-4853-AC09-A0E21F45B295}"/>
            </a:ext>
          </a:extLst>
        </xdr:cNvPr>
        <xdr:cNvSpPr/>
      </xdr:nvSpPr>
      <xdr:spPr>
        <a:xfrm>
          <a:off x="1735901" y="20048943"/>
          <a:ext cx="3246530" cy="280205"/>
        </a:xfrm>
        <a:prstGeom prst="rect">
          <a:avLst/>
        </a:prstGeom>
        <a:solidFill>
          <a:schemeClr val="bg1"/>
        </a:solidFill>
        <a:ln>
          <a:solidFill>
            <a:schemeClr val="tx1"/>
          </a:solidFill>
        </a:ln>
      </xdr:spPr>
      <xdr:txBody>
        <a:bodyPr wrap="none" lIns="91440" tIns="45720" rIns="91440" bIns="45720">
          <a:spAutoFit/>
        </a:bodyPr>
        <a:lstStyle/>
        <a:p>
          <a:pPr algn="ctr"/>
          <a:r>
            <a:rPr lang="en-US" sz="1200" b="0" cap="none" spc="0">
              <a:ln w="0"/>
              <a:solidFill>
                <a:schemeClr val="tx1"/>
              </a:solidFill>
              <a:effectLst>
                <a:outerShdw blurRad="38100" dist="19050" dir="2700000" algn="tl" rotWithShape="0">
                  <a:schemeClr val="dk1">
                    <a:alpha val="40000"/>
                  </a:schemeClr>
                </a:outerShdw>
              </a:effectLst>
            </a:rPr>
            <a:t>REPLACE</a:t>
          </a:r>
          <a:r>
            <a:rPr lang="en-US" sz="1200" b="0" cap="none" spc="0" baseline="0">
              <a:ln w="0"/>
              <a:solidFill>
                <a:schemeClr val="tx1"/>
              </a:solidFill>
              <a:effectLst>
                <a:outerShdw blurRad="38100" dist="19050" dir="2700000" algn="tl" rotWithShape="0">
                  <a:schemeClr val="dk1">
                    <a:alpha val="40000"/>
                  </a:schemeClr>
                </a:outerShdw>
              </a:effectLst>
            </a:rPr>
            <a:t> INJECTOR NO 5&amp;</a:t>
          </a:r>
          <a:r>
            <a:rPr lang="en-US" sz="1200" b="1" cap="none" spc="0" baseline="0">
              <a:ln w="0"/>
              <a:solidFill>
                <a:schemeClr val="tx1"/>
              </a:solidFill>
              <a:effectLst>
                <a:outerShdw blurRad="38100" dist="19050" dir="2700000" algn="tl" rotWithShape="0">
                  <a:schemeClr val="dk1">
                    <a:alpha val="40000"/>
                  </a:schemeClr>
                </a:outerShdw>
              </a:effectLst>
            </a:rPr>
            <a:t>2</a:t>
          </a:r>
          <a:r>
            <a:rPr lang="en-US" sz="1200" b="0" cap="none" spc="0" baseline="0">
              <a:ln w="0"/>
              <a:solidFill>
                <a:schemeClr val="tx1"/>
              </a:solidFill>
              <a:effectLst>
                <a:outerShdw blurRad="38100" dist="19050" dir="2700000" algn="tl" rotWithShape="0">
                  <a:schemeClr val="dk1">
                    <a:alpha val="40000"/>
                  </a:schemeClr>
                </a:outerShdw>
              </a:effectLst>
            </a:rPr>
            <a:t> DENGAN PART BARU</a:t>
          </a:r>
        </a:p>
      </xdr:txBody>
    </xdr:sp>
    <xdr:clientData/>
  </xdr:oneCellAnchor>
  <xdr:twoCellAnchor editAs="oneCell">
    <xdr:from>
      <xdr:col>6</xdr:col>
      <xdr:colOff>18142</xdr:colOff>
      <xdr:row>72</xdr:row>
      <xdr:rowOff>172357</xdr:rowOff>
    </xdr:from>
    <xdr:to>
      <xdr:col>8</xdr:col>
      <xdr:colOff>9071</xdr:colOff>
      <xdr:row>84</xdr:row>
      <xdr:rowOff>0</xdr:rowOff>
    </xdr:to>
    <xdr:pic>
      <xdr:nvPicPr>
        <xdr:cNvPr id="15" name="Picture 14">
          <a:extLst>
            <a:ext uri="{FF2B5EF4-FFF2-40B4-BE49-F238E27FC236}">
              <a16:creationId xmlns:a16="http://schemas.microsoft.com/office/drawing/2014/main" id="{6E7CEAA0-57CB-CFC5-9AFB-85BAF78A57D1}"/>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760356" y="12264571"/>
          <a:ext cx="4490358" cy="1841500"/>
        </a:xfrm>
        <a:prstGeom prst="rect">
          <a:avLst/>
        </a:prstGeom>
      </xdr:spPr>
    </xdr:pic>
    <xdr:clientData/>
  </xdr:twoCellAnchor>
  <xdr:twoCellAnchor editAs="oneCell">
    <xdr:from>
      <xdr:col>3</xdr:col>
      <xdr:colOff>22999</xdr:colOff>
      <xdr:row>73</xdr:row>
      <xdr:rowOff>1</xdr:rowOff>
    </xdr:from>
    <xdr:to>
      <xdr:col>6</xdr:col>
      <xdr:colOff>17388</xdr:colOff>
      <xdr:row>84</xdr:row>
      <xdr:rowOff>9072</xdr:rowOff>
    </xdr:to>
    <xdr:pic>
      <xdr:nvPicPr>
        <xdr:cNvPr id="20" name="Picture 19">
          <a:extLst>
            <a:ext uri="{FF2B5EF4-FFF2-40B4-BE49-F238E27FC236}">
              <a16:creationId xmlns:a16="http://schemas.microsoft.com/office/drawing/2014/main" id="{EDB07452-7B4B-847D-4164-531344469B8C}"/>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397570" y="12282715"/>
          <a:ext cx="2362032" cy="1832428"/>
        </a:xfrm>
        <a:prstGeom prst="rect">
          <a:avLst/>
        </a:prstGeom>
      </xdr:spPr>
    </xdr:pic>
    <xdr:clientData/>
  </xdr:twoCellAnchor>
  <xdr:twoCellAnchor editAs="oneCell">
    <xdr:from>
      <xdr:col>1</xdr:col>
      <xdr:colOff>408214</xdr:colOff>
      <xdr:row>85</xdr:row>
      <xdr:rowOff>145142</xdr:rowOff>
    </xdr:from>
    <xdr:to>
      <xdr:col>2</xdr:col>
      <xdr:colOff>1015999</xdr:colOff>
      <xdr:row>95</xdr:row>
      <xdr:rowOff>834572</xdr:rowOff>
    </xdr:to>
    <xdr:pic>
      <xdr:nvPicPr>
        <xdr:cNvPr id="49" name="Picture 48">
          <a:extLst>
            <a:ext uri="{FF2B5EF4-FFF2-40B4-BE49-F238E27FC236}">
              <a16:creationId xmlns:a16="http://schemas.microsoft.com/office/drawing/2014/main" id="{24AC568E-D1A2-B774-2F30-05492D8EFA23}"/>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707571" y="14414499"/>
          <a:ext cx="1877785" cy="2322287"/>
        </a:xfrm>
        <a:prstGeom prst="rect">
          <a:avLst/>
        </a:prstGeom>
      </xdr:spPr>
    </xdr:pic>
    <xdr:clientData/>
  </xdr:twoCellAnchor>
  <xdr:twoCellAnchor editAs="oneCell">
    <xdr:from>
      <xdr:col>3</xdr:col>
      <xdr:colOff>18144</xdr:colOff>
      <xdr:row>85</xdr:row>
      <xdr:rowOff>108858</xdr:rowOff>
    </xdr:from>
    <xdr:to>
      <xdr:col>4</xdr:col>
      <xdr:colOff>815975</xdr:colOff>
      <xdr:row>95</xdr:row>
      <xdr:rowOff>952502</xdr:rowOff>
    </xdr:to>
    <xdr:pic>
      <xdr:nvPicPr>
        <xdr:cNvPr id="58" name="Picture 57">
          <a:extLst>
            <a:ext uri="{FF2B5EF4-FFF2-40B4-BE49-F238E27FC236}">
              <a16:creationId xmlns:a16="http://schemas.microsoft.com/office/drawing/2014/main" id="{64C109CB-BCCD-C32D-3EDD-26183AEB53F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392715" y="14378215"/>
          <a:ext cx="1596117" cy="2476501"/>
        </a:xfrm>
        <a:prstGeom prst="rect">
          <a:avLst/>
        </a:prstGeom>
      </xdr:spPr>
    </xdr:pic>
    <xdr:clientData/>
  </xdr:twoCellAnchor>
  <xdr:twoCellAnchor editAs="oneCell">
    <xdr:from>
      <xdr:col>4</xdr:col>
      <xdr:colOff>1179287</xdr:colOff>
      <xdr:row>85</xdr:row>
      <xdr:rowOff>114231</xdr:rowOff>
    </xdr:from>
    <xdr:to>
      <xdr:col>6</xdr:col>
      <xdr:colOff>999938</xdr:colOff>
      <xdr:row>95</xdr:row>
      <xdr:rowOff>952500</xdr:rowOff>
    </xdr:to>
    <xdr:pic>
      <xdr:nvPicPr>
        <xdr:cNvPr id="61" name="Picture 60">
          <a:extLst>
            <a:ext uri="{FF2B5EF4-FFF2-40B4-BE49-F238E27FC236}">
              <a16:creationId xmlns:a16="http://schemas.microsoft.com/office/drawing/2014/main" id="{028EBF6A-5B3A-5C84-0F05-1291D46000AB}"/>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5352144" y="14383588"/>
          <a:ext cx="1390008" cy="2471126"/>
        </a:xfrm>
        <a:prstGeom prst="rect">
          <a:avLst/>
        </a:prstGeom>
      </xdr:spPr>
    </xdr:pic>
    <xdr:clientData/>
  </xdr:twoCellAnchor>
  <xdr:twoCellAnchor editAs="oneCell">
    <xdr:from>
      <xdr:col>6</xdr:col>
      <xdr:colOff>1156929</xdr:colOff>
      <xdr:row>85</xdr:row>
      <xdr:rowOff>100945</xdr:rowOff>
    </xdr:from>
    <xdr:to>
      <xdr:col>7</xdr:col>
      <xdr:colOff>1257196</xdr:colOff>
      <xdr:row>95</xdr:row>
      <xdr:rowOff>952500</xdr:rowOff>
    </xdr:to>
    <xdr:pic>
      <xdr:nvPicPr>
        <xdr:cNvPr id="63" name="Picture 62">
          <a:extLst>
            <a:ext uri="{FF2B5EF4-FFF2-40B4-BE49-F238E27FC236}">
              <a16:creationId xmlns:a16="http://schemas.microsoft.com/office/drawing/2014/main" id="{96535744-AD03-A6F6-F028-AD259BA2B65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6899143" y="14370302"/>
          <a:ext cx="1397482" cy="2484412"/>
        </a:xfrm>
        <a:prstGeom prst="rect">
          <a:avLst/>
        </a:prstGeom>
      </xdr:spPr>
    </xdr:pic>
    <xdr:clientData/>
  </xdr:twoCellAnchor>
  <xdr:twoCellAnchor editAs="oneCell">
    <xdr:from>
      <xdr:col>7</xdr:col>
      <xdr:colOff>2830929</xdr:colOff>
      <xdr:row>85</xdr:row>
      <xdr:rowOff>60445</xdr:rowOff>
    </xdr:from>
    <xdr:to>
      <xdr:col>8</xdr:col>
      <xdr:colOff>972437</xdr:colOff>
      <xdr:row>95</xdr:row>
      <xdr:rowOff>925285</xdr:rowOff>
    </xdr:to>
    <xdr:pic>
      <xdr:nvPicPr>
        <xdr:cNvPr id="65" name="Picture 64">
          <a:extLst>
            <a:ext uri="{FF2B5EF4-FFF2-40B4-BE49-F238E27FC236}">
              <a16:creationId xmlns:a16="http://schemas.microsoft.com/office/drawing/2014/main" id="{6445A1D2-0D5C-252B-ABF7-C1628056BC27}"/>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9870358" y="14329802"/>
          <a:ext cx="1343722" cy="2497697"/>
        </a:xfrm>
        <a:prstGeom prst="rect">
          <a:avLst/>
        </a:prstGeom>
      </xdr:spPr>
    </xdr:pic>
    <xdr:clientData/>
  </xdr:twoCellAnchor>
  <xdr:twoCellAnchor>
    <xdr:from>
      <xdr:col>3</xdr:col>
      <xdr:colOff>696686</xdr:colOff>
      <xdr:row>89</xdr:row>
      <xdr:rowOff>43544</xdr:rowOff>
    </xdr:from>
    <xdr:to>
      <xdr:col>4</xdr:col>
      <xdr:colOff>206829</xdr:colOff>
      <xdr:row>91</xdr:row>
      <xdr:rowOff>70758</xdr:rowOff>
    </xdr:to>
    <xdr:sp macro="" textlink="">
      <xdr:nvSpPr>
        <xdr:cNvPr id="12" name="Oval 11">
          <a:extLst>
            <a:ext uri="{FF2B5EF4-FFF2-40B4-BE49-F238E27FC236}">
              <a16:creationId xmlns:a16="http://schemas.microsoft.com/office/drawing/2014/main" id="{12FA72DF-383B-4711-B5FF-3DE0DD1D43EA}"/>
            </a:ext>
          </a:extLst>
        </xdr:cNvPr>
        <xdr:cNvSpPr/>
      </xdr:nvSpPr>
      <xdr:spPr>
        <a:xfrm>
          <a:off x="4071257" y="14966044"/>
          <a:ext cx="308429" cy="35378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181425</xdr:colOff>
      <xdr:row>91</xdr:row>
      <xdr:rowOff>84361</xdr:rowOff>
    </xdr:from>
    <xdr:to>
      <xdr:col>2</xdr:col>
      <xdr:colOff>489854</xdr:colOff>
      <xdr:row>93</xdr:row>
      <xdr:rowOff>111575</xdr:rowOff>
    </xdr:to>
    <xdr:sp macro="" textlink="">
      <xdr:nvSpPr>
        <xdr:cNvPr id="5" name="Oval 4">
          <a:extLst>
            <a:ext uri="{FF2B5EF4-FFF2-40B4-BE49-F238E27FC236}">
              <a16:creationId xmlns:a16="http://schemas.microsoft.com/office/drawing/2014/main" id="{4BD1AEB6-07A0-8B93-9E76-E5A6B6424707}"/>
            </a:ext>
          </a:extLst>
        </xdr:cNvPr>
        <xdr:cNvSpPr/>
      </xdr:nvSpPr>
      <xdr:spPr>
        <a:xfrm>
          <a:off x="1750782" y="15333432"/>
          <a:ext cx="308429" cy="353786"/>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353783</xdr:colOff>
      <xdr:row>92</xdr:row>
      <xdr:rowOff>84361</xdr:rowOff>
    </xdr:from>
    <xdr:to>
      <xdr:col>2</xdr:col>
      <xdr:colOff>1242786</xdr:colOff>
      <xdr:row>95</xdr:row>
      <xdr:rowOff>471715</xdr:rowOff>
    </xdr:to>
    <xdr:cxnSp macro="">
      <xdr:nvCxnSpPr>
        <xdr:cNvPr id="10" name="Straight Arrow Connector 9">
          <a:extLst>
            <a:ext uri="{FF2B5EF4-FFF2-40B4-BE49-F238E27FC236}">
              <a16:creationId xmlns:a16="http://schemas.microsoft.com/office/drawing/2014/main" id="{98F5D8AC-BE07-6E3D-0895-C6C95EFABCCB}"/>
            </a:ext>
          </a:extLst>
        </xdr:cNvPr>
        <xdr:cNvCxnSpPr/>
      </xdr:nvCxnSpPr>
      <xdr:spPr>
        <a:xfrm flipH="1" flipV="1">
          <a:off x="1923140" y="15496718"/>
          <a:ext cx="889003" cy="877211"/>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1424214</xdr:colOff>
      <xdr:row>90</xdr:row>
      <xdr:rowOff>100585</xdr:rowOff>
    </xdr:from>
    <xdr:to>
      <xdr:col>4</xdr:col>
      <xdr:colOff>79637</xdr:colOff>
      <xdr:row>95</xdr:row>
      <xdr:rowOff>308429</xdr:rowOff>
    </xdr:to>
    <xdr:cxnSp macro="">
      <xdr:nvCxnSpPr>
        <xdr:cNvPr id="16" name="Straight Arrow Connector 15">
          <a:extLst>
            <a:ext uri="{FF2B5EF4-FFF2-40B4-BE49-F238E27FC236}">
              <a16:creationId xmlns:a16="http://schemas.microsoft.com/office/drawing/2014/main" id="{8F4048A6-F73D-42DE-AAFF-77B58A5BB33E}"/>
            </a:ext>
          </a:extLst>
        </xdr:cNvPr>
        <xdr:cNvCxnSpPr/>
      </xdr:nvCxnSpPr>
      <xdr:spPr>
        <a:xfrm flipV="1">
          <a:off x="2993571" y="15186371"/>
          <a:ext cx="1258923" cy="1024272"/>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67900</xdr:colOff>
      <xdr:row>95</xdr:row>
      <xdr:rowOff>465542</xdr:rowOff>
    </xdr:from>
    <xdr:ext cx="2739853" cy="280205"/>
    <xdr:sp macro="" textlink="">
      <xdr:nvSpPr>
        <xdr:cNvPr id="6" name="Rectangle 5">
          <a:extLst>
            <a:ext uri="{FF2B5EF4-FFF2-40B4-BE49-F238E27FC236}">
              <a16:creationId xmlns:a16="http://schemas.microsoft.com/office/drawing/2014/main" id="{2297F559-2831-68B1-BFC3-AF2E90266329}"/>
            </a:ext>
          </a:extLst>
        </xdr:cNvPr>
        <xdr:cNvSpPr/>
      </xdr:nvSpPr>
      <xdr:spPr>
        <a:xfrm>
          <a:off x="1637257" y="16367756"/>
          <a:ext cx="2739853" cy="280205"/>
        </a:xfrm>
        <a:prstGeom prst="rect">
          <a:avLst/>
        </a:prstGeom>
        <a:solidFill>
          <a:schemeClr val="bg1"/>
        </a:solidFill>
        <a:ln>
          <a:solidFill>
            <a:schemeClr val="tx1"/>
          </a:solidFill>
        </a:ln>
      </xdr:spPr>
      <xdr:txBody>
        <a:bodyPr wrap="none" lIns="91440" tIns="45720" rIns="91440" bIns="45720">
          <a:spAutoFit/>
        </a:bodyPr>
        <a:lstStyle/>
        <a:p>
          <a:pPr algn="ctr"/>
          <a:r>
            <a:rPr lang="en-US" sz="1200" b="0" cap="none" spc="0">
              <a:ln w="0"/>
              <a:solidFill>
                <a:schemeClr val="tx1"/>
              </a:solidFill>
              <a:effectLst>
                <a:outerShdw blurRad="38100" dist="19050" dir="2700000" algn="tl" rotWithShape="0">
                  <a:schemeClr val="dk1">
                    <a:alpha val="40000"/>
                  </a:schemeClr>
                </a:outerShdw>
              </a:effectLst>
            </a:rPr>
            <a:t>TERLIHAT</a:t>
          </a:r>
          <a:r>
            <a:rPr lang="en-US" sz="1200" b="0" cap="none" spc="0" baseline="0">
              <a:ln w="0"/>
              <a:solidFill>
                <a:schemeClr val="tx1"/>
              </a:solidFill>
              <a:effectLst>
                <a:outerShdw blurRad="38100" dist="19050" dir="2700000" algn="tl" rotWithShape="0">
                  <a:schemeClr val="dk1">
                    <a:alpha val="40000"/>
                  </a:schemeClr>
                </a:outerShdw>
              </a:effectLst>
            </a:rPr>
            <a:t> INJECTOR NO 5 &amp; 2 CLOGGED</a:t>
          </a:r>
          <a:endParaRPr lang="en-US" sz="12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editAs="oneCell">
    <xdr:from>
      <xdr:col>7</xdr:col>
      <xdr:colOff>1406071</xdr:colOff>
      <xdr:row>85</xdr:row>
      <xdr:rowOff>90715</xdr:rowOff>
    </xdr:from>
    <xdr:to>
      <xdr:col>7</xdr:col>
      <xdr:colOff>2589570</xdr:colOff>
      <xdr:row>95</xdr:row>
      <xdr:rowOff>970644</xdr:rowOff>
    </xdr:to>
    <xdr:pic>
      <xdr:nvPicPr>
        <xdr:cNvPr id="69" name="Picture 68">
          <a:extLst>
            <a:ext uri="{FF2B5EF4-FFF2-40B4-BE49-F238E27FC236}">
              <a16:creationId xmlns:a16="http://schemas.microsoft.com/office/drawing/2014/main" id="{0EDBF78F-0B9F-A7ED-45DF-602F78061A86}"/>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8445500" y="14360072"/>
          <a:ext cx="1183499" cy="2512786"/>
        </a:xfrm>
        <a:prstGeom prst="rect">
          <a:avLst/>
        </a:prstGeom>
      </xdr:spPr>
    </xdr:pic>
    <xdr:clientData/>
  </xdr:twoCellAnchor>
  <xdr:twoCellAnchor editAs="oneCell">
    <xdr:from>
      <xdr:col>8</xdr:col>
      <xdr:colOff>1120641</xdr:colOff>
      <xdr:row>85</xdr:row>
      <xdr:rowOff>72572</xdr:rowOff>
    </xdr:from>
    <xdr:to>
      <xdr:col>9</xdr:col>
      <xdr:colOff>544284</xdr:colOff>
      <xdr:row>95</xdr:row>
      <xdr:rowOff>970643</xdr:rowOff>
    </xdr:to>
    <xdr:pic>
      <xdr:nvPicPr>
        <xdr:cNvPr id="71" name="Picture 70">
          <a:extLst>
            <a:ext uri="{FF2B5EF4-FFF2-40B4-BE49-F238E27FC236}">
              <a16:creationId xmlns:a16="http://schemas.microsoft.com/office/drawing/2014/main" id="{25D5D2DA-5392-DCBD-D487-0DFAAE51F4B2}"/>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1362284" y="14341929"/>
          <a:ext cx="1083714" cy="2530928"/>
        </a:xfrm>
        <a:prstGeom prst="rect">
          <a:avLst/>
        </a:prstGeom>
      </xdr:spPr>
    </xdr:pic>
    <xdr:clientData/>
  </xdr:twoCellAnchor>
  <xdr:oneCellAnchor>
    <xdr:from>
      <xdr:col>6</xdr:col>
      <xdr:colOff>383758</xdr:colOff>
      <xdr:row>95</xdr:row>
      <xdr:rowOff>645156</xdr:rowOff>
    </xdr:from>
    <xdr:ext cx="2630657" cy="280205"/>
    <xdr:sp macro="" textlink="">
      <xdr:nvSpPr>
        <xdr:cNvPr id="72" name="Rectangle 71">
          <a:extLst>
            <a:ext uri="{FF2B5EF4-FFF2-40B4-BE49-F238E27FC236}">
              <a16:creationId xmlns:a16="http://schemas.microsoft.com/office/drawing/2014/main" id="{FEBAA3E3-CB72-4A97-BA0E-F4CD37A764FC}"/>
            </a:ext>
          </a:extLst>
        </xdr:cNvPr>
        <xdr:cNvSpPr/>
      </xdr:nvSpPr>
      <xdr:spPr>
        <a:xfrm>
          <a:off x="6125972" y="16547370"/>
          <a:ext cx="2630657" cy="280205"/>
        </a:xfrm>
        <a:prstGeom prst="rect">
          <a:avLst/>
        </a:prstGeom>
        <a:solidFill>
          <a:schemeClr val="bg1"/>
        </a:solidFill>
        <a:ln>
          <a:solidFill>
            <a:schemeClr val="tx1"/>
          </a:solidFill>
        </a:ln>
      </xdr:spPr>
      <xdr:txBody>
        <a:bodyPr wrap="none" lIns="91440" tIns="45720" rIns="91440" bIns="45720">
          <a:spAutoFit/>
        </a:bodyPr>
        <a:lstStyle/>
        <a:p>
          <a:pPr algn="ctr"/>
          <a:r>
            <a:rPr lang="en-US" sz="1200" b="0" cap="none" spc="0">
              <a:ln w="0"/>
              <a:solidFill>
                <a:schemeClr val="tx1"/>
              </a:solidFill>
              <a:effectLst>
                <a:outerShdw blurRad="38100" dist="19050" dir="2700000" algn="tl" rotWithShape="0">
                  <a:schemeClr val="dk1">
                    <a:alpha val="40000"/>
                  </a:schemeClr>
                </a:outerShdw>
              </a:effectLst>
            </a:rPr>
            <a:t>PRESSURE</a:t>
          </a:r>
          <a:r>
            <a:rPr lang="en-US" sz="1200" b="0" cap="none" spc="0" baseline="0">
              <a:ln w="0"/>
              <a:solidFill>
                <a:schemeClr val="tx1"/>
              </a:solidFill>
              <a:effectLst>
                <a:outerShdw blurRad="38100" dist="19050" dir="2700000" algn="tl" rotWithShape="0">
                  <a:schemeClr val="dk1">
                    <a:alpha val="40000"/>
                  </a:schemeClr>
                </a:outerShdw>
              </a:effectLst>
            </a:rPr>
            <a:t> PIPE CONNECTION DAMAGE</a:t>
          </a:r>
          <a:endParaRPr lang="en-US" sz="12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6</xdr:col>
      <xdr:colOff>535215</xdr:colOff>
      <xdr:row>95</xdr:row>
      <xdr:rowOff>27215</xdr:rowOff>
    </xdr:from>
    <xdr:to>
      <xdr:col>7</xdr:col>
      <xdr:colOff>517071</xdr:colOff>
      <xdr:row>95</xdr:row>
      <xdr:rowOff>562429</xdr:rowOff>
    </xdr:to>
    <xdr:cxnSp macro="">
      <xdr:nvCxnSpPr>
        <xdr:cNvPr id="73" name="Straight Arrow Connector 72">
          <a:extLst>
            <a:ext uri="{FF2B5EF4-FFF2-40B4-BE49-F238E27FC236}">
              <a16:creationId xmlns:a16="http://schemas.microsoft.com/office/drawing/2014/main" id="{A02DE7EA-0C91-4FC4-ABFB-C473EC101C46}"/>
            </a:ext>
          </a:extLst>
        </xdr:cNvPr>
        <xdr:cNvCxnSpPr/>
      </xdr:nvCxnSpPr>
      <xdr:spPr>
        <a:xfrm flipH="1" flipV="1">
          <a:off x="6277429" y="15929429"/>
          <a:ext cx="1279071" cy="535214"/>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526142</xdr:colOff>
      <xdr:row>93</xdr:row>
      <xdr:rowOff>151385</xdr:rowOff>
    </xdr:from>
    <xdr:to>
      <xdr:col>7</xdr:col>
      <xdr:colOff>565865</xdr:colOff>
      <xdr:row>95</xdr:row>
      <xdr:rowOff>544286</xdr:rowOff>
    </xdr:to>
    <xdr:cxnSp macro="">
      <xdr:nvCxnSpPr>
        <xdr:cNvPr id="74" name="Straight Arrow Connector 73">
          <a:extLst>
            <a:ext uri="{FF2B5EF4-FFF2-40B4-BE49-F238E27FC236}">
              <a16:creationId xmlns:a16="http://schemas.microsoft.com/office/drawing/2014/main" id="{5252BB01-1581-4562-A75A-AA9142E066B4}"/>
            </a:ext>
          </a:extLst>
        </xdr:cNvPr>
        <xdr:cNvCxnSpPr/>
      </xdr:nvCxnSpPr>
      <xdr:spPr>
        <a:xfrm flipV="1">
          <a:off x="7565571" y="15727028"/>
          <a:ext cx="39723" cy="719472"/>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544285</xdr:colOff>
      <xdr:row>94</xdr:row>
      <xdr:rowOff>158642</xdr:rowOff>
    </xdr:from>
    <xdr:to>
      <xdr:col>7</xdr:col>
      <xdr:colOff>1870337</xdr:colOff>
      <xdr:row>95</xdr:row>
      <xdr:rowOff>526143</xdr:rowOff>
    </xdr:to>
    <xdr:cxnSp macro="">
      <xdr:nvCxnSpPr>
        <xdr:cNvPr id="75" name="Straight Arrow Connector 74">
          <a:extLst>
            <a:ext uri="{FF2B5EF4-FFF2-40B4-BE49-F238E27FC236}">
              <a16:creationId xmlns:a16="http://schemas.microsoft.com/office/drawing/2014/main" id="{6BA9ADA6-D435-4DFF-BB4B-0BD28F175539}"/>
            </a:ext>
          </a:extLst>
        </xdr:cNvPr>
        <xdr:cNvCxnSpPr/>
      </xdr:nvCxnSpPr>
      <xdr:spPr>
        <a:xfrm flipV="1">
          <a:off x="7583714" y="15897571"/>
          <a:ext cx="1326052" cy="530786"/>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295727</xdr:colOff>
      <xdr:row>93</xdr:row>
      <xdr:rowOff>87087</xdr:rowOff>
    </xdr:from>
    <xdr:to>
      <xdr:col>6</xdr:col>
      <xdr:colOff>604156</xdr:colOff>
      <xdr:row>95</xdr:row>
      <xdr:rowOff>114301</xdr:rowOff>
    </xdr:to>
    <xdr:sp macro="" textlink="">
      <xdr:nvSpPr>
        <xdr:cNvPr id="81" name="Oval 80">
          <a:extLst>
            <a:ext uri="{FF2B5EF4-FFF2-40B4-BE49-F238E27FC236}">
              <a16:creationId xmlns:a16="http://schemas.microsoft.com/office/drawing/2014/main" id="{62D63480-50FA-47DC-8D71-B48471342943}"/>
            </a:ext>
          </a:extLst>
        </xdr:cNvPr>
        <xdr:cNvSpPr/>
      </xdr:nvSpPr>
      <xdr:spPr>
        <a:xfrm>
          <a:off x="6037941" y="15662730"/>
          <a:ext cx="308429" cy="35378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448128</xdr:colOff>
      <xdr:row>92</xdr:row>
      <xdr:rowOff>157844</xdr:rowOff>
    </xdr:from>
    <xdr:to>
      <xdr:col>7</xdr:col>
      <xdr:colOff>756557</xdr:colOff>
      <xdr:row>95</xdr:row>
      <xdr:rowOff>21772</xdr:rowOff>
    </xdr:to>
    <xdr:sp macro="" textlink="">
      <xdr:nvSpPr>
        <xdr:cNvPr id="82" name="Oval 81">
          <a:extLst>
            <a:ext uri="{FF2B5EF4-FFF2-40B4-BE49-F238E27FC236}">
              <a16:creationId xmlns:a16="http://schemas.microsoft.com/office/drawing/2014/main" id="{348A6CF6-0862-49C6-A7AC-CBB4832DCE08}"/>
            </a:ext>
          </a:extLst>
        </xdr:cNvPr>
        <xdr:cNvSpPr/>
      </xdr:nvSpPr>
      <xdr:spPr>
        <a:xfrm>
          <a:off x="7487557" y="15570201"/>
          <a:ext cx="308429" cy="35378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1888671</xdr:colOff>
      <xdr:row>94</xdr:row>
      <xdr:rowOff>19958</xdr:rowOff>
    </xdr:from>
    <xdr:to>
      <xdr:col>7</xdr:col>
      <xdr:colOff>2197100</xdr:colOff>
      <xdr:row>95</xdr:row>
      <xdr:rowOff>210458</xdr:rowOff>
    </xdr:to>
    <xdr:sp macro="" textlink="">
      <xdr:nvSpPr>
        <xdr:cNvPr id="83" name="Oval 82">
          <a:extLst>
            <a:ext uri="{FF2B5EF4-FFF2-40B4-BE49-F238E27FC236}">
              <a16:creationId xmlns:a16="http://schemas.microsoft.com/office/drawing/2014/main" id="{A55CC2F8-433D-40E7-85F1-E58553A24F44}"/>
            </a:ext>
          </a:extLst>
        </xdr:cNvPr>
        <xdr:cNvSpPr/>
      </xdr:nvSpPr>
      <xdr:spPr>
        <a:xfrm>
          <a:off x="8928100" y="15758887"/>
          <a:ext cx="308429" cy="35378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6</xdr:col>
      <xdr:colOff>656186</xdr:colOff>
      <xdr:row>99</xdr:row>
      <xdr:rowOff>188685</xdr:rowOff>
    </xdr:from>
    <xdr:to>
      <xdr:col>8</xdr:col>
      <xdr:colOff>342899</xdr:colOff>
      <xdr:row>110</xdr:row>
      <xdr:rowOff>28868</xdr:rowOff>
    </xdr:to>
    <xdr:pic>
      <xdr:nvPicPr>
        <xdr:cNvPr id="85" name="Picture 84">
          <a:extLst>
            <a:ext uri="{FF2B5EF4-FFF2-40B4-BE49-F238E27FC236}">
              <a16:creationId xmlns:a16="http://schemas.microsoft.com/office/drawing/2014/main" id="{D92CE977-B4FA-4F7A-B880-62A3379AACB3}"/>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b="46699"/>
        <a:stretch/>
      </xdr:blipFill>
      <xdr:spPr>
        <a:xfrm>
          <a:off x="6398400" y="22749328"/>
          <a:ext cx="4186142" cy="2325754"/>
        </a:xfrm>
        <a:prstGeom prst="rect">
          <a:avLst/>
        </a:prstGeom>
      </xdr:spPr>
    </xdr:pic>
    <xdr:clientData/>
  </xdr:twoCellAnchor>
  <xdr:twoCellAnchor>
    <xdr:from>
      <xdr:col>1</xdr:col>
      <xdr:colOff>399144</xdr:colOff>
      <xdr:row>103</xdr:row>
      <xdr:rowOff>99787</xdr:rowOff>
    </xdr:from>
    <xdr:to>
      <xdr:col>6</xdr:col>
      <xdr:colOff>952500</xdr:colOff>
      <xdr:row>109</xdr:row>
      <xdr:rowOff>54429</xdr:rowOff>
    </xdr:to>
    <xdr:cxnSp macro="">
      <xdr:nvCxnSpPr>
        <xdr:cNvPr id="91" name="Straight Arrow Connector 90">
          <a:extLst>
            <a:ext uri="{FF2B5EF4-FFF2-40B4-BE49-F238E27FC236}">
              <a16:creationId xmlns:a16="http://schemas.microsoft.com/office/drawing/2014/main" id="{0142F07D-CDB9-3F2B-985F-B6DD0EE7969A}"/>
            </a:ext>
          </a:extLst>
        </xdr:cNvPr>
        <xdr:cNvCxnSpPr>
          <a:stCxn id="23" idx="3"/>
        </xdr:cNvCxnSpPr>
      </xdr:nvCxnSpPr>
      <xdr:spPr>
        <a:xfrm>
          <a:off x="698501" y="23340787"/>
          <a:ext cx="5996213" cy="93435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961572</xdr:colOff>
      <xdr:row>108</xdr:row>
      <xdr:rowOff>136071</xdr:rowOff>
    </xdr:from>
    <xdr:to>
      <xdr:col>7</xdr:col>
      <xdr:colOff>1759857</xdr:colOff>
      <xdr:row>109</xdr:row>
      <xdr:rowOff>136072</xdr:rowOff>
    </xdr:to>
    <xdr:sp macro="" textlink="">
      <xdr:nvSpPr>
        <xdr:cNvPr id="94" name="Rectangle 93">
          <a:extLst>
            <a:ext uri="{FF2B5EF4-FFF2-40B4-BE49-F238E27FC236}">
              <a16:creationId xmlns:a16="http://schemas.microsoft.com/office/drawing/2014/main" id="{422CAA36-945D-A251-9264-14EC76663107}"/>
            </a:ext>
          </a:extLst>
        </xdr:cNvPr>
        <xdr:cNvSpPr/>
      </xdr:nvSpPr>
      <xdr:spPr>
        <a:xfrm>
          <a:off x="6703786" y="24193500"/>
          <a:ext cx="2095500" cy="163286"/>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ID" sz="1100"/>
        </a:p>
      </xdr:txBody>
    </xdr:sp>
    <xdr:clientData/>
  </xdr:twoCellAnchor>
  <xdr:twoCellAnchor editAs="oneCell">
    <xdr:from>
      <xdr:col>8</xdr:col>
      <xdr:colOff>346143</xdr:colOff>
      <xdr:row>113</xdr:row>
      <xdr:rowOff>27216</xdr:rowOff>
    </xdr:from>
    <xdr:to>
      <xdr:col>8</xdr:col>
      <xdr:colOff>1315010</xdr:colOff>
      <xdr:row>116</xdr:row>
      <xdr:rowOff>154215</xdr:rowOff>
    </xdr:to>
    <xdr:pic>
      <xdr:nvPicPr>
        <xdr:cNvPr id="96" name="Picture 95">
          <a:extLst>
            <a:ext uri="{FF2B5EF4-FFF2-40B4-BE49-F238E27FC236}">
              <a16:creationId xmlns:a16="http://schemas.microsoft.com/office/drawing/2014/main" id="{594AFD37-6CB6-5F35-649B-4FCD258FD3E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0587786" y="25563287"/>
          <a:ext cx="968867" cy="616857"/>
        </a:xfrm>
        <a:prstGeom prst="rect">
          <a:avLst/>
        </a:prstGeom>
      </xdr:spPr>
    </xdr:pic>
    <xdr:clientData/>
  </xdr:twoCellAnchor>
  <xdr:twoCellAnchor editAs="oneCell">
    <xdr:from>
      <xdr:col>4</xdr:col>
      <xdr:colOff>907142</xdr:colOff>
      <xdr:row>95</xdr:row>
      <xdr:rowOff>1242787</xdr:rowOff>
    </xdr:from>
    <xdr:to>
      <xdr:col>7</xdr:col>
      <xdr:colOff>1421832</xdr:colOff>
      <xdr:row>95</xdr:row>
      <xdr:rowOff>3419930</xdr:rowOff>
    </xdr:to>
    <xdr:pic>
      <xdr:nvPicPr>
        <xdr:cNvPr id="98" name="Picture 97">
          <a:extLst>
            <a:ext uri="{FF2B5EF4-FFF2-40B4-BE49-F238E27FC236}">
              <a16:creationId xmlns:a16="http://schemas.microsoft.com/office/drawing/2014/main" id="{04ACBD04-0FA0-861D-7CBD-3006E465798D}"/>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l="18251" t="12432" r="14097" b="9175"/>
        <a:stretch/>
      </xdr:blipFill>
      <xdr:spPr>
        <a:xfrm>
          <a:off x="5079999" y="17145001"/>
          <a:ext cx="3381262" cy="2177143"/>
        </a:xfrm>
        <a:prstGeom prst="rect">
          <a:avLst/>
        </a:prstGeom>
      </xdr:spPr>
    </xdr:pic>
    <xdr:clientData/>
  </xdr:twoCellAnchor>
  <xdr:twoCellAnchor editAs="oneCell">
    <xdr:from>
      <xdr:col>2</xdr:col>
      <xdr:colOff>721500</xdr:colOff>
      <xdr:row>95</xdr:row>
      <xdr:rowOff>1088572</xdr:rowOff>
    </xdr:from>
    <xdr:to>
      <xdr:col>4</xdr:col>
      <xdr:colOff>671285</xdr:colOff>
      <xdr:row>95</xdr:row>
      <xdr:rowOff>3492500</xdr:rowOff>
    </xdr:to>
    <xdr:pic>
      <xdr:nvPicPr>
        <xdr:cNvPr id="100" name="Picture 99">
          <a:extLst>
            <a:ext uri="{FF2B5EF4-FFF2-40B4-BE49-F238E27FC236}">
              <a16:creationId xmlns:a16="http://schemas.microsoft.com/office/drawing/2014/main" id="{6AED7032-3C3D-FDB2-EA91-B7A6656F3742}"/>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2290857" y="16990786"/>
          <a:ext cx="2553285" cy="2403928"/>
        </a:xfrm>
        <a:prstGeom prst="rect">
          <a:avLst/>
        </a:prstGeom>
      </xdr:spPr>
    </xdr:pic>
    <xdr:clientData/>
  </xdr:twoCellAnchor>
  <xdr:twoCellAnchor editAs="oneCell">
    <xdr:from>
      <xdr:col>7</xdr:col>
      <xdr:colOff>2267856</xdr:colOff>
      <xdr:row>95</xdr:row>
      <xdr:rowOff>1115786</xdr:rowOff>
    </xdr:from>
    <xdr:to>
      <xdr:col>9</xdr:col>
      <xdr:colOff>598715</xdr:colOff>
      <xdr:row>95</xdr:row>
      <xdr:rowOff>3343838</xdr:rowOff>
    </xdr:to>
    <xdr:pic>
      <xdr:nvPicPr>
        <xdr:cNvPr id="102" name="Picture 101">
          <a:extLst>
            <a:ext uri="{FF2B5EF4-FFF2-40B4-BE49-F238E27FC236}">
              <a16:creationId xmlns:a16="http://schemas.microsoft.com/office/drawing/2014/main" id="{B29F28AA-A637-5A4E-3211-8D36B0C9B658}"/>
            </a:ext>
          </a:extLst>
        </xdr:cNvPr>
        <xdr:cNvPicPr>
          <a:picLocks noChangeAspect="1"/>
        </xdr:cNvPicPr>
      </xdr:nvPicPr>
      <xdr:blipFill rotWithShape="1">
        <a:blip xmlns:r="http://schemas.openxmlformats.org/officeDocument/2006/relationships" r:embed="rId23" cstate="print">
          <a:extLst>
            <a:ext uri="{28A0092B-C50C-407E-A947-70E740481C1C}">
              <a14:useLocalDpi xmlns:a14="http://schemas.microsoft.com/office/drawing/2010/main" val="0"/>
            </a:ext>
          </a:extLst>
        </a:blip>
        <a:srcRect l="19937" t="10649" r="14042" b="7453"/>
        <a:stretch/>
      </xdr:blipFill>
      <xdr:spPr>
        <a:xfrm>
          <a:off x="9307285" y="17018000"/>
          <a:ext cx="3193144" cy="2228052"/>
        </a:xfrm>
        <a:prstGeom prst="rect">
          <a:avLst/>
        </a:prstGeom>
      </xdr:spPr>
    </xdr:pic>
    <xdr:clientData/>
  </xdr:twoCellAnchor>
  <xdr:twoCellAnchor>
    <xdr:from>
      <xdr:col>7</xdr:col>
      <xdr:colOff>2383973</xdr:colOff>
      <xdr:row>95</xdr:row>
      <xdr:rowOff>2120901</xdr:rowOff>
    </xdr:from>
    <xdr:to>
      <xdr:col>7</xdr:col>
      <xdr:colOff>2647044</xdr:colOff>
      <xdr:row>95</xdr:row>
      <xdr:rowOff>2229758</xdr:rowOff>
    </xdr:to>
    <xdr:sp macro="" textlink="">
      <xdr:nvSpPr>
        <xdr:cNvPr id="103" name="Rectangle 102">
          <a:extLst>
            <a:ext uri="{FF2B5EF4-FFF2-40B4-BE49-F238E27FC236}">
              <a16:creationId xmlns:a16="http://schemas.microsoft.com/office/drawing/2014/main" id="{20E3FE4E-D8F7-437C-9126-F97FF9F584AD}"/>
            </a:ext>
          </a:extLst>
        </xdr:cNvPr>
        <xdr:cNvSpPr/>
      </xdr:nvSpPr>
      <xdr:spPr>
        <a:xfrm>
          <a:off x="9423402" y="18023115"/>
          <a:ext cx="263071" cy="108857"/>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1088573</xdr:colOff>
      <xdr:row>95</xdr:row>
      <xdr:rowOff>2467428</xdr:rowOff>
    </xdr:from>
    <xdr:to>
      <xdr:col>5</xdr:col>
      <xdr:colOff>108858</xdr:colOff>
      <xdr:row>95</xdr:row>
      <xdr:rowOff>2576285</xdr:rowOff>
    </xdr:to>
    <xdr:sp macro="" textlink="">
      <xdr:nvSpPr>
        <xdr:cNvPr id="45" name="Rectangle 44">
          <a:extLst>
            <a:ext uri="{FF2B5EF4-FFF2-40B4-BE49-F238E27FC236}">
              <a16:creationId xmlns:a16="http://schemas.microsoft.com/office/drawing/2014/main" id="{EFA9F858-D40A-482B-9AFD-50991C24EB98}"/>
            </a:ext>
          </a:extLst>
        </xdr:cNvPr>
        <xdr:cNvSpPr/>
      </xdr:nvSpPr>
      <xdr:spPr>
        <a:xfrm>
          <a:off x="5261430" y="18369642"/>
          <a:ext cx="263071" cy="108857"/>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732971</xdr:colOff>
      <xdr:row>95</xdr:row>
      <xdr:rowOff>2084614</xdr:rowOff>
    </xdr:from>
    <xdr:to>
      <xdr:col>7</xdr:col>
      <xdr:colOff>1504042</xdr:colOff>
      <xdr:row>95</xdr:row>
      <xdr:rowOff>2547257</xdr:rowOff>
    </xdr:to>
    <xdr:cxnSp macro="">
      <xdr:nvCxnSpPr>
        <xdr:cNvPr id="104" name="Straight Arrow Connector 103">
          <a:extLst>
            <a:ext uri="{FF2B5EF4-FFF2-40B4-BE49-F238E27FC236}">
              <a16:creationId xmlns:a16="http://schemas.microsoft.com/office/drawing/2014/main" id="{C2D89124-1827-4AAC-A348-EEB985AB0092}"/>
            </a:ext>
          </a:extLst>
        </xdr:cNvPr>
        <xdr:cNvCxnSpPr/>
      </xdr:nvCxnSpPr>
      <xdr:spPr>
        <a:xfrm flipH="1">
          <a:off x="7772400" y="17986828"/>
          <a:ext cx="771071" cy="46264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1587499</xdr:colOff>
      <xdr:row>95</xdr:row>
      <xdr:rowOff>1732644</xdr:rowOff>
    </xdr:from>
    <xdr:to>
      <xdr:col>9</xdr:col>
      <xdr:colOff>698499</xdr:colOff>
      <xdr:row>95</xdr:row>
      <xdr:rowOff>2195287</xdr:rowOff>
    </xdr:to>
    <xdr:cxnSp macro="">
      <xdr:nvCxnSpPr>
        <xdr:cNvPr id="47" name="Straight Arrow Connector 46">
          <a:extLst>
            <a:ext uri="{FF2B5EF4-FFF2-40B4-BE49-F238E27FC236}">
              <a16:creationId xmlns:a16="http://schemas.microsoft.com/office/drawing/2014/main" id="{E56AB67D-1434-49CA-8B49-1F233F5CA286}"/>
            </a:ext>
          </a:extLst>
        </xdr:cNvPr>
        <xdr:cNvCxnSpPr/>
      </xdr:nvCxnSpPr>
      <xdr:spPr>
        <a:xfrm flipH="1">
          <a:off x="11829142" y="17634858"/>
          <a:ext cx="771071" cy="46264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2059213</xdr:colOff>
      <xdr:row>98</xdr:row>
      <xdr:rowOff>63501</xdr:rowOff>
    </xdr:from>
    <xdr:to>
      <xdr:col>9</xdr:col>
      <xdr:colOff>2004785</xdr:colOff>
      <xdr:row>98</xdr:row>
      <xdr:rowOff>2394857</xdr:rowOff>
    </xdr:to>
    <xdr:pic>
      <xdr:nvPicPr>
        <xdr:cNvPr id="8" name="Picture 7">
          <a:extLst>
            <a:ext uri="{FF2B5EF4-FFF2-40B4-BE49-F238E27FC236}">
              <a16:creationId xmlns:a16="http://schemas.microsoft.com/office/drawing/2014/main" id="{E73D068E-270E-900A-7107-1916FF110A0C}"/>
            </a:ext>
          </a:extLst>
        </xdr:cNvPr>
        <xdr:cNvPicPr>
          <a:picLocks noChangeAspect="1"/>
        </xdr:cNvPicPr>
      </xdr:nvPicPr>
      <xdr:blipFill rotWithShape="1">
        <a:blip xmlns:r="http://schemas.openxmlformats.org/officeDocument/2006/relationships" r:embed="rId24" cstate="print">
          <a:extLst>
            <a:ext uri="{28A0092B-C50C-407E-A947-70E740481C1C}">
              <a14:useLocalDpi xmlns:a14="http://schemas.microsoft.com/office/drawing/2010/main" val="0"/>
            </a:ext>
          </a:extLst>
        </a:blip>
        <a:srcRect l="19257" t="11412" r="13516" b="8290"/>
        <a:stretch/>
      </xdr:blipFill>
      <xdr:spPr>
        <a:xfrm>
          <a:off x="9098642" y="20174858"/>
          <a:ext cx="4807857" cy="2331356"/>
        </a:xfrm>
        <a:prstGeom prst="rect">
          <a:avLst/>
        </a:prstGeom>
      </xdr:spPr>
    </xdr:pic>
    <xdr:clientData/>
  </xdr:twoCellAnchor>
  <xdr:oneCellAnchor>
    <xdr:from>
      <xdr:col>8</xdr:col>
      <xdr:colOff>965513</xdr:colOff>
      <xdr:row>98</xdr:row>
      <xdr:rowOff>2067557</xdr:rowOff>
    </xdr:from>
    <xdr:ext cx="1844544" cy="280205"/>
    <xdr:sp macro="" textlink="">
      <xdr:nvSpPr>
        <xdr:cNvPr id="17" name="Rectangle 16">
          <a:extLst>
            <a:ext uri="{FF2B5EF4-FFF2-40B4-BE49-F238E27FC236}">
              <a16:creationId xmlns:a16="http://schemas.microsoft.com/office/drawing/2014/main" id="{06469AFC-481B-48AD-806B-0D726B414620}"/>
            </a:ext>
          </a:extLst>
        </xdr:cNvPr>
        <xdr:cNvSpPr/>
      </xdr:nvSpPr>
      <xdr:spPr>
        <a:xfrm>
          <a:off x="11207156" y="22178914"/>
          <a:ext cx="1844544" cy="280205"/>
        </a:xfrm>
        <a:prstGeom prst="rect">
          <a:avLst/>
        </a:prstGeom>
        <a:solidFill>
          <a:schemeClr val="bg1"/>
        </a:solidFill>
        <a:ln>
          <a:solidFill>
            <a:schemeClr val="tx1"/>
          </a:solidFill>
        </a:ln>
      </xdr:spPr>
      <xdr:txBody>
        <a:bodyPr wrap="none" lIns="91440" tIns="45720" rIns="91440" bIns="45720">
          <a:spAutoFit/>
        </a:bodyPr>
        <a:lstStyle/>
        <a:p>
          <a:pPr algn="ctr"/>
          <a:r>
            <a:rPr lang="en-US" sz="1200" b="0" cap="none" spc="0" baseline="0">
              <a:ln w="0"/>
              <a:solidFill>
                <a:schemeClr val="tx1"/>
              </a:solidFill>
              <a:effectLst>
                <a:outerShdw blurRad="38100" dist="19050" dir="2700000" algn="tl" rotWithShape="0">
                  <a:schemeClr val="dk1">
                    <a:alpha val="40000"/>
                  </a:schemeClr>
                </a:outerShdw>
              </a:effectLst>
            </a:rPr>
            <a:t>HASIL TEST COMPRESSION</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7" bestFit="1" customWidth="1"/>
    <col min="3" max="3" width="14.54296875" bestFit="1" customWidth="1"/>
  </cols>
  <sheetData>
    <row r="2" spans="2:3" s="47" customFormat="1">
      <c r="B2" s="31" t="s">
        <v>67</v>
      </c>
      <c r="C2" s="31" t="s">
        <v>215</v>
      </c>
    </row>
    <row r="3" spans="2:3">
      <c r="B3" s="31">
        <v>1</v>
      </c>
      <c r="C3" s="132" t="s">
        <v>209</v>
      </c>
    </row>
    <row r="4" spans="2:3">
      <c r="B4" s="31">
        <v>2</v>
      </c>
      <c r="C4" s="132" t="s">
        <v>210</v>
      </c>
    </row>
    <row r="5" spans="2:3">
      <c r="B5" s="31">
        <v>3</v>
      </c>
      <c r="C5" s="132" t="s">
        <v>211</v>
      </c>
    </row>
    <row r="6" spans="2:3">
      <c r="B6" s="31">
        <v>4</v>
      </c>
      <c r="C6" s="132" t="s">
        <v>212</v>
      </c>
    </row>
    <row r="7" spans="2:3">
      <c r="B7" s="31">
        <v>5</v>
      </c>
      <c r="C7" s="132" t="s">
        <v>213</v>
      </c>
    </row>
    <row r="8" spans="2:3">
      <c r="B8" s="31">
        <v>6</v>
      </c>
      <c r="C8" s="132" t="s">
        <v>214</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6"/>
    <col min="7" max="10" width="8.7265625" style="94"/>
    <col min="11" max="11" width="3.36328125" bestFit="1" customWidth="1"/>
  </cols>
  <sheetData>
    <row r="1" spans="1:14">
      <c r="A1" s="131" t="s">
        <v>216</v>
      </c>
    </row>
    <row r="8" spans="1:14" ht="15.5">
      <c r="E8" s="88" t="s">
        <v>40</v>
      </c>
    </row>
    <row r="9" spans="1:14">
      <c r="A9" s="70" t="s">
        <v>129</v>
      </c>
      <c r="E9" s="89" t="s">
        <v>41</v>
      </c>
    </row>
    <row r="11" spans="1:14">
      <c r="A11" s="50" t="s">
        <v>130</v>
      </c>
      <c r="B11" s="65" t="str">
        <f>'Worksop Report'!I118</f>
        <v>ANDIKA</v>
      </c>
      <c r="C11" s="90"/>
      <c r="D11" s="59" t="s">
        <v>131</v>
      </c>
      <c r="E11" s="59"/>
      <c r="F11" s="59"/>
      <c r="G11" s="95"/>
      <c r="H11" s="95"/>
      <c r="I11" s="95"/>
      <c r="J11" s="95"/>
      <c r="K11" s="90"/>
    </row>
    <row r="13" spans="1:14" ht="14.5" customHeight="1">
      <c r="A13" s="198" t="s">
        <v>132</v>
      </c>
      <c r="B13" s="91" t="s">
        <v>133</v>
      </c>
      <c r="C13" s="199" t="s">
        <v>139</v>
      </c>
      <c r="D13" s="200" t="s">
        <v>134</v>
      </c>
      <c r="E13" s="201"/>
      <c r="F13" s="204" t="s">
        <v>135</v>
      </c>
      <c r="G13" s="205"/>
      <c r="H13" s="205"/>
      <c r="I13" s="206"/>
      <c r="J13" s="200" t="s">
        <v>136</v>
      </c>
      <c r="K13" s="201"/>
    </row>
    <row r="14" spans="1:14">
      <c r="A14" s="198"/>
      <c r="B14" s="91" t="s">
        <v>105</v>
      </c>
      <c r="C14" s="199"/>
      <c r="D14" s="202"/>
      <c r="E14" s="203"/>
      <c r="F14" s="207"/>
      <c r="G14" s="208"/>
      <c r="H14" s="208"/>
      <c r="I14" s="209"/>
      <c r="J14" s="202"/>
      <c r="K14" s="203"/>
      <c r="M14" s="144"/>
    </row>
    <row r="15" spans="1:14" ht="14.5" customHeight="1">
      <c r="A15" s="216" t="s">
        <v>219</v>
      </c>
      <c r="B15" s="219"/>
      <c r="C15" s="53" t="s">
        <v>137</v>
      </c>
      <c r="D15" s="93"/>
      <c r="E15" s="93"/>
      <c r="F15" s="210"/>
      <c r="G15" s="211"/>
      <c r="H15" s="211"/>
      <c r="I15" s="212"/>
      <c r="J15" s="228">
        <f>D15-D16</f>
        <v>0</v>
      </c>
      <c r="K15" s="229"/>
      <c r="M15" s="145" t="s">
        <v>217</v>
      </c>
      <c r="N15" s="134">
        <v>4.1666666666666664E-2</v>
      </c>
    </row>
    <row r="16" spans="1:14">
      <c r="A16" s="217"/>
      <c r="B16" s="220"/>
      <c r="C16" s="53" t="s">
        <v>138</v>
      </c>
      <c r="D16" s="93"/>
      <c r="E16" s="93"/>
      <c r="F16" s="213"/>
      <c r="G16" s="214"/>
      <c r="H16" s="214"/>
      <c r="I16" s="215"/>
      <c r="J16" s="230"/>
      <c r="K16" s="231"/>
      <c r="M16" s="145" t="s">
        <v>218</v>
      </c>
      <c r="N16" s="134">
        <v>8.3333333333333301E-2</v>
      </c>
    </row>
    <row r="17" spans="1:14">
      <c r="A17" s="217"/>
      <c r="B17" s="220"/>
      <c r="C17" s="96" t="s">
        <v>137</v>
      </c>
      <c r="D17" s="115"/>
      <c r="E17" s="97"/>
      <c r="F17" s="222"/>
      <c r="G17" s="223"/>
      <c r="H17" s="223"/>
      <c r="I17" s="224"/>
      <c r="J17" s="232">
        <f>D17-D18</f>
        <v>0</v>
      </c>
      <c r="K17" s="233"/>
      <c r="M17" s="145" t="s">
        <v>219</v>
      </c>
      <c r="N17" s="134">
        <v>0.125</v>
      </c>
    </row>
    <row r="18" spans="1:14">
      <c r="A18" s="218"/>
      <c r="B18" s="221"/>
      <c r="C18" s="96" t="s">
        <v>138</v>
      </c>
      <c r="D18" s="115"/>
      <c r="E18" s="97"/>
      <c r="F18" s="225"/>
      <c r="G18" s="226"/>
      <c r="H18" s="226"/>
      <c r="I18" s="227"/>
      <c r="J18" s="234"/>
      <c r="K18" s="235"/>
      <c r="M18" s="145" t="s">
        <v>220</v>
      </c>
      <c r="N18" s="134">
        <v>0.16666666666666699</v>
      </c>
    </row>
    <row r="19" spans="1:14">
      <c r="A19" s="216"/>
      <c r="B19" s="219"/>
      <c r="C19" s="53" t="s">
        <v>137</v>
      </c>
      <c r="D19" s="93"/>
      <c r="E19" s="92"/>
      <c r="F19" s="210">
        <v>44942</v>
      </c>
      <c r="G19" s="211"/>
      <c r="H19" s="211"/>
      <c r="I19" s="212"/>
      <c r="J19" s="228">
        <f>D19-D20</f>
        <v>0</v>
      </c>
      <c r="K19" s="229"/>
      <c r="M19" s="145"/>
      <c r="N19" s="134">
        <v>0.20833333333333301</v>
      </c>
    </row>
    <row r="20" spans="1:14">
      <c r="A20" s="217"/>
      <c r="B20" s="220"/>
      <c r="C20" s="53" t="s">
        <v>138</v>
      </c>
      <c r="D20" s="93"/>
      <c r="E20" s="92"/>
      <c r="F20" s="213"/>
      <c r="G20" s="214"/>
      <c r="H20" s="214"/>
      <c r="I20" s="215"/>
      <c r="J20" s="230"/>
      <c r="K20" s="231"/>
      <c r="N20" s="134">
        <v>0.25</v>
      </c>
    </row>
    <row r="21" spans="1:14">
      <c r="A21" s="217"/>
      <c r="B21" s="220"/>
      <c r="C21" s="96" t="s">
        <v>137</v>
      </c>
      <c r="D21" s="115"/>
      <c r="E21" s="97"/>
      <c r="F21" s="222"/>
      <c r="G21" s="223"/>
      <c r="H21" s="223"/>
      <c r="I21" s="224"/>
      <c r="J21" s="232">
        <f>D21-D22</f>
        <v>0</v>
      </c>
      <c r="K21" s="233"/>
      <c r="N21" s="134">
        <v>0.29166666666666702</v>
      </c>
    </row>
    <row r="22" spans="1:14">
      <c r="A22" s="218"/>
      <c r="B22" s="221"/>
      <c r="C22" s="96" t="s">
        <v>138</v>
      </c>
      <c r="D22" s="115"/>
      <c r="E22" s="97"/>
      <c r="F22" s="225"/>
      <c r="G22" s="226"/>
      <c r="H22" s="226"/>
      <c r="I22" s="227"/>
      <c r="J22" s="234"/>
      <c r="K22" s="235"/>
      <c r="N22" s="134">
        <v>0.33333333333333298</v>
      </c>
    </row>
    <row r="23" spans="1:14">
      <c r="A23" s="216"/>
      <c r="B23" s="219"/>
      <c r="C23" s="53" t="s">
        <v>137</v>
      </c>
      <c r="D23" s="93"/>
      <c r="E23" s="92"/>
      <c r="F23" s="210"/>
      <c r="G23" s="211"/>
      <c r="H23" s="211"/>
      <c r="I23" s="212"/>
      <c r="J23" s="228">
        <f>D23-D24</f>
        <v>0</v>
      </c>
      <c r="K23" s="229"/>
      <c r="N23" s="134">
        <v>0.375</v>
      </c>
    </row>
    <row r="24" spans="1:14">
      <c r="A24" s="217"/>
      <c r="B24" s="220"/>
      <c r="C24" s="53" t="s">
        <v>138</v>
      </c>
      <c r="D24" s="93"/>
      <c r="E24" s="92"/>
      <c r="F24" s="213"/>
      <c r="G24" s="214"/>
      <c r="H24" s="214"/>
      <c r="I24" s="215"/>
      <c r="J24" s="230"/>
      <c r="K24" s="231"/>
      <c r="N24" s="134">
        <v>0.41666666666666702</v>
      </c>
    </row>
    <row r="25" spans="1:14">
      <c r="A25" s="217"/>
      <c r="B25" s="220"/>
      <c r="C25" s="96" t="s">
        <v>137</v>
      </c>
      <c r="D25" s="115"/>
      <c r="E25" s="97"/>
      <c r="F25" s="222"/>
      <c r="G25" s="223"/>
      <c r="H25" s="223"/>
      <c r="I25" s="224"/>
      <c r="J25" s="232">
        <f>D25-D26</f>
        <v>0</v>
      </c>
      <c r="K25" s="233"/>
      <c r="N25" s="134">
        <v>0.45833333333333298</v>
      </c>
    </row>
    <row r="26" spans="1:14">
      <c r="A26" s="218"/>
      <c r="B26" s="221"/>
      <c r="C26" s="96" t="s">
        <v>138</v>
      </c>
      <c r="D26" s="115"/>
      <c r="E26" s="97"/>
      <c r="F26" s="225"/>
      <c r="G26" s="226"/>
      <c r="H26" s="226"/>
      <c r="I26" s="227"/>
      <c r="J26" s="234"/>
      <c r="K26" s="235"/>
      <c r="N26" s="134">
        <v>0.5</v>
      </c>
    </row>
    <row r="27" spans="1:14">
      <c r="A27" s="216"/>
      <c r="B27" s="219"/>
      <c r="C27" s="53" t="s">
        <v>137</v>
      </c>
      <c r="D27" s="93"/>
      <c r="E27" s="92"/>
      <c r="F27" s="210"/>
      <c r="G27" s="211"/>
      <c r="H27" s="211"/>
      <c r="I27" s="212"/>
      <c r="J27" s="228">
        <f>D27-D28</f>
        <v>0</v>
      </c>
      <c r="K27" s="229"/>
      <c r="N27" s="134">
        <v>0.54166666666666696</v>
      </c>
    </row>
    <row r="28" spans="1:14">
      <c r="A28" s="217"/>
      <c r="B28" s="220"/>
      <c r="C28" s="53" t="s">
        <v>138</v>
      </c>
      <c r="D28" s="93"/>
      <c r="E28" s="92"/>
      <c r="F28" s="213"/>
      <c r="G28" s="214"/>
      <c r="H28" s="214"/>
      <c r="I28" s="215"/>
      <c r="J28" s="230"/>
      <c r="K28" s="231"/>
      <c r="N28" s="134">
        <v>0.58333333333333304</v>
      </c>
    </row>
    <row r="29" spans="1:14">
      <c r="A29" s="217"/>
      <c r="B29" s="220"/>
      <c r="C29" s="96" t="s">
        <v>137</v>
      </c>
      <c r="D29" s="115"/>
      <c r="E29" s="97"/>
      <c r="F29" s="222"/>
      <c r="G29" s="223"/>
      <c r="H29" s="223"/>
      <c r="I29" s="224"/>
      <c r="J29" s="232">
        <f>D29-D30</f>
        <v>0</v>
      </c>
      <c r="K29" s="233"/>
      <c r="N29" s="134">
        <v>0.625</v>
      </c>
    </row>
    <row r="30" spans="1:14">
      <c r="A30" s="218"/>
      <c r="B30" s="221"/>
      <c r="C30" s="96" t="s">
        <v>138</v>
      </c>
      <c r="D30" s="115"/>
      <c r="E30" s="97"/>
      <c r="F30" s="225"/>
      <c r="G30" s="226"/>
      <c r="H30" s="226"/>
      <c r="I30" s="227"/>
      <c r="J30" s="234"/>
      <c r="K30" s="235"/>
      <c r="N30" s="134">
        <v>0.66666666666666696</v>
      </c>
    </row>
    <row r="31" spans="1:14">
      <c r="A31" s="216"/>
      <c r="B31" s="219"/>
      <c r="C31" s="53" t="s">
        <v>137</v>
      </c>
      <c r="D31" s="93"/>
      <c r="E31" s="92"/>
      <c r="F31" s="210"/>
      <c r="G31" s="211"/>
      <c r="H31" s="211"/>
      <c r="I31" s="212"/>
      <c r="J31" s="228">
        <f>D31-D32</f>
        <v>0</v>
      </c>
      <c r="K31" s="229"/>
      <c r="N31" s="134">
        <v>0.54166666666666696</v>
      </c>
    </row>
    <row r="32" spans="1:14">
      <c r="A32" s="217"/>
      <c r="B32" s="220"/>
      <c r="C32" s="53" t="s">
        <v>138</v>
      </c>
      <c r="D32" s="93"/>
      <c r="E32" s="92"/>
      <c r="F32" s="213"/>
      <c r="G32" s="214"/>
      <c r="H32" s="214"/>
      <c r="I32" s="215"/>
      <c r="J32" s="230"/>
      <c r="K32" s="231"/>
      <c r="N32" s="134">
        <v>0.58333333333333304</v>
      </c>
    </row>
    <row r="33" spans="1:14">
      <c r="A33" s="217"/>
      <c r="B33" s="220"/>
      <c r="C33" s="96" t="s">
        <v>137</v>
      </c>
      <c r="D33" s="115"/>
      <c r="E33" s="97"/>
      <c r="F33" s="222"/>
      <c r="G33" s="223"/>
      <c r="H33" s="223"/>
      <c r="I33" s="224"/>
      <c r="J33" s="232">
        <f>D33-D34</f>
        <v>0</v>
      </c>
      <c r="K33" s="233"/>
      <c r="N33" s="134">
        <v>0.625</v>
      </c>
    </row>
    <row r="34" spans="1:14">
      <c r="A34" s="218"/>
      <c r="B34" s="221"/>
      <c r="C34" s="96" t="s">
        <v>138</v>
      </c>
      <c r="D34" s="115"/>
      <c r="E34" s="97"/>
      <c r="F34" s="225"/>
      <c r="G34" s="226"/>
      <c r="H34" s="226"/>
      <c r="I34" s="227"/>
      <c r="J34" s="234"/>
      <c r="K34" s="235"/>
      <c r="N34" s="134">
        <v>0.66666666666666696</v>
      </c>
    </row>
    <row r="35" spans="1:14">
      <c r="A35" s="216"/>
      <c r="B35" s="219"/>
      <c r="C35" s="53" t="s">
        <v>137</v>
      </c>
      <c r="D35" s="93"/>
      <c r="E35" s="92"/>
      <c r="F35" s="210"/>
      <c r="G35" s="211"/>
      <c r="H35" s="211"/>
      <c r="I35" s="212"/>
      <c r="J35" s="228">
        <f>D35-D36</f>
        <v>0</v>
      </c>
      <c r="K35" s="229"/>
      <c r="N35" s="134">
        <v>0.54166666666666696</v>
      </c>
    </row>
    <row r="36" spans="1:14">
      <c r="A36" s="217"/>
      <c r="B36" s="220"/>
      <c r="C36" s="53" t="s">
        <v>138</v>
      </c>
      <c r="D36" s="93"/>
      <c r="E36" s="92"/>
      <c r="F36" s="213"/>
      <c r="G36" s="214"/>
      <c r="H36" s="214"/>
      <c r="I36" s="215"/>
      <c r="J36" s="230"/>
      <c r="K36" s="231"/>
      <c r="N36" s="134">
        <v>0.58333333333333304</v>
      </c>
    </row>
    <row r="37" spans="1:14">
      <c r="A37" s="217"/>
      <c r="B37" s="220"/>
      <c r="C37" s="96" t="s">
        <v>137</v>
      </c>
      <c r="D37" s="115"/>
      <c r="E37" s="97"/>
      <c r="F37" s="222"/>
      <c r="G37" s="223"/>
      <c r="H37" s="223"/>
      <c r="I37" s="224"/>
      <c r="J37" s="232">
        <f>D37-D38</f>
        <v>0</v>
      </c>
      <c r="K37" s="233"/>
      <c r="N37" s="134">
        <v>0.625</v>
      </c>
    </row>
    <row r="38" spans="1:14">
      <c r="A38" s="218"/>
      <c r="B38" s="221"/>
      <c r="C38" s="96" t="s">
        <v>138</v>
      </c>
      <c r="D38" s="115"/>
      <c r="E38" s="97"/>
      <c r="F38" s="225"/>
      <c r="G38" s="226"/>
      <c r="H38" s="226"/>
      <c r="I38" s="227"/>
      <c r="J38" s="234"/>
      <c r="K38" s="235"/>
      <c r="N38" s="134">
        <v>0.66666666666666696</v>
      </c>
    </row>
    <row r="39" spans="1:14" ht="15" thickBot="1">
      <c r="N39" s="134">
        <v>0.70833333333333304</v>
      </c>
    </row>
    <row r="40" spans="1:14" ht="15" thickBot="1">
      <c r="A40" s="236" t="s">
        <v>71</v>
      </c>
      <c r="B40" s="237"/>
      <c r="C40" s="98" t="s">
        <v>140</v>
      </c>
      <c r="D40" s="98" t="s">
        <v>141</v>
      </c>
      <c r="E40" s="98" t="s">
        <v>142</v>
      </c>
      <c r="F40" s="98" t="s">
        <v>143</v>
      </c>
      <c r="G40" s="98" t="s">
        <v>144</v>
      </c>
      <c r="H40" s="98" t="s">
        <v>145</v>
      </c>
      <c r="I40" s="98" t="s">
        <v>146</v>
      </c>
      <c r="J40" s="98" t="s">
        <v>147</v>
      </c>
      <c r="K40" s="98" t="s">
        <v>148</v>
      </c>
      <c r="N40" s="134">
        <v>0.75</v>
      </c>
    </row>
    <row r="41" spans="1:14" ht="15" thickBot="1">
      <c r="A41" s="236" t="s">
        <v>149</v>
      </c>
      <c r="B41" s="237"/>
      <c r="C41" s="99"/>
      <c r="D41" s="99"/>
      <c r="E41" s="147">
        <f>SUM(J15:K30)</f>
        <v>0</v>
      </c>
      <c r="F41" s="99"/>
      <c r="G41" s="99"/>
      <c r="H41" s="99"/>
      <c r="I41" s="99"/>
      <c r="J41" s="99"/>
      <c r="K41" s="99"/>
      <c r="N41" s="134">
        <v>0.79166666666666696</v>
      </c>
    </row>
    <row r="42" spans="1:14">
      <c r="N42" s="134">
        <v>0.83333333333333304</v>
      </c>
    </row>
    <row r="43" spans="1:14">
      <c r="A43" s="87" t="s">
        <v>35</v>
      </c>
      <c r="N43" s="134">
        <v>0.875</v>
      </c>
    </row>
    <row r="44" spans="1:14">
      <c r="A44" s="87" t="s">
        <v>36</v>
      </c>
      <c r="N44" s="134">
        <v>0.91666666666666696</v>
      </c>
    </row>
    <row r="45" spans="1:14">
      <c r="N45" s="134">
        <v>0.95833333333333304</v>
      </c>
    </row>
    <row r="46" spans="1:14">
      <c r="A46" s="238"/>
      <c r="B46" s="238"/>
      <c r="N46" s="134">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0"/>
  <sheetViews>
    <sheetView tabSelected="1" view="pageBreakPreview" zoomScale="70" zoomScaleNormal="70" zoomScaleSheetLayoutView="70" workbookViewId="0">
      <selection activeCell="A98" sqref="A98:J99"/>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0"/>
    </row>
    <row r="2" spans="1:10" ht="15.5">
      <c r="A2" s="19"/>
      <c r="B2" s="151" t="s">
        <v>215</v>
      </c>
      <c r="J2" s="152"/>
    </row>
    <row r="3" spans="1:10">
      <c r="A3" s="19"/>
      <c r="D3" s="239" t="s">
        <v>222</v>
      </c>
      <c r="E3" s="239"/>
      <c r="F3" s="239"/>
      <c r="G3" s="239"/>
      <c r="H3" s="239"/>
      <c r="J3" s="152"/>
    </row>
    <row r="4" spans="1:10">
      <c r="A4" s="19"/>
      <c r="D4" s="239"/>
      <c r="E4" s="239"/>
      <c r="F4" s="239"/>
      <c r="G4" s="239"/>
      <c r="H4" s="239"/>
      <c r="J4" s="152"/>
    </row>
    <row r="5" spans="1:10">
      <c r="A5" s="19"/>
      <c r="J5" s="152"/>
    </row>
    <row r="6" spans="1:10" ht="13.5" thickBot="1">
      <c r="A6" s="6"/>
      <c r="I6" s="2" t="s">
        <v>0</v>
      </c>
      <c r="J6" s="152"/>
    </row>
    <row r="7" spans="1:10">
      <c r="A7" s="3"/>
      <c r="B7" s="4"/>
      <c r="C7" s="4"/>
      <c r="D7" s="4"/>
      <c r="E7" s="4"/>
      <c r="F7" s="5"/>
      <c r="G7" s="4" t="s">
        <v>235</v>
      </c>
      <c r="H7" s="186"/>
      <c r="I7" s="4"/>
      <c r="J7" s="150"/>
    </row>
    <row r="8" spans="1:10" ht="13">
      <c r="A8" s="6" t="s">
        <v>1</v>
      </c>
      <c r="B8" s="2"/>
      <c r="C8" s="192">
        <v>45484</v>
      </c>
      <c r="D8" s="7"/>
      <c r="E8" s="2"/>
      <c r="F8" s="8"/>
      <c r="G8" s="2"/>
      <c r="H8" s="2"/>
      <c r="I8" s="2"/>
      <c r="J8" s="153" t="s">
        <v>223</v>
      </c>
    </row>
    <row r="9" spans="1:10" ht="13">
      <c r="A9" s="6" t="s">
        <v>2</v>
      </c>
      <c r="B9" s="2"/>
      <c r="C9" s="9"/>
      <c r="D9" s="10"/>
      <c r="E9" s="2"/>
      <c r="F9" s="8"/>
      <c r="G9" s="2" t="s">
        <v>120</v>
      </c>
      <c r="H9" s="2" t="s">
        <v>121</v>
      </c>
      <c r="J9" s="154" t="s">
        <v>237</v>
      </c>
    </row>
    <row r="10" spans="1:10" ht="14.5">
      <c r="A10" s="6" t="s">
        <v>3</v>
      </c>
      <c r="B10" s="2"/>
      <c r="C10" s="193" t="s">
        <v>249</v>
      </c>
      <c r="D10" s="2"/>
      <c r="E10" s="2"/>
      <c r="F10" s="8"/>
      <c r="G10" s="2" t="s">
        <v>4</v>
      </c>
      <c r="H10" s="11"/>
      <c r="I10" s="2" t="s">
        <v>5</v>
      </c>
      <c r="J10" s="155"/>
    </row>
    <row r="11" spans="1:10" ht="14.5">
      <c r="A11" s="6" t="s">
        <v>6</v>
      </c>
      <c r="B11" s="2"/>
      <c r="C11" s="191" t="s">
        <v>250</v>
      </c>
      <c r="D11" s="12"/>
      <c r="E11" s="2"/>
      <c r="F11" s="8"/>
      <c r="G11" s="2" t="s">
        <v>7</v>
      </c>
      <c r="H11" s="10" t="s">
        <v>246</v>
      </c>
      <c r="I11" s="2" t="s">
        <v>8</v>
      </c>
      <c r="J11" s="156" t="s">
        <v>274</v>
      </c>
    </row>
    <row r="12" spans="1:10" ht="13.5" thickBot="1">
      <c r="A12" s="157" t="s">
        <v>224</v>
      </c>
      <c r="B12" s="14"/>
      <c r="C12" s="158" t="s">
        <v>248</v>
      </c>
      <c r="D12" s="14"/>
      <c r="E12" s="14"/>
      <c r="F12" s="15"/>
      <c r="G12" s="14"/>
      <c r="H12" s="14"/>
      <c r="I12" s="14"/>
      <c r="J12" s="159"/>
    </row>
    <row r="13" spans="1:10">
      <c r="A13" s="19"/>
      <c r="J13" s="152"/>
    </row>
    <row r="14" spans="1:10" ht="13" thickBot="1">
      <c r="A14" s="19" t="s">
        <v>9</v>
      </c>
      <c r="J14" s="152"/>
    </row>
    <row r="15" spans="1:10" ht="13">
      <c r="A15" s="16" t="s">
        <v>10</v>
      </c>
      <c r="B15" s="4"/>
      <c r="C15" s="4"/>
      <c r="D15" s="4"/>
      <c r="E15" s="4"/>
      <c r="F15" s="4"/>
      <c r="G15" s="4"/>
      <c r="H15" s="4"/>
      <c r="I15" s="4"/>
      <c r="J15" s="150"/>
    </row>
    <row r="16" spans="1:10">
      <c r="A16" s="17"/>
      <c r="B16" s="160" t="s">
        <v>251</v>
      </c>
      <c r="J16" s="152"/>
    </row>
    <row r="17" spans="1:10" ht="13">
      <c r="A17" s="18" t="s">
        <v>11</v>
      </c>
      <c r="B17" s="2"/>
      <c r="C17" s="2"/>
      <c r="D17" s="2"/>
      <c r="E17" s="2"/>
      <c r="F17" s="2"/>
      <c r="J17" s="152"/>
    </row>
    <row r="18" spans="1:10" ht="13">
      <c r="A18" s="18"/>
      <c r="B18" s="2" t="s">
        <v>225</v>
      </c>
      <c r="C18" s="185" t="s">
        <v>238</v>
      </c>
      <c r="D18" s="2"/>
      <c r="E18" s="185" t="s">
        <v>239</v>
      </c>
      <c r="F18" s="2"/>
      <c r="G18" s="160" t="s">
        <v>236</v>
      </c>
      <c r="H18" s="160" t="s">
        <v>226</v>
      </c>
      <c r="J18" s="152"/>
    </row>
    <row r="19" spans="1:10" ht="13">
      <c r="A19" s="19"/>
      <c r="B19" s="161"/>
      <c r="C19" s="160" t="s">
        <v>240</v>
      </c>
      <c r="E19" s="160" t="s">
        <v>241</v>
      </c>
      <c r="G19" s="185" t="s">
        <v>242</v>
      </c>
      <c r="J19" s="152"/>
    </row>
    <row r="20" spans="1:10" ht="13">
      <c r="A20" s="18" t="s">
        <v>227</v>
      </c>
      <c r="J20" s="152"/>
    </row>
    <row r="21" spans="1:10" ht="13">
      <c r="A21" s="162"/>
      <c r="B21" s="160" t="s">
        <v>252</v>
      </c>
      <c r="J21" s="152"/>
    </row>
    <row r="22" spans="1:10" ht="13" thickBot="1">
      <c r="A22" s="13"/>
      <c r="B22" s="14"/>
      <c r="C22" s="14"/>
      <c r="D22" s="14"/>
      <c r="E22" s="14"/>
      <c r="F22" s="14"/>
      <c r="G22" s="14"/>
      <c r="H22" s="14"/>
      <c r="I22" s="14"/>
      <c r="J22" s="163"/>
    </row>
    <row r="23" spans="1:10">
      <c r="A23" s="19"/>
      <c r="J23" s="152"/>
    </row>
    <row r="24" spans="1:10" ht="13" thickBot="1">
      <c r="A24" s="19" t="s">
        <v>12</v>
      </c>
      <c r="J24" s="152"/>
    </row>
    <row r="25" spans="1:10" ht="13">
      <c r="A25" s="16"/>
      <c r="B25" s="240"/>
      <c r="C25" s="240"/>
      <c r="D25" s="240"/>
      <c r="E25" s="240"/>
      <c r="F25" s="240"/>
      <c r="G25" s="240"/>
      <c r="H25" s="4"/>
      <c r="I25" s="4"/>
      <c r="J25" s="150"/>
    </row>
    <row r="26" spans="1:10" s="37" customFormat="1" ht="13">
      <c r="A26" s="36"/>
      <c r="B26" s="241" t="s">
        <v>13</v>
      </c>
      <c r="C26" s="242"/>
      <c r="D26" s="242"/>
      <c r="E26" s="242"/>
      <c r="F26" s="242"/>
      <c r="G26" s="242"/>
      <c r="H26" s="38" t="s">
        <v>14</v>
      </c>
      <c r="I26" s="38" t="s">
        <v>15</v>
      </c>
      <c r="J26" s="39" t="s">
        <v>228</v>
      </c>
    </row>
    <row r="27" spans="1:10">
      <c r="A27" s="19"/>
      <c r="B27" s="164" t="s">
        <v>253</v>
      </c>
      <c r="C27" s="165"/>
      <c r="D27" s="165"/>
      <c r="E27" s="165"/>
      <c r="F27" s="165"/>
      <c r="G27" s="165"/>
      <c r="H27" s="166" t="s">
        <v>254</v>
      </c>
      <c r="I27" s="166" t="s">
        <v>229</v>
      </c>
      <c r="J27" s="167"/>
    </row>
    <row r="28" spans="1:10">
      <c r="A28" s="19"/>
      <c r="B28" s="164" t="s">
        <v>266</v>
      </c>
      <c r="C28" s="165"/>
      <c r="D28" s="165"/>
      <c r="E28" s="165"/>
      <c r="F28" s="165"/>
      <c r="G28" s="165"/>
      <c r="H28" s="166" t="s">
        <v>267</v>
      </c>
      <c r="I28" s="166" t="s">
        <v>229</v>
      </c>
      <c r="J28" s="167"/>
    </row>
    <row r="29" spans="1:10">
      <c r="A29" s="19"/>
      <c r="B29" s="164" t="s">
        <v>264</v>
      </c>
      <c r="C29" s="165"/>
      <c r="D29" s="165"/>
      <c r="E29" s="165"/>
      <c r="F29" s="165"/>
      <c r="G29" s="165"/>
      <c r="H29" s="166" t="s">
        <v>265</v>
      </c>
      <c r="I29" s="196" t="s">
        <v>263</v>
      </c>
      <c r="J29" s="167"/>
    </row>
    <row r="30" spans="1:10">
      <c r="A30" s="19"/>
      <c r="B30" s="164" t="s">
        <v>255</v>
      </c>
      <c r="C30" s="165"/>
      <c r="D30" s="165"/>
      <c r="E30" s="165"/>
      <c r="F30" s="165"/>
      <c r="G30" s="165"/>
      <c r="H30" s="166" t="s">
        <v>268</v>
      </c>
      <c r="I30" s="197" t="s">
        <v>229</v>
      </c>
      <c r="J30" s="167"/>
    </row>
    <row r="31" spans="1:10">
      <c r="A31" s="19"/>
      <c r="B31" s="164" t="s">
        <v>256</v>
      </c>
      <c r="C31" s="165"/>
      <c r="D31" s="165"/>
      <c r="E31" s="165"/>
      <c r="F31" s="165"/>
      <c r="G31" s="165"/>
      <c r="H31" s="166" t="s">
        <v>257</v>
      </c>
      <c r="I31" s="166" t="s">
        <v>229</v>
      </c>
      <c r="J31" s="167"/>
    </row>
    <row r="32" spans="1:10">
      <c r="A32" s="19"/>
      <c r="B32" s="164" t="s">
        <v>269</v>
      </c>
      <c r="C32" s="165"/>
      <c r="D32" s="165"/>
      <c r="E32" s="165"/>
      <c r="F32" s="165"/>
      <c r="G32" s="165"/>
      <c r="H32" s="166" t="s">
        <v>270</v>
      </c>
      <c r="I32" s="166" t="s">
        <v>270</v>
      </c>
      <c r="J32" s="167"/>
    </row>
    <row r="33" spans="1:10">
      <c r="A33" s="19"/>
      <c r="B33" s="21"/>
      <c r="C33" s="22"/>
      <c r="D33" s="22"/>
      <c r="E33" s="22"/>
      <c r="F33" s="22"/>
      <c r="G33" s="22"/>
      <c r="H33" s="195"/>
      <c r="I33" s="195"/>
      <c r="J33" s="168"/>
    </row>
    <row r="34" spans="1:10">
      <c r="A34" s="19"/>
      <c r="B34" s="21"/>
      <c r="C34" s="22"/>
      <c r="D34" s="22"/>
      <c r="E34" s="22"/>
      <c r="F34" s="22"/>
      <c r="G34" s="22"/>
      <c r="H34" s="21"/>
      <c r="I34" s="21"/>
      <c r="J34" s="168"/>
    </row>
    <row r="35" spans="1:10">
      <c r="A35" s="19"/>
      <c r="B35" s="21"/>
      <c r="C35" s="22"/>
      <c r="D35" s="22"/>
      <c r="E35" s="22"/>
      <c r="F35" s="22"/>
      <c r="G35" s="22"/>
      <c r="H35" s="21"/>
      <c r="I35" s="21"/>
      <c r="J35" s="168"/>
    </row>
    <row r="36" spans="1:10">
      <c r="A36" s="19"/>
      <c r="B36" s="21"/>
      <c r="C36" s="22"/>
      <c r="D36" s="22"/>
      <c r="E36" s="22"/>
      <c r="F36" s="22"/>
      <c r="G36" s="22"/>
      <c r="H36" s="23"/>
      <c r="I36" s="20"/>
      <c r="J36" s="168"/>
    </row>
    <row r="37" spans="1:10" ht="13">
      <c r="A37" s="19"/>
      <c r="B37" s="21"/>
      <c r="C37" s="22"/>
      <c r="D37" s="22"/>
      <c r="E37" s="22"/>
      <c r="F37" s="22"/>
      <c r="G37" s="22"/>
      <c r="H37" s="23"/>
      <c r="I37" s="24"/>
      <c r="J37" s="169"/>
    </row>
    <row r="38" spans="1:10">
      <c r="A38" s="19"/>
      <c r="B38" s="21"/>
      <c r="C38" s="22"/>
      <c r="D38" s="22"/>
      <c r="E38" s="22"/>
      <c r="F38" s="22"/>
      <c r="G38" s="22"/>
      <c r="H38" s="23"/>
      <c r="I38" s="20"/>
      <c r="J38" s="168"/>
    </row>
    <row r="39" spans="1:10">
      <c r="A39" s="19"/>
      <c r="B39" s="21"/>
      <c r="C39" s="22"/>
      <c r="D39" s="22"/>
      <c r="E39" s="22"/>
      <c r="F39" s="22"/>
      <c r="G39" s="22"/>
      <c r="H39" s="23"/>
      <c r="I39" s="20"/>
      <c r="J39" s="168"/>
    </row>
    <row r="40" spans="1:10">
      <c r="A40" s="19"/>
      <c r="B40" s="21"/>
      <c r="C40" s="22"/>
      <c r="D40" s="22"/>
      <c r="E40" s="22"/>
      <c r="F40" s="22"/>
      <c r="G40" s="22"/>
      <c r="H40" s="23"/>
      <c r="I40" s="20"/>
      <c r="J40" s="168"/>
    </row>
    <row r="41" spans="1:10">
      <c r="A41" s="19"/>
      <c r="B41" s="21"/>
      <c r="C41" s="22"/>
      <c r="D41" s="22"/>
      <c r="E41" s="22"/>
      <c r="F41" s="22"/>
      <c r="G41" s="22"/>
      <c r="H41" s="23"/>
      <c r="I41" s="20"/>
      <c r="J41" s="168"/>
    </row>
    <row r="42" spans="1:10" ht="13" thickBot="1">
      <c r="A42" s="13"/>
      <c r="B42" s="14"/>
      <c r="C42" s="14"/>
      <c r="D42" s="14"/>
      <c r="E42" s="14"/>
      <c r="F42" s="14"/>
      <c r="G42" s="14"/>
      <c r="H42" s="14"/>
      <c r="I42" s="14"/>
      <c r="J42" s="163"/>
    </row>
    <row r="43" spans="1:10" ht="13">
      <c r="A43" s="19"/>
      <c r="G43" s="161"/>
      <c r="H43" s="161"/>
      <c r="I43" s="161"/>
      <c r="J43" s="170"/>
    </row>
    <row r="44" spans="1:10" ht="13">
      <c r="A44" s="19" t="s">
        <v>17</v>
      </c>
      <c r="G44" s="161"/>
      <c r="H44" s="161"/>
      <c r="I44" s="161"/>
      <c r="J44" s="170"/>
    </row>
    <row r="45" spans="1:10" ht="15" customHeight="1">
      <c r="A45" s="243" t="s">
        <v>18</v>
      </c>
      <c r="B45" s="244"/>
      <c r="C45" s="244"/>
      <c r="D45" s="244"/>
      <c r="E45" s="244"/>
      <c r="F45" s="244"/>
      <c r="G45" s="245" t="s">
        <v>230</v>
      </c>
      <c r="H45" s="245"/>
      <c r="I45" s="245"/>
      <c r="J45" s="246"/>
    </row>
    <row r="46" spans="1:10" ht="15" customHeight="1">
      <c r="A46" s="18"/>
      <c r="G46" s="250" t="s">
        <v>271</v>
      </c>
      <c r="H46" s="251"/>
      <c r="I46" s="251"/>
      <c r="J46" s="252"/>
    </row>
    <row r="47" spans="1:10" ht="13.15" customHeight="1">
      <c r="A47" s="19"/>
      <c r="C47" s="20" t="s">
        <v>19</v>
      </c>
      <c r="D47" s="20" t="s">
        <v>20</v>
      </c>
      <c r="E47" s="20" t="s">
        <v>16</v>
      </c>
      <c r="F47" s="25"/>
      <c r="G47" s="250"/>
      <c r="H47" s="251"/>
      <c r="I47" s="251"/>
      <c r="J47" s="252"/>
    </row>
    <row r="48" spans="1:10" ht="12.75" customHeight="1">
      <c r="A48" s="256" t="s">
        <v>21</v>
      </c>
      <c r="B48" s="257"/>
      <c r="C48" s="140" t="s">
        <v>22</v>
      </c>
      <c r="D48" s="140"/>
      <c r="E48" s="140" t="s">
        <v>22</v>
      </c>
      <c r="G48" s="250"/>
      <c r="H48" s="251"/>
      <c r="I48" s="251"/>
      <c r="J48" s="252"/>
    </row>
    <row r="49" spans="1:12" ht="15" customHeight="1">
      <c r="A49" s="26" t="s">
        <v>23</v>
      </c>
      <c r="B49" s="27"/>
      <c r="C49" s="140" t="s">
        <v>22</v>
      </c>
      <c r="D49" s="140"/>
      <c r="E49" s="140" t="s">
        <v>22</v>
      </c>
      <c r="G49" s="250"/>
      <c r="H49" s="251"/>
      <c r="I49" s="251"/>
      <c r="J49" s="252"/>
    </row>
    <row r="50" spans="1:12" ht="13.15" customHeight="1">
      <c r="A50" s="256" t="s">
        <v>24</v>
      </c>
      <c r="B50" s="257"/>
      <c r="C50" s="140" t="s">
        <v>22</v>
      </c>
      <c r="D50" s="140"/>
      <c r="E50" s="140" t="s">
        <v>22</v>
      </c>
      <c r="G50" s="250"/>
      <c r="H50" s="251"/>
      <c r="I50" s="251"/>
      <c r="J50" s="252"/>
    </row>
    <row r="51" spans="1:12" ht="15" customHeight="1">
      <c r="A51" s="258" t="s">
        <v>25</v>
      </c>
      <c r="B51" s="259"/>
      <c r="C51" s="2"/>
      <c r="D51" s="2"/>
      <c r="G51" s="250"/>
      <c r="H51" s="251"/>
      <c r="I51" s="251"/>
      <c r="J51" s="252"/>
    </row>
    <row r="52" spans="1:12" ht="15" customHeight="1">
      <c r="A52" s="19" t="s">
        <v>26</v>
      </c>
      <c r="C52" s="25"/>
      <c r="G52" s="250"/>
      <c r="H52" s="251"/>
      <c r="I52" s="251"/>
      <c r="J52" s="252"/>
      <c r="L52" s="141" t="s">
        <v>22</v>
      </c>
    </row>
    <row r="53" spans="1:12" ht="15.75" customHeight="1" thickBot="1">
      <c r="A53" s="13"/>
      <c r="B53" s="28"/>
      <c r="C53" s="29"/>
      <c r="D53" s="14"/>
      <c r="E53" s="14"/>
      <c r="F53" s="14"/>
      <c r="G53" s="253"/>
      <c r="H53" s="254"/>
      <c r="I53" s="254"/>
      <c r="J53" s="255"/>
      <c r="L53" s="142" t="s">
        <v>208</v>
      </c>
    </row>
    <row r="54" spans="1:12">
      <c r="A54" s="19"/>
      <c r="J54" s="152"/>
      <c r="L54" s="142"/>
    </row>
    <row r="55" spans="1:12" ht="13" thickBot="1">
      <c r="A55" s="19" t="s">
        <v>27</v>
      </c>
      <c r="J55" s="152"/>
    </row>
    <row r="56" spans="1:12" ht="13">
      <c r="A56" s="16" t="s">
        <v>28</v>
      </c>
      <c r="B56" s="4"/>
      <c r="C56" s="4"/>
      <c r="D56" s="4"/>
      <c r="E56" s="4"/>
      <c r="F56" s="4"/>
      <c r="G56" s="4"/>
      <c r="H56" s="4"/>
      <c r="I56" s="4"/>
      <c r="J56" s="150"/>
    </row>
    <row r="57" spans="1:12">
      <c r="A57" s="19"/>
      <c r="J57" s="152"/>
    </row>
    <row r="58" spans="1:12">
      <c r="A58" s="19"/>
      <c r="B58" s="171" t="s">
        <v>39</v>
      </c>
      <c r="C58" s="171" t="s">
        <v>38</v>
      </c>
      <c r="D58" s="172" t="s">
        <v>37</v>
      </c>
      <c r="J58" s="152"/>
    </row>
    <row r="59" spans="1:12" ht="14.5">
      <c r="A59" s="19"/>
      <c r="B59" s="67" t="s">
        <v>258</v>
      </c>
      <c r="C59" s="161" t="s">
        <v>259</v>
      </c>
      <c r="D59" s="173">
        <v>2</v>
      </c>
      <c r="J59" s="152"/>
    </row>
    <row r="60" spans="1:12" ht="14.5">
      <c r="A60" s="19"/>
      <c r="B60" s="67" t="s">
        <v>260</v>
      </c>
      <c r="C60" s="161" t="s">
        <v>262</v>
      </c>
      <c r="D60" s="173">
        <v>2</v>
      </c>
      <c r="J60" s="152"/>
    </row>
    <row r="61" spans="1:12" ht="13">
      <c r="A61" s="19"/>
      <c r="B61" s="194" t="s">
        <v>261</v>
      </c>
      <c r="C61" s="161" t="s">
        <v>262</v>
      </c>
      <c r="D61" s="173">
        <v>2</v>
      </c>
      <c r="J61" s="152"/>
    </row>
    <row r="62" spans="1:12" ht="13">
      <c r="A62" s="19"/>
      <c r="B62" s="194" t="s">
        <v>272</v>
      </c>
      <c r="C62" s="161" t="s">
        <v>273</v>
      </c>
      <c r="D62" s="173">
        <v>1</v>
      </c>
      <c r="J62" s="152"/>
    </row>
    <row r="63" spans="1:12" ht="13.5" thickBot="1">
      <c r="A63" s="18"/>
      <c r="B63" s="28"/>
      <c r="J63" s="152"/>
    </row>
    <row r="64" spans="1:12" ht="13" thickBot="1">
      <c r="A64" s="13"/>
      <c r="C64" s="14"/>
      <c r="D64" s="14"/>
      <c r="E64" s="14"/>
      <c r="F64" s="14"/>
      <c r="G64" s="14"/>
      <c r="H64" s="14"/>
      <c r="I64" s="14"/>
      <c r="J64" s="163"/>
    </row>
    <row r="65" spans="1:10" ht="13">
      <c r="A65" s="19"/>
      <c r="B65" s="2"/>
      <c r="J65" s="152"/>
    </row>
    <row r="66" spans="1:10" ht="13">
      <c r="A66" s="19"/>
      <c r="B66" s="2"/>
      <c r="J66" s="152"/>
    </row>
    <row r="67" spans="1:10" ht="15" customHeight="1">
      <c r="A67" s="19"/>
      <c r="B67" s="2"/>
      <c r="D67" s="260" t="s">
        <v>29</v>
      </c>
      <c r="E67" s="260"/>
      <c r="F67" s="260"/>
      <c r="G67" s="260"/>
      <c r="H67" s="260"/>
      <c r="I67" s="260"/>
      <c r="J67" s="152"/>
    </row>
    <row r="68" spans="1:10" ht="13.15" customHeight="1">
      <c r="A68" s="19"/>
      <c r="D68" s="260"/>
      <c r="E68" s="260"/>
      <c r="F68" s="260"/>
      <c r="G68" s="260"/>
      <c r="H68" s="260"/>
      <c r="I68" s="260"/>
      <c r="J68" s="174"/>
    </row>
    <row r="69" spans="1:10" ht="13">
      <c r="A69" s="261"/>
      <c r="B69" s="262"/>
      <c r="D69" s="260"/>
      <c r="E69" s="260"/>
      <c r="F69" s="260"/>
      <c r="G69" s="260"/>
      <c r="H69" s="260"/>
      <c r="I69" s="260"/>
      <c r="J69" s="174"/>
    </row>
    <row r="70" spans="1:10">
      <c r="A70" s="263"/>
      <c r="B70" s="264"/>
      <c r="D70" s="260"/>
      <c r="E70" s="260"/>
      <c r="F70" s="260"/>
      <c r="G70" s="260"/>
      <c r="H70" s="260"/>
      <c r="I70" s="260"/>
      <c r="J70" s="174"/>
    </row>
    <row r="71" spans="1:10">
      <c r="A71" s="19"/>
      <c r="J71" s="152"/>
    </row>
    <row r="72" spans="1:10" ht="13" thickBot="1">
      <c r="A72" s="19"/>
      <c r="J72" s="152"/>
    </row>
    <row r="73" spans="1:10" ht="15" thickTop="1">
      <c r="A73" s="265" t="s">
        <v>30</v>
      </c>
      <c r="B73" s="266"/>
      <c r="C73" s="266"/>
      <c r="D73" s="266"/>
      <c r="E73" s="266"/>
      <c r="F73" s="266"/>
      <c r="G73" s="266"/>
      <c r="H73" s="266"/>
      <c r="I73" s="266"/>
      <c r="J73" s="267"/>
    </row>
    <row r="74" spans="1:10" ht="12.75" customHeight="1">
      <c r="A74" s="268"/>
      <c r="B74" s="269"/>
      <c r="C74" s="270"/>
      <c r="D74" s="275"/>
      <c r="E74" s="276"/>
      <c r="F74" s="277"/>
      <c r="G74" s="275"/>
      <c r="H74" s="277"/>
      <c r="I74" s="275"/>
      <c r="J74" s="283"/>
    </row>
    <row r="75" spans="1:10" ht="12.75" customHeight="1">
      <c r="A75" s="263"/>
      <c r="B75" s="264"/>
      <c r="C75" s="271"/>
      <c r="D75" s="278"/>
      <c r="E75" s="238"/>
      <c r="F75" s="279"/>
      <c r="G75" s="278"/>
      <c r="H75" s="279"/>
      <c r="I75" s="278"/>
      <c r="J75" s="284"/>
    </row>
    <row r="76" spans="1:10" ht="12.75" customHeight="1">
      <c r="A76" s="263"/>
      <c r="B76" s="264"/>
      <c r="C76" s="271"/>
      <c r="D76" s="278"/>
      <c r="E76" s="238"/>
      <c r="F76" s="279"/>
      <c r="G76" s="278"/>
      <c r="H76" s="279"/>
      <c r="I76" s="278"/>
      <c r="J76" s="284"/>
    </row>
    <row r="77" spans="1:10" ht="12.75" customHeight="1">
      <c r="A77" s="263"/>
      <c r="B77" s="264"/>
      <c r="C77" s="271"/>
      <c r="D77" s="278"/>
      <c r="E77" s="238"/>
      <c r="F77" s="279"/>
      <c r="G77" s="278"/>
      <c r="H77" s="279"/>
      <c r="I77" s="278"/>
      <c r="J77" s="284"/>
    </row>
    <row r="78" spans="1:10" ht="12.75" customHeight="1">
      <c r="A78" s="263"/>
      <c r="B78" s="264"/>
      <c r="C78" s="271"/>
      <c r="D78" s="278"/>
      <c r="E78" s="238"/>
      <c r="F78" s="279"/>
      <c r="G78" s="278"/>
      <c r="H78" s="279"/>
      <c r="I78" s="278"/>
      <c r="J78" s="284"/>
    </row>
    <row r="79" spans="1:10" ht="12.75" customHeight="1">
      <c r="A79" s="263"/>
      <c r="B79" s="264"/>
      <c r="C79" s="271"/>
      <c r="D79" s="278"/>
      <c r="E79" s="238"/>
      <c r="F79" s="279"/>
      <c r="G79" s="278"/>
      <c r="H79" s="279"/>
      <c r="I79" s="278"/>
      <c r="J79" s="284"/>
    </row>
    <row r="80" spans="1:10" ht="12.75" customHeight="1">
      <c r="A80" s="263"/>
      <c r="B80" s="264"/>
      <c r="C80" s="271"/>
      <c r="D80" s="278"/>
      <c r="E80" s="238"/>
      <c r="F80" s="279"/>
      <c r="G80" s="278"/>
      <c r="H80" s="279"/>
      <c r="I80" s="278"/>
      <c r="J80" s="284"/>
    </row>
    <row r="81" spans="1:10" ht="12.75" customHeight="1">
      <c r="A81" s="263"/>
      <c r="B81" s="264"/>
      <c r="C81" s="271"/>
      <c r="D81" s="278"/>
      <c r="E81" s="238"/>
      <c r="F81" s="279"/>
      <c r="G81" s="278"/>
      <c r="H81" s="279"/>
      <c r="I81" s="278"/>
      <c r="J81" s="284"/>
    </row>
    <row r="82" spans="1:10" ht="12.65" customHeight="1">
      <c r="A82" s="263"/>
      <c r="B82" s="264"/>
      <c r="C82" s="271"/>
      <c r="D82" s="278"/>
      <c r="E82" s="238"/>
      <c r="F82" s="279"/>
      <c r="G82" s="278"/>
      <c r="H82" s="279"/>
      <c r="I82" s="278"/>
      <c r="J82" s="284"/>
    </row>
    <row r="83" spans="1:10" ht="12.75" customHeight="1">
      <c r="A83" s="263"/>
      <c r="B83" s="264"/>
      <c r="C83" s="271"/>
      <c r="D83" s="278"/>
      <c r="E83" s="238"/>
      <c r="F83" s="279"/>
      <c r="G83" s="278"/>
      <c r="H83" s="279"/>
      <c r="I83" s="278"/>
      <c r="J83" s="284"/>
    </row>
    <row r="84" spans="1:10" ht="15" customHeight="1">
      <c r="A84" s="272"/>
      <c r="B84" s="273"/>
      <c r="C84" s="274"/>
      <c r="D84" s="280"/>
      <c r="E84" s="281"/>
      <c r="F84" s="282"/>
      <c r="G84" s="280"/>
      <c r="H84" s="282"/>
      <c r="I84" s="280"/>
      <c r="J84" s="285"/>
    </row>
    <row r="85" spans="1:10">
      <c r="A85" s="247" t="s">
        <v>31</v>
      </c>
      <c r="B85" s="248"/>
      <c r="C85" s="248"/>
      <c r="D85" s="248" t="s">
        <v>32</v>
      </c>
      <c r="E85" s="248"/>
      <c r="F85" s="248"/>
      <c r="G85" s="248" t="s">
        <v>33</v>
      </c>
      <c r="H85" s="248"/>
      <c r="I85" s="248" t="s">
        <v>34</v>
      </c>
      <c r="J85" s="249"/>
    </row>
    <row r="86" spans="1:10" ht="12.75" customHeight="1">
      <c r="A86" s="264"/>
      <c r="B86" s="264"/>
      <c r="C86" s="264"/>
      <c r="D86" s="238" t="s">
        <v>243</v>
      </c>
      <c r="E86" s="238"/>
      <c r="F86" s="238"/>
      <c r="G86" s="238"/>
      <c r="H86" s="238"/>
      <c r="I86" s="238"/>
      <c r="J86" s="283"/>
    </row>
    <row r="87" spans="1:10" ht="12.75" customHeight="1">
      <c r="A87" s="264"/>
      <c r="B87" s="264"/>
      <c r="C87" s="264"/>
      <c r="D87" s="238"/>
      <c r="E87" s="238"/>
      <c r="F87" s="238"/>
      <c r="G87" s="238"/>
      <c r="H87" s="238"/>
      <c r="I87" s="238"/>
      <c r="J87" s="284"/>
    </row>
    <row r="88" spans="1:10" ht="12.75" customHeight="1">
      <c r="A88" s="264"/>
      <c r="B88" s="264"/>
      <c r="C88" s="264"/>
      <c r="D88" s="238"/>
      <c r="E88" s="238"/>
      <c r="F88" s="238"/>
      <c r="G88" s="238"/>
      <c r="H88" s="238"/>
      <c r="I88" s="238"/>
      <c r="J88" s="284"/>
    </row>
    <row r="89" spans="1:10" ht="12.75" customHeight="1">
      <c r="A89" s="264"/>
      <c r="B89" s="264"/>
      <c r="C89" s="264"/>
      <c r="D89" s="238"/>
      <c r="E89" s="238"/>
      <c r="F89" s="238"/>
      <c r="G89" s="238"/>
      <c r="H89" s="238"/>
      <c r="I89" s="238"/>
      <c r="J89" s="284"/>
    </row>
    <row r="90" spans="1:10" ht="12.75" customHeight="1">
      <c r="A90" s="264"/>
      <c r="B90" s="264"/>
      <c r="C90" s="264"/>
      <c r="D90" s="238"/>
      <c r="E90" s="238"/>
      <c r="F90" s="238"/>
      <c r="G90" s="238"/>
      <c r="H90" s="238"/>
      <c r="I90" s="238"/>
      <c r="J90" s="284"/>
    </row>
    <row r="91" spans="1:10" ht="12.75" customHeight="1">
      <c r="A91" s="264"/>
      <c r="B91" s="264"/>
      <c r="C91" s="264"/>
      <c r="D91" s="238"/>
      <c r="E91" s="238"/>
      <c r="F91" s="238"/>
      <c r="G91" s="238"/>
      <c r="H91" s="238"/>
      <c r="I91" s="238"/>
      <c r="J91" s="284"/>
    </row>
    <row r="92" spans="1:10" ht="12.75" customHeight="1">
      <c r="A92" s="264"/>
      <c r="B92" s="264"/>
      <c r="C92" s="264"/>
      <c r="D92" s="238"/>
      <c r="E92" s="238"/>
      <c r="F92" s="238"/>
      <c r="G92" s="238"/>
      <c r="H92" s="238"/>
      <c r="I92" s="238"/>
      <c r="J92" s="284"/>
    </row>
    <row r="93" spans="1:10" ht="12.75" customHeight="1">
      <c r="A93" s="264"/>
      <c r="B93" s="264"/>
      <c r="C93" s="264"/>
      <c r="D93" s="238"/>
      <c r="E93" s="238"/>
      <c r="F93" s="238"/>
      <c r="G93" s="238"/>
      <c r="H93" s="238"/>
      <c r="I93" s="238"/>
      <c r="J93" s="284"/>
    </row>
    <row r="94" spans="1:10" ht="12.75" customHeight="1">
      <c r="A94" s="264"/>
      <c r="B94" s="264"/>
      <c r="C94" s="264"/>
      <c r="D94" s="238"/>
      <c r="E94" s="238"/>
      <c r="F94" s="238"/>
      <c r="G94" s="238"/>
      <c r="H94" s="238"/>
      <c r="I94" s="238"/>
      <c r="J94" s="284"/>
    </row>
    <row r="95" spans="1:10" ht="12.75" customHeight="1">
      <c r="A95" s="264"/>
      <c r="B95" s="264"/>
      <c r="C95" s="264"/>
      <c r="D95" s="238"/>
      <c r="E95" s="238"/>
      <c r="F95" s="238"/>
      <c r="G95" s="238"/>
      <c r="H95" s="238"/>
      <c r="I95" s="238"/>
      <c r="J95" s="284"/>
    </row>
    <row r="96" spans="1:10" ht="304.5" customHeight="1">
      <c r="A96" s="264"/>
      <c r="B96" s="264"/>
      <c r="C96" s="264"/>
      <c r="D96" s="238"/>
      <c r="E96" s="238"/>
      <c r="F96" s="238"/>
      <c r="G96" s="238"/>
      <c r="H96" s="238"/>
      <c r="I96" s="238"/>
      <c r="J96" s="285"/>
    </row>
    <row r="97" spans="1:10" ht="14.5" customHeight="1">
      <c r="A97" s="286" t="s">
        <v>231</v>
      </c>
      <c r="B97" s="287"/>
      <c r="C97" s="287"/>
      <c r="D97" s="287"/>
      <c r="E97" s="287"/>
      <c r="F97" s="287"/>
      <c r="G97" s="287"/>
      <c r="H97" s="287"/>
      <c r="I97" s="287"/>
      <c r="J97" s="288"/>
    </row>
    <row r="98" spans="1:10">
      <c r="A98" s="268"/>
      <c r="B98" s="269"/>
      <c r="C98" s="269"/>
      <c r="D98" s="269"/>
      <c r="E98" s="269"/>
      <c r="F98" s="269"/>
      <c r="G98" s="269"/>
      <c r="H98" s="269"/>
      <c r="I98" s="269"/>
      <c r="J98" s="289"/>
    </row>
    <row r="99" spans="1:10" ht="192.5" customHeight="1" thickBot="1">
      <c r="A99" s="290"/>
      <c r="B99" s="291"/>
      <c r="C99" s="291"/>
      <c r="D99" s="291"/>
      <c r="E99" s="291"/>
      <c r="F99" s="291"/>
      <c r="G99" s="291"/>
      <c r="H99" s="291"/>
      <c r="I99" s="291"/>
      <c r="J99" s="292"/>
    </row>
    <row r="100" spans="1:10" ht="15" thickTop="1">
      <c r="A100" s="301" t="s">
        <v>245</v>
      </c>
      <c r="B100" s="302"/>
      <c r="C100" s="302"/>
      <c r="D100" s="302"/>
      <c r="E100" s="302"/>
      <c r="F100" s="302"/>
      <c r="G100" s="302"/>
      <c r="H100" s="302"/>
      <c r="I100" s="302"/>
      <c r="J100" s="303"/>
    </row>
    <row r="101" spans="1:10" ht="12.5" customHeight="1">
      <c r="A101" s="293" t="s">
        <v>244</v>
      </c>
      <c r="B101" s="276"/>
      <c r="C101" s="276"/>
      <c r="D101" s="276"/>
      <c r="E101" s="276"/>
      <c r="F101" s="276"/>
      <c r="G101" s="276"/>
      <c r="H101" s="276"/>
      <c r="I101" s="276"/>
      <c r="J101" s="283"/>
    </row>
    <row r="102" spans="1:10" ht="12.5" customHeight="1">
      <c r="A102" s="294"/>
      <c r="B102" s="238"/>
      <c r="C102" s="238"/>
      <c r="D102" s="238"/>
      <c r="E102" s="238"/>
      <c r="F102" s="238"/>
      <c r="G102" s="238"/>
      <c r="H102" s="238"/>
      <c r="I102" s="238"/>
      <c r="J102" s="284"/>
    </row>
    <row r="103" spans="1:10" ht="12.5" customHeight="1">
      <c r="A103" s="294"/>
      <c r="B103" s="238"/>
      <c r="C103" s="238"/>
      <c r="D103" s="238"/>
      <c r="E103" s="238"/>
      <c r="F103" s="238"/>
      <c r="G103" s="238"/>
      <c r="H103" s="238"/>
      <c r="I103" s="238"/>
      <c r="J103" s="284"/>
    </row>
    <row r="104" spans="1:10" ht="12.5" customHeight="1">
      <c r="A104" s="294"/>
      <c r="B104" s="238"/>
      <c r="C104" s="238"/>
      <c r="D104" s="238"/>
      <c r="E104" s="238"/>
      <c r="F104" s="238"/>
      <c r="G104" s="238"/>
      <c r="H104" s="238"/>
      <c r="I104" s="238"/>
      <c r="J104" s="284"/>
    </row>
    <row r="105" spans="1:10" ht="12.5" customHeight="1">
      <c r="A105" s="294"/>
      <c r="B105" s="238"/>
      <c r="C105" s="238"/>
      <c r="D105" s="238"/>
      <c r="E105" s="238"/>
      <c r="F105" s="238"/>
      <c r="G105" s="238"/>
      <c r="H105" s="238"/>
      <c r="I105" s="238"/>
      <c r="J105" s="284"/>
    </row>
    <row r="106" spans="1:10" ht="12.5" customHeight="1">
      <c r="A106" s="294"/>
      <c r="B106" s="238"/>
      <c r="C106" s="238"/>
      <c r="D106" s="238"/>
      <c r="E106" s="238"/>
      <c r="F106" s="238"/>
      <c r="G106" s="238"/>
      <c r="H106" s="238"/>
      <c r="I106" s="238"/>
      <c r="J106" s="284"/>
    </row>
    <row r="107" spans="1:10" ht="12.5" customHeight="1">
      <c r="A107" s="294"/>
      <c r="B107" s="238"/>
      <c r="C107" s="238"/>
      <c r="D107" s="238"/>
      <c r="E107" s="238"/>
      <c r="F107" s="238"/>
      <c r="G107" s="238"/>
      <c r="H107" s="238"/>
      <c r="I107" s="238"/>
      <c r="J107" s="284"/>
    </row>
    <row r="108" spans="1:10" ht="12.5" customHeight="1">
      <c r="A108" s="294"/>
      <c r="B108" s="238"/>
      <c r="C108" s="238"/>
      <c r="D108" s="238"/>
      <c r="E108" s="238"/>
      <c r="F108" s="238"/>
      <c r="G108" s="238"/>
      <c r="H108" s="238"/>
      <c r="I108" s="238"/>
      <c r="J108" s="284"/>
    </row>
    <row r="109" spans="1:10" ht="12.5" customHeight="1">
      <c r="A109" s="294"/>
      <c r="B109" s="238"/>
      <c r="C109" s="238"/>
      <c r="D109" s="238"/>
      <c r="E109" s="238"/>
      <c r="F109" s="238"/>
      <c r="G109" s="238"/>
      <c r="H109" s="238"/>
      <c r="I109" s="238"/>
      <c r="J109" s="284"/>
    </row>
    <row r="110" spans="1:10" ht="65" customHeight="1">
      <c r="A110" s="295"/>
      <c r="B110" s="281"/>
      <c r="C110" s="281"/>
      <c r="D110" s="281"/>
      <c r="E110" s="281"/>
      <c r="F110" s="281"/>
      <c r="G110" s="281"/>
      <c r="H110" s="281"/>
      <c r="I110" s="281"/>
      <c r="J110" s="285"/>
    </row>
    <row r="111" spans="1:10">
      <c r="A111" s="296" t="s">
        <v>247</v>
      </c>
      <c r="B111" s="297"/>
      <c r="C111" s="297"/>
      <c r="D111" s="297"/>
      <c r="E111" s="297"/>
      <c r="F111" s="297"/>
      <c r="G111" s="297"/>
      <c r="H111" s="298"/>
      <c r="I111" s="248" t="s">
        <v>232</v>
      </c>
      <c r="J111" s="249"/>
    </row>
    <row r="112" spans="1:10">
      <c r="A112" s="19"/>
      <c r="J112" s="152"/>
    </row>
    <row r="113" spans="1:10" ht="13">
      <c r="A113" s="19"/>
      <c r="I113" s="299" t="s">
        <v>233</v>
      </c>
      <c r="J113" s="300"/>
    </row>
    <row r="114" spans="1:10">
      <c r="A114" s="19"/>
      <c r="I114" s="175"/>
      <c r="J114" s="176"/>
    </row>
    <row r="115" spans="1:10">
      <c r="A115" s="19"/>
      <c r="J115" s="176"/>
    </row>
    <row r="116" spans="1:10">
      <c r="A116" s="177" t="s">
        <v>35</v>
      </c>
      <c r="I116" s="175"/>
      <c r="J116" s="176"/>
    </row>
    <row r="117" spans="1:10">
      <c r="A117" s="178" t="s">
        <v>36</v>
      </c>
      <c r="I117" s="179"/>
      <c r="J117" s="180"/>
    </row>
    <row r="118" spans="1:10" ht="13">
      <c r="A118" s="19"/>
      <c r="I118" s="181" t="s">
        <v>275</v>
      </c>
      <c r="J118" s="182" t="s">
        <v>234</v>
      </c>
    </row>
    <row r="119" spans="1:10">
      <c r="A119" s="19"/>
      <c r="J119" s="152"/>
    </row>
    <row r="120" spans="1:10" ht="13" thickBot="1">
      <c r="A120" s="13"/>
      <c r="B120" s="14"/>
      <c r="C120" s="14"/>
      <c r="D120" s="14"/>
      <c r="E120" s="14"/>
      <c r="F120" s="14"/>
      <c r="G120" s="14"/>
      <c r="H120" s="14"/>
      <c r="I120" s="14"/>
      <c r="J120" s="163"/>
    </row>
  </sheetData>
  <mergeCells count="31">
    <mergeCell ref="A101:J110"/>
    <mergeCell ref="A111:H111"/>
    <mergeCell ref="I111:J111"/>
    <mergeCell ref="I113:J113"/>
    <mergeCell ref="A100:J100"/>
    <mergeCell ref="A97:J97"/>
    <mergeCell ref="A98:J99"/>
    <mergeCell ref="A86:C96"/>
    <mergeCell ref="D86:I96"/>
    <mergeCell ref="J86:J96"/>
    <mergeCell ref="A85:C85"/>
    <mergeCell ref="D85:F85"/>
    <mergeCell ref="G85:H85"/>
    <mergeCell ref="I85:J85"/>
    <mergeCell ref="G46:J53"/>
    <mergeCell ref="A48:B48"/>
    <mergeCell ref="A50:B50"/>
    <mergeCell ref="A51:B51"/>
    <mergeCell ref="D67:I70"/>
    <mergeCell ref="A69:B69"/>
    <mergeCell ref="A70:B70"/>
    <mergeCell ref="A73:J73"/>
    <mergeCell ref="A74:C84"/>
    <mergeCell ref="D74:F84"/>
    <mergeCell ref="G74:H84"/>
    <mergeCell ref="I74:J84"/>
    <mergeCell ref="D3:H4"/>
    <mergeCell ref="B25:G25"/>
    <mergeCell ref="B26:G26"/>
    <mergeCell ref="A45:F45"/>
    <mergeCell ref="G45:J45"/>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topLeftCell="A10" zoomScale="60" zoomScaleNormal="70" workbookViewId="0">
      <selection activeCell="B25" sqref="B25:C25"/>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1" t="s">
        <v>216</v>
      </c>
    </row>
    <row r="7" spans="1:9" ht="23.5">
      <c r="G7" s="42" t="s">
        <v>40</v>
      </c>
      <c r="H7" s="42"/>
    </row>
    <row r="8" spans="1:9" ht="21">
      <c r="A8" s="45" t="s">
        <v>44</v>
      </c>
      <c r="G8" s="43" t="s">
        <v>42</v>
      </c>
      <c r="H8" s="43"/>
    </row>
    <row r="9" spans="1:9">
      <c r="A9" s="46"/>
      <c r="G9" s="44" t="s">
        <v>43</v>
      </c>
      <c r="H9" s="44"/>
    </row>
    <row r="10" spans="1:9">
      <c r="A10" s="46"/>
      <c r="I10" s="44"/>
    </row>
    <row r="11" spans="1:9">
      <c r="A11" s="46" t="s">
        <v>45</v>
      </c>
      <c r="C11" t="str">
        <f>'Worksop Report'!H9</f>
        <v xml:space="preserve">PT. PUTRA PERKASA ABADI </v>
      </c>
      <c r="E11" s="48" t="s">
        <v>50</v>
      </c>
      <c r="F11" s="59"/>
      <c r="G11" s="59"/>
      <c r="H11" s="59"/>
      <c r="I11" s="49"/>
    </row>
    <row r="12" spans="1:9">
      <c r="A12" s="46" t="s">
        <v>46</v>
      </c>
      <c r="C12" t="str">
        <f>'Worksop Report'!J9</f>
        <v>PT AMC</v>
      </c>
      <c r="E12" s="50" t="s">
        <v>51</v>
      </c>
      <c r="F12" s="65"/>
      <c r="G12" s="187">
        <f>'Worksop Report'!H7</f>
        <v>0</v>
      </c>
      <c r="H12" s="51"/>
      <c r="I12" s="52"/>
    </row>
    <row r="13" spans="1:9">
      <c r="A13" s="46" t="s">
        <v>47</v>
      </c>
      <c r="E13" s="53" t="s">
        <v>1</v>
      </c>
      <c r="F13" s="53"/>
      <c r="G13" s="53" t="s">
        <v>52</v>
      </c>
      <c r="H13" s="53"/>
      <c r="I13" s="53" t="s">
        <v>53</v>
      </c>
    </row>
    <row r="14" spans="1:9">
      <c r="A14" s="46" t="s">
        <v>48</v>
      </c>
      <c r="E14" s="60">
        <f>'Worksop Report'!C8</f>
        <v>45484</v>
      </c>
      <c r="F14" s="60"/>
      <c r="G14" s="61"/>
      <c r="H14" s="61"/>
      <c r="I14" s="61"/>
    </row>
    <row r="15" spans="1:9">
      <c r="A15" s="46" t="s">
        <v>49</v>
      </c>
      <c r="E15" s="60"/>
      <c r="F15" s="60"/>
      <c r="G15" s="61"/>
      <c r="H15" s="61"/>
      <c r="I15" s="61"/>
    </row>
    <row r="17" spans="1:9">
      <c r="A17" s="304" t="s">
        <v>54</v>
      </c>
      <c r="B17" s="305"/>
      <c r="C17" s="55" t="s">
        <v>57</v>
      </c>
      <c r="D17" s="312" t="s">
        <v>61</v>
      </c>
      <c r="E17" s="313"/>
      <c r="F17" s="313"/>
      <c r="G17" s="314"/>
      <c r="H17" s="57"/>
      <c r="I17" s="55" t="s">
        <v>63</v>
      </c>
    </row>
    <row r="18" spans="1:9">
      <c r="A18" s="310" t="str">
        <f>'Worksop Report'!C12</f>
        <v>DA25139</v>
      </c>
      <c r="B18" s="311"/>
      <c r="C18" s="56" t="str">
        <f>'Worksop Report'!C10</f>
        <v>MEC2437BAPP132198</v>
      </c>
      <c r="D18" s="310"/>
      <c r="E18" s="315"/>
      <c r="F18" s="315"/>
      <c r="G18" s="311"/>
      <c r="H18" s="54"/>
      <c r="I18" s="143">
        <f>'Worksop Report'!C8</f>
        <v>45484</v>
      </c>
    </row>
    <row r="19" spans="1:9">
      <c r="A19" s="304" t="s">
        <v>55</v>
      </c>
      <c r="B19" s="305"/>
      <c r="C19" s="55" t="s">
        <v>58</v>
      </c>
      <c r="D19" s="312" t="s">
        <v>62</v>
      </c>
      <c r="E19" s="313"/>
      <c r="F19" s="313"/>
      <c r="G19" s="313"/>
      <c r="H19" s="314"/>
      <c r="I19" s="55" t="s">
        <v>64</v>
      </c>
    </row>
    <row r="20" spans="1:9" ht="15.5">
      <c r="A20" s="310" t="str">
        <f>'Worksop Report'!J11</f>
        <v>27747 KM / 2785 H</v>
      </c>
      <c r="B20" s="311"/>
      <c r="C20" s="56" t="str">
        <f>'Worksop Report'!C11</f>
        <v>400953D0138674</v>
      </c>
      <c r="D20" s="62" t="s">
        <v>66</v>
      </c>
      <c r="E20" s="64"/>
      <c r="F20" s="135"/>
      <c r="G20" s="63" t="s">
        <v>67</v>
      </c>
      <c r="H20" s="135"/>
      <c r="I20" s="56" t="str">
        <f>'Worksop Report'!I118</f>
        <v>ANDIKA</v>
      </c>
    </row>
    <row r="21" spans="1:9">
      <c r="A21" s="304" t="s">
        <v>56</v>
      </c>
      <c r="B21" s="305"/>
      <c r="C21" s="55" t="s">
        <v>59</v>
      </c>
      <c r="D21" s="312" t="s">
        <v>61</v>
      </c>
      <c r="E21" s="313"/>
      <c r="F21" s="313"/>
      <c r="G21" s="314"/>
      <c r="H21" s="57"/>
      <c r="I21" s="55" t="s">
        <v>65</v>
      </c>
    </row>
    <row r="22" spans="1:9">
      <c r="A22" s="310"/>
      <c r="B22" s="311"/>
      <c r="C22" s="56" t="s">
        <v>60</v>
      </c>
      <c r="D22" s="310"/>
      <c r="E22" s="315"/>
      <c r="F22" s="315"/>
      <c r="G22" s="311"/>
      <c r="H22" s="54"/>
      <c r="I22" s="56"/>
    </row>
    <row r="23" spans="1:9">
      <c r="A23" s="306" t="s">
        <v>68</v>
      </c>
      <c r="B23" s="306"/>
      <c r="C23" s="306"/>
      <c r="D23" s="306"/>
      <c r="E23" s="306"/>
      <c r="F23" s="306"/>
      <c r="G23" s="306"/>
      <c r="H23" s="306"/>
      <c r="I23" s="306"/>
    </row>
    <row r="24" spans="1:9" s="47" customFormat="1">
      <c r="A24" s="31" t="s">
        <v>69</v>
      </c>
      <c r="B24" s="307" t="s">
        <v>70</v>
      </c>
      <c r="C24" s="307"/>
      <c r="D24" s="31" t="s">
        <v>71</v>
      </c>
      <c r="E24" s="307" t="s">
        <v>72</v>
      </c>
      <c r="F24" s="307"/>
      <c r="G24" s="307"/>
      <c r="H24" s="307"/>
      <c r="I24" s="307"/>
    </row>
    <row r="25" spans="1:9">
      <c r="A25" s="31"/>
      <c r="B25" s="308"/>
      <c r="C25" s="309"/>
      <c r="D25" s="61"/>
      <c r="E25" s="308"/>
      <c r="F25" s="316"/>
      <c r="G25" s="316"/>
      <c r="H25" s="316"/>
      <c r="I25" s="309"/>
    </row>
    <row r="26" spans="1:9">
      <c r="A26" s="31"/>
      <c r="B26" s="308"/>
      <c r="C26" s="309"/>
      <c r="D26" s="53"/>
      <c r="E26" s="308"/>
      <c r="F26" s="316"/>
      <c r="G26" s="316"/>
      <c r="H26" s="316"/>
      <c r="I26" s="309"/>
    </row>
    <row r="27" spans="1:9">
      <c r="A27" s="31"/>
      <c r="B27" s="308"/>
      <c r="C27" s="309"/>
      <c r="D27" s="53"/>
      <c r="E27" s="308"/>
      <c r="F27" s="316"/>
      <c r="G27" s="316"/>
      <c r="H27" s="316"/>
      <c r="I27" s="309"/>
    </row>
    <row r="28" spans="1:9">
      <c r="A28" s="31"/>
      <c r="B28" s="308"/>
      <c r="C28" s="309"/>
      <c r="D28" s="53"/>
      <c r="E28" s="308"/>
      <c r="F28" s="316"/>
      <c r="G28" s="316"/>
      <c r="H28" s="316"/>
      <c r="I28" s="309"/>
    </row>
    <row r="29" spans="1:9">
      <c r="A29" s="31"/>
      <c r="B29" s="308"/>
      <c r="C29" s="309"/>
      <c r="D29" s="53"/>
      <c r="E29" s="308"/>
      <c r="F29" s="316"/>
      <c r="G29" s="316"/>
      <c r="H29" s="316"/>
      <c r="I29" s="309"/>
    </row>
    <row r="30" spans="1:9">
      <c r="A30" s="31"/>
      <c r="B30" s="308"/>
      <c r="C30" s="309"/>
      <c r="D30" s="53"/>
      <c r="E30" s="308"/>
      <c r="F30" s="316"/>
      <c r="G30" s="316"/>
      <c r="H30" s="316"/>
      <c r="I30" s="309"/>
    </row>
    <row r="31" spans="1:9">
      <c r="A31" s="31"/>
      <c r="B31" s="308"/>
      <c r="C31" s="309"/>
      <c r="D31" s="53"/>
      <c r="E31" s="308"/>
      <c r="F31" s="316"/>
      <c r="G31" s="316"/>
      <c r="H31" s="316"/>
      <c r="I31" s="309"/>
    </row>
    <row r="32" spans="1:9">
      <c r="A32" s="31"/>
      <c r="B32" s="308"/>
      <c r="C32" s="309"/>
      <c r="D32" s="53"/>
      <c r="E32" s="308"/>
      <c r="F32" s="316"/>
      <c r="G32" s="316"/>
      <c r="H32" s="316"/>
      <c r="I32" s="309"/>
    </row>
    <row r="33" spans="1:11">
      <c r="A33" s="31"/>
      <c r="B33" s="308"/>
      <c r="C33" s="309"/>
      <c r="D33" s="53"/>
      <c r="E33" s="308"/>
      <c r="F33" s="316"/>
      <c r="G33" s="316"/>
      <c r="H33" s="316"/>
      <c r="I33" s="309"/>
    </row>
    <row r="34" spans="1:11">
      <c r="A34" s="31"/>
      <c r="B34" s="308"/>
      <c r="C34" s="309"/>
      <c r="D34" s="53"/>
      <c r="E34" s="308"/>
      <c r="F34" s="316"/>
      <c r="G34" s="316"/>
      <c r="H34" s="316"/>
      <c r="I34" s="309"/>
    </row>
    <row r="36" spans="1:11">
      <c r="B36" s="319"/>
      <c r="C36" s="319"/>
    </row>
    <row r="37" spans="1:11" ht="18.5">
      <c r="B37" s="320" t="s">
        <v>73</v>
      </c>
      <c r="C37" s="320"/>
      <c r="D37" s="317" t="s">
        <v>86</v>
      </c>
      <c r="E37" s="317"/>
      <c r="F37" s="136" t="s">
        <v>22</v>
      </c>
      <c r="G37" s="66" t="s">
        <v>74</v>
      </c>
      <c r="H37" s="136"/>
      <c r="K37" s="116" t="s">
        <v>22</v>
      </c>
    </row>
    <row r="38" spans="1:11" ht="18.5">
      <c r="B38" s="72" t="s">
        <v>75</v>
      </c>
      <c r="C38" s="73"/>
      <c r="D38" s="67"/>
      <c r="E38" s="67"/>
      <c r="F38" s="119"/>
      <c r="G38" s="69"/>
      <c r="H38" s="137"/>
      <c r="K38" t="s">
        <v>208</v>
      </c>
    </row>
    <row r="39" spans="1:11" ht="18.5">
      <c r="B39" s="72" t="s">
        <v>77</v>
      </c>
      <c r="D39" s="67" t="s">
        <v>78</v>
      </c>
      <c r="E39" s="67"/>
      <c r="F39" s="136" t="s">
        <v>22</v>
      </c>
      <c r="G39" s="66" t="s">
        <v>76</v>
      </c>
      <c r="H39" s="136"/>
    </row>
    <row r="40" spans="1:11" ht="18.5">
      <c r="B40" s="72" t="s">
        <v>80</v>
      </c>
      <c r="C40" s="73"/>
      <c r="D40" s="67"/>
      <c r="E40" s="67"/>
      <c r="F40" s="119"/>
      <c r="G40" s="69"/>
      <c r="H40" s="137"/>
    </row>
    <row r="41" spans="1:11" ht="18.5">
      <c r="D41" s="67" t="s">
        <v>81</v>
      </c>
      <c r="E41" s="67"/>
      <c r="F41" s="136" t="s">
        <v>22</v>
      </c>
      <c r="G41" s="66" t="s">
        <v>79</v>
      </c>
      <c r="H41" s="136"/>
    </row>
    <row r="42" spans="1:11" ht="18.5">
      <c r="D42" s="67"/>
      <c r="E42" s="67"/>
      <c r="F42" s="119"/>
      <c r="G42" s="69"/>
      <c r="H42" s="137"/>
    </row>
    <row r="43" spans="1:11" ht="18.5">
      <c r="D43" s="67" t="s">
        <v>87</v>
      </c>
      <c r="E43" s="67"/>
      <c r="F43" s="136" t="s">
        <v>208</v>
      </c>
      <c r="G43" s="66" t="s">
        <v>89</v>
      </c>
      <c r="H43" s="136"/>
    </row>
    <row r="44" spans="1:11" ht="18.5">
      <c r="D44" s="67"/>
      <c r="E44" s="67"/>
      <c r="F44" s="119"/>
      <c r="G44" s="69"/>
      <c r="H44" s="137"/>
    </row>
    <row r="45" spans="1:11" ht="18.5">
      <c r="D45" s="67" t="s">
        <v>83</v>
      </c>
      <c r="E45" s="67"/>
      <c r="F45" s="136"/>
      <c r="G45" s="66" t="s">
        <v>82</v>
      </c>
      <c r="H45" s="136"/>
    </row>
    <row r="46" spans="1:11" ht="18.5">
      <c r="G46" s="69"/>
      <c r="H46" s="137"/>
    </row>
    <row r="47" spans="1:11" ht="18.5">
      <c r="G47" s="66" t="s">
        <v>84</v>
      </c>
      <c r="H47" s="136"/>
    </row>
    <row r="48" spans="1:11">
      <c r="G48" s="70" t="s">
        <v>85</v>
      </c>
      <c r="H48" s="70"/>
    </row>
    <row r="49" spans="1:9" ht="15.5">
      <c r="D49" s="71" t="s">
        <v>88</v>
      </c>
    </row>
    <row r="50" spans="1:9">
      <c r="D50" s="74"/>
      <c r="E50" s="74"/>
      <c r="F50" s="74"/>
      <c r="G50" s="74"/>
    </row>
    <row r="51" spans="1:9">
      <c r="D51" s="65"/>
      <c r="E51" s="65"/>
      <c r="F51" s="65"/>
      <c r="G51" s="65"/>
    </row>
    <row r="52" spans="1:9">
      <c r="D52" s="65"/>
      <c r="E52" s="65"/>
      <c r="F52" s="65"/>
      <c r="G52" s="65"/>
    </row>
    <row r="53" spans="1:9">
      <c r="D53" s="65"/>
      <c r="E53" s="65"/>
      <c r="F53" s="65"/>
      <c r="G53" s="65"/>
    </row>
    <row r="55" spans="1:9">
      <c r="A55" s="68" t="s">
        <v>90</v>
      </c>
    </row>
    <row r="57" spans="1:9">
      <c r="B57" s="318" t="s">
        <v>91</v>
      </c>
      <c r="C57" s="318"/>
      <c r="G57" s="318" t="s">
        <v>92</v>
      </c>
      <c r="H57" s="318"/>
      <c r="I57" s="318"/>
    </row>
    <row r="62" spans="1:9">
      <c r="A62" s="74"/>
      <c r="B62" s="74"/>
      <c r="C62" s="74"/>
      <c r="D62" s="74"/>
      <c r="E62" s="74"/>
      <c r="F62" s="74"/>
      <c r="G62" s="74"/>
      <c r="H62" s="74"/>
      <c r="I62" s="74"/>
    </row>
    <row r="63" spans="1:9">
      <c r="A63" s="40" t="s">
        <v>35</v>
      </c>
    </row>
    <row r="64" spans="1:9">
      <c r="A64" s="41" t="s">
        <v>36</v>
      </c>
    </row>
    <row r="66" spans="2:2">
      <c r="B66" s="75" t="s">
        <v>93</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K60"/>
  <sheetViews>
    <sheetView view="pageBreakPreview" topLeftCell="A33" zoomScale="60" zoomScaleNormal="70" workbookViewId="0">
      <selection activeCell="K27" sqref="K27:M30"/>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1" t="s">
        <v>216</v>
      </c>
    </row>
    <row r="7" spans="1:7" ht="23.5">
      <c r="F7" s="42" t="s">
        <v>40</v>
      </c>
    </row>
    <row r="8" spans="1:7" ht="21">
      <c r="A8" s="45" t="s">
        <v>94</v>
      </c>
      <c r="F8" s="43" t="s">
        <v>42</v>
      </c>
    </row>
    <row r="9" spans="1:7">
      <c r="A9" s="46"/>
      <c r="F9" s="44" t="s">
        <v>43</v>
      </c>
    </row>
    <row r="10" spans="1:7">
      <c r="A10" s="46"/>
      <c r="G10" s="44"/>
    </row>
    <row r="11" spans="1:7">
      <c r="A11" s="46" t="s">
        <v>45</v>
      </c>
      <c r="C11" t="str">
        <f>'Pre Order'!C11</f>
        <v xml:space="preserve">PT. PUTRA PERKASA ABADI </v>
      </c>
      <c r="E11" s="48" t="s">
        <v>50</v>
      </c>
      <c r="F11" s="59"/>
      <c r="G11" s="49"/>
    </row>
    <row r="12" spans="1:7">
      <c r="A12" s="46" t="s">
        <v>46</v>
      </c>
      <c r="C12" t="str">
        <f>'Pre Order'!C12</f>
        <v>PT AMC</v>
      </c>
      <c r="E12" s="50" t="s">
        <v>51</v>
      </c>
      <c r="F12" s="187">
        <f>'Pre Order'!G12</f>
        <v>0</v>
      </c>
      <c r="G12" s="52"/>
    </row>
    <row r="13" spans="1:7">
      <c r="A13" s="46" t="s">
        <v>47</v>
      </c>
      <c r="E13" s="53" t="s">
        <v>1</v>
      </c>
      <c r="F13" s="53" t="s">
        <v>52</v>
      </c>
      <c r="G13" s="53" t="s">
        <v>53</v>
      </c>
    </row>
    <row r="14" spans="1:7">
      <c r="A14" s="46" t="s">
        <v>48</v>
      </c>
      <c r="E14" s="60">
        <f>'Pre Order'!E14</f>
        <v>45484</v>
      </c>
      <c r="F14" s="61"/>
      <c r="G14" s="61"/>
    </row>
    <row r="15" spans="1:7">
      <c r="A15" s="46" t="s">
        <v>49</v>
      </c>
      <c r="E15" s="60"/>
      <c r="F15" s="61"/>
      <c r="G15" s="61"/>
    </row>
    <row r="17" spans="1:11">
      <c r="A17" s="304" t="s">
        <v>54</v>
      </c>
      <c r="B17" s="305"/>
      <c r="C17" s="55" t="s">
        <v>57</v>
      </c>
      <c r="D17" s="312" t="s">
        <v>61</v>
      </c>
      <c r="E17" s="313"/>
      <c r="F17" s="314"/>
      <c r="G17" s="183" t="s">
        <v>63</v>
      </c>
    </row>
    <row r="18" spans="1:11">
      <c r="A18" s="310" t="str">
        <f>'Worksop Report'!C12</f>
        <v>DA25139</v>
      </c>
      <c r="B18" s="311"/>
      <c r="C18" s="56" t="str">
        <f>'Worksop Report'!C10</f>
        <v>MEC2437BAPP132198</v>
      </c>
      <c r="D18" s="310"/>
      <c r="E18" s="315"/>
      <c r="F18" s="311"/>
      <c r="G18" s="184">
        <f>'Pre Order'!I18</f>
        <v>45484</v>
      </c>
    </row>
    <row r="19" spans="1:11">
      <c r="A19" s="304" t="s">
        <v>55</v>
      </c>
      <c r="B19" s="305"/>
      <c r="C19" s="55" t="s">
        <v>58</v>
      </c>
      <c r="D19" s="312" t="s">
        <v>62</v>
      </c>
      <c r="E19" s="313"/>
      <c r="F19" s="314"/>
      <c r="G19" s="55" t="s">
        <v>64</v>
      </c>
    </row>
    <row r="20" spans="1:11">
      <c r="A20" s="310" t="str">
        <f>'Worksop Report'!J11</f>
        <v>27747 KM / 2785 H</v>
      </c>
      <c r="B20" s="311"/>
      <c r="C20" s="56" t="str">
        <f>'Worksop Report'!C11</f>
        <v>400953D0138674</v>
      </c>
      <c r="D20" s="62" t="s">
        <v>66</v>
      </c>
      <c r="E20" s="64" t="s">
        <v>67</v>
      </c>
      <c r="F20" s="63"/>
      <c r="G20" s="56" t="str">
        <f>'Worksop Report'!I118</f>
        <v>ANDIKA</v>
      </c>
    </row>
    <row r="21" spans="1:11">
      <c r="A21" s="304" t="s">
        <v>56</v>
      </c>
      <c r="B21" s="305"/>
      <c r="C21" s="55" t="s">
        <v>59</v>
      </c>
      <c r="D21" s="312" t="s">
        <v>61</v>
      </c>
      <c r="E21" s="313"/>
      <c r="F21" s="314"/>
      <c r="G21" s="55" t="s">
        <v>65</v>
      </c>
    </row>
    <row r="22" spans="1:11">
      <c r="A22" s="310"/>
      <c r="B22" s="311"/>
      <c r="C22" s="56" t="s">
        <v>60</v>
      </c>
      <c r="D22" s="310"/>
      <c r="E22" s="315"/>
      <c r="F22" s="311"/>
      <c r="G22" s="56"/>
    </row>
    <row r="23" spans="1:11">
      <c r="A23" s="306" t="s">
        <v>68</v>
      </c>
      <c r="B23" s="306"/>
      <c r="C23" s="306"/>
      <c r="D23" s="306"/>
      <c r="E23" s="306"/>
      <c r="F23" s="306"/>
      <c r="G23" s="306"/>
    </row>
    <row r="24" spans="1:11" s="47" customFormat="1">
      <c r="A24" s="31" t="s">
        <v>69</v>
      </c>
      <c r="B24" s="307" t="s">
        <v>70</v>
      </c>
      <c r="C24" s="307"/>
      <c r="D24" s="31" t="s">
        <v>71</v>
      </c>
      <c r="E24" s="307" t="s">
        <v>72</v>
      </c>
      <c r="F24" s="307"/>
      <c r="G24" s="307"/>
    </row>
    <row r="25" spans="1:11" ht="14.5" customHeight="1">
      <c r="A25" s="31" t="s">
        <v>221</v>
      </c>
      <c r="B25" s="321"/>
      <c r="C25" s="322"/>
      <c r="D25" s="53"/>
      <c r="E25" s="308"/>
      <c r="F25" s="316"/>
      <c r="G25" s="309"/>
    </row>
    <row r="26" spans="1:11" ht="15" thickBot="1">
      <c r="A26" s="31"/>
      <c r="B26" s="323"/>
      <c r="C26" s="324"/>
      <c r="D26" s="53"/>
      <c r="E26" s="308"/>
      <c r="F26" s="316"/>
      <c r="G26" s="309"/>
    </row>
    <row r="27" spans="1:11" ht="15" thickBot="1">
      <c r="A27" s="31"/>
      <c r="B27" s="50"/>
      <c r="C27" s="90"/>
      <c r="D27" s="53"/>
      <c r="E27" s="308"/>
      <c r="F27" s="316"/>
      <c r="G27" s="309"/>
      <c r="K27" s="149"/>
    </row>
    <row r="28" spans="1:11">
      <c r="A28" s="31"/>
      <c r="B28" s="50"/>
      <c r="C28" s="90"/>
      <c r="D28" s="53"/>
      <c r="E28" s="308"/>
      <c r="F28" s="316"/>
      <c r="G28" s="309"/>
    </row>
    <row r="29" spans="1:11">
      <c r="A29" s="31"/>
      <c r="B29" s="50"/>
      <c r="C29" s="90"/>
      <c r="D29" s="53"/>
      <c r="E29" s="308"/>
      <c r="F29" s="316"/>
      <c r="G29" s="309"/>
    </row>
    <row r="30" spans="1:11">
      <c r="A30" s="53"/>
      <c r="B30" s="308"/>
      <c r="C30" s="309"/>
      <c r="D30" s="53"/>
      <c r="E30" s="308"/>
      <c r="F30" s="316"/>
      <c r="G30" s="309"/>
    </row>
    <row r="31" spans="1:11">
      <c r="A31" s="53"/>
      <c r="B31" s="308"/>
      <c r="C31" s="309"/>
      <c r="D31" s="53"/>
      <c r="E31" s="308"/>
      <c r="F31" s="316"/>
      <c r="G31" s="309"/>
    </row>
    <row r="32" spans="1:11">
      <c r="A32" s="53"/>
      <c r="B32" s="308"/>
      <c r="C32" s="309"/>
      <c r="D32" s="53"/>
      <c r="E32" s="308"/>
      <c r="F32" s="316"/>
      <c r="G32" s="309"/>
    </row>
    <row r="33" spans="1:7">
      <c r="A33" s="53"/>
      <c r="B33" s="308"/>
      <c r="C33" s="309"/>
      <c r="D33" s="53"/>
      <c r="E33" s="308"/>
      <c r="F33" s="316"/>
      <c r="G33" s="309"/>
    </row>
    <row r="34" spans="1:7">
      <c r="A34" s="53"/>
      <c r="B34" s="308"/>
      <c r="C34" s="309"/>
      <c r="D34" s="53"/>
      <c r="E34" s="308"/>
      <c r="F34" s="316"/>
      <c r="G34" s="309"/>
    </row>
    <row r="35" spans="1:7">
      <c r="A35" s="53"/>
      <c r="B35" s="308"/>
      <c r="C35" s="309"/>
      <c r="D35" s="53"/>
      <c r="E35" s="308"/>
      <c r="F35" s="316"/>
      <c r="G35" s="309"/>
    </row>
    <row r="36" spans="1:7">
      <c r="A36" s="53"/>
      <c r="B36" s="308"/>
      <c r="C36" s="309"/>
      <c r="D36" s="53"/>
      <c r="E36" s="308"/>
      <c r="F36" s="316"/>
      <c r="G36" s="309"/>
    </row>
    <row r="37" spans="1:7">
      <c r="A37" s="53"/>
      <c r="B37" s="308"/>
      <c r="C37" s="309"/>
      <c r="D37" s="53"/>
      <c r="E37" s="308"/>
      <c r="F37" s="316"/>
      <c r="G37" s="309"/>
    </row>
    <row r="38" spans="1:7">
      <c r="A38" s="53"/>
      <c r="B38" s="308"/>
      <c r="C38" s="309"/>
      <c r="D38" s="53"/>
      <c r="E38" s="308"/>
      <c r="F38" s="316"/>
      <c r="G38" s="309"/>
    </row>
    <row r="39" spans="1:7">
      <c r="A39" s="53"/>
      <c r="B39" s="308"/>
      <c r="C39" s="309"/>
      <c r="D39" s="53"/>
      <c r="E39" s="308"/>
      <c r="F39" s="316"/>
      <c r="G39" s="309"/>
    </row>
    <row r="40" spans="1:7">
      <c r="A40" s="53"/>
      <c r="B40" s="308"/>
      <c r="C40" s="309"/>
      <c r="D40" s="53"/>
      <c r="E40" s="308"/>
      <c r="F40" s="316"/>
      <c r="G40" s="309"/>
    </row>
    <row r="41" spans="1:7">
      <c r="A41" s="53"/>
      <c r="B41" s="308"/>
      <c r="C41" s="309"/>
      <c r="D41" s="53"/>
      <c r="E41" s="308"/>
      <c r="F41" s="316"/>
      <c r="G41" s="309"/>
    </row>
    <row r="42" spans="1:7">
      <c r="A42" s="325" t="s">
        <v>95</v>
      </c>
      <c r="B42" s="325"/>
      <c r="C42" s="325"/>
      <c r="D42" s="325"/>
      <c r="E42" s="325" t="s">
        <v>96</v>
      </c>
      <c r="F42" s="326"/>
      <c r="G42" s="326"/>
    </row>
    <row r="43" spans="1:7">
      <c r="A43" s="325"/>
      <c r="B43" s="325"/>
      <c r="C43" s="325"/>
      <c r="D43" s="325"/>
      <c r="E43" s="326"/>
      <c r="F43" s="326"/>
      <c r="G43" s="326"/>
    </row>
    <row r="44" spans="1:7">
      <c r="A44" s="325"/>
      <c r="B44" s="325"/>
      <c r="C44" s="325"/>
      <c r="D44" s="325"/>
      <c r="E44" s="326"/>
      <c r="F44" s="326"/>
      <c r="G44" s="326"/>
    </row>
    <row r="45" spans="1:7">
      <c r="A45" s="325"/>
      <c r="B45" s="325"/>
      <c r="C45" s="325"/>
      <c r="D45" s="325"/>
      <c r="E45" s="326"/>
      <c r="F45" s="326"/>
      <c r="G45" s="326"/>
    </row>
    <row r="46" spans="1:7">
      <c r="A46" s="325"/>
      <c r="B46" s="325"/>
      <c r="C46" s="325"/>
      <c r="D46" s="325"/>
      <c r="E46" s="326"/>
      <c r="F46" s="326"/>
      <c r="G46" s="326"/>
    </row>
    <row r="47" spans="1:7">
      <c r="A47" s="325"/>
      <c r="B47" s="325"/>
      <c r="C47" s="325"/>
      <c r="D47" s="325"/>
      <c r="E47" s="326"/>
      <c r="F47" s="326"/>
      <c r="G47" s="326"/>
    </row>
    <row r="48" spans="1:7">
      <c r="A48" s="325"/>
      <c r="B48" s="325"/>
      <c r="C48" s="325"/>
      <c r="D48" s="325"/>
      <c r="E48" s="326"/>
      <c r="F48" s="326"/>
      <c r="G48" s="326"/>
    </row>
    <row r="49" spans="1:7" ht="46.5" customHeight="1">
      <c r="A49" s="325"/>
      <c r="B49" s="325"/>
      <c r="C49" s="325"/>
      <c r="D49" s="325"/>
      <c r="E49" s="326"/>
      <c r="F49" s="326"/>
      <c r="G49" s="326"/>
    </row>
    <row r="51" spans="1:7">
      <c r="B51" s="318" t="s">
        <v>91</v>
      </c>
      <c r="C51" s="318"/>
      <c r="F51" s="318" t="s">
        <v>92</v>
      </c>
      <c r="G51" s="318"/>
    </row>
    <row r="56" spans="1:7">
      <c r="A56" s="74"/>
      <c r="B56" s="74"/>
      <c r="C56" s="74"/>
      <c r="D56" s="74"/>
      <c r="E56" s="74"/>
      <c r="F56" s="74"/>
      <c r="G56" s="74"/>
    </row>
    <row r="57" spans="1:7">
      <c r="A57" s="40" t="s">
        <v>35</v>
      </c>
    </row>
    <row r="58" spans="1:7">
      <c r="A58" s="41" t="s">
        <v>36</v>
      </c>
    </row>
    <row r="60" spans="1:7">
      <c r="B60" s="75" t="s">
        <v>93</v>
      </c>
    </row>
  </sheetData>
  <mergeCells count="49">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5"/>
    <mergeCell ref="B26: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K36"/>
  <sheetViews>
    <sheetView view="pageBreakPreview" topLeftCell="A15" zoomScale="84" zoomScaleNormal="100" zoomScaleSheetLayoutView="84" workbookViewId="0">
      <selection activeCell="G19" sqref="G19"/>
    </sheetView>
  </sheetViews>
  <sheetFormatPr defaultRowHeight="14.5"/>
  <cols>
    <col min="1" max="1" width="6.90625" style="47"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3" t="s">
        <v>216</v>
      </c>
    </row>
    <row r="5" spans="1:11">
      <c r="J5" s="43" t="s">
        <v>42</v>
      </c>
    </row>
    <row r="6" spans="1:11">
      <c r="A6" s="76" t="s">
        <v>97</v>
      </c>
      <c r="J6" s="44" t="s">
        <v>43</v>
      </c>
    </row>
    <row r="7" spans="1:11">
      <c r="C7" s="328" t="s">
        <v>108</v>
      </c>
      <c r="D7" s="329"/>
      <c r="E7" s="329"/>
      <c r="F7" s="329"/>
      <c r="G7" s="329"/>
      <c r="H7" s="78"/>
      <c r="I7" s="78"/>
    </row>
    <row r="8" spans="1:11">
      <c r="A8" s="327" t="s">
        <v>98</v>
      </c>
      <c r="B8" s="327"/>
      <c r="C8" s="327" t="s">
        <v>109</v>
      </c>
      <c r="D8" s="327"/>
      <c r="E8" s="327"/>
      <c r="F8" s="327"/>
      <c r="G8" s="327" t="s">
        <v>110</v>
      </c>
      <c r="H8" s="327"/>
      <c r="I8" s="327"/>
      <c r="J8" s="327" t="s">
        <v>111</v>
      </c>
      <c r="K8" s="327"/>
    </row>
    <row r="9" spans="1:11">
      <c r="A9" s="32"/>
      <c r="B9" s="80"/>
      <c r="C9" s="104" t="s">
        <v>117</v>
      </c>
      <c r="D9" s="333" t="str">
        <f>'Worksop Report'!H9</f>
        <v xml:space="preserve">PT. PUTRA PERKASA ABADI </v>
      </c>
      <c r="E9" s="333"/>
      <c r="F9" s="334"/>
      <c r="G9" s="104" t="s">
        <v>122</v>
      </c>
      <c r="H9" s="333" t="str">
        <f>'Worksop Report'!H11</f>
        <v>AXOR 2528 CH (6X4) M/T Euro 4</v>
      </c>
      <c r="I9" s="334"/>
      <c r="J9" s="104" t="s">
        <v>112</v>
      </c>
      <c r="K9" s="188">
        <f>'Work Order'!F12</f>
        <v>0</v>
      </c>
    </row>
    <row r="10" spans="1:11">
      <c r="A10" s="30"/>
      <c r="B10" s="81"/>
      <c r="C10" s="105" t="s">
        <v>119</v>
      </c>
      <c r="D10" s="330" t="str">
        <f>'Worksop Report'!J9</f>
        <v>PT AMC</v>
      </c>
      <c r="E10" s="330"/>
      <c r="F10" s="331"/>
      <c r="G10" s="105" t="s">
        <v>123</v>
      </c>
      <c r="H10" s="330" t="str">
        <f>'Worksop Report'!C10</f>
        <v>MEC2437BAPP132198</v>
      </c>
      <c r="I10" s="331"/>
      <c r="J10" s="105" t="s">
        <v>113</v>
      </c>
      <c r="K10" s="81"/>
    </row>
    <row r="11" spans="1:11">
      <c r="A11" s="30"/>
      <c r="B11" s="81"/>
      <c r="C11" s="105"/>
      <c r="D11" s="106"/>
      <c r="E11" s="106"/>
      <c r="F11" s="107"/>
      <c r="G11" s="105" t="s">
        <v>124</v>
      </c>
      <c r="H11" s="330" t="str">
        <f>'Worksop Report'!C11</f>
        <v>400953D0138674</v>
      </c>
      <c r="I11" s="331"/>
      <c r="J11" s="105" t="s">
        <v>114</v>
      </c>
      <c r="K11" s="81"/>
    </row>
    <row r="12" spans="1:11" ht="36">
      <c r="A12" s="30"/>
      <c r="B12" s="81"/>
      <c r="C12" s="108" t="s">
        <v>118</v>
      </c>
      <c r="D12" s="146" t="str">
        <f>'Worksop Report'!C12</f>
        <v>DA25139</v>
      </c>
      <c r="E12" s="106"/>
      <c r="F12" s="107"/>
      <c r="G12" s="109" t="s">
        <v>125</v>
      </c>
      <c r="H12" s="335">
        <f>'Worksop Report'!J10</f>
        <v>0</v>
      </c>
      <c r="I12" s="336"/>
      <c r="J12" s="110" t="s">
        <v>115</v>
      </c>
      <c r="K12" s="81">
        <f>'Worksop Report'!C8</f>
        <v>45484</v>
      </c>
    </row>
    <row r="13" spans="1:11">
      <c r="A13" s="34"/>
      <c r="B13" s="63"/>
      <c r="C13" s="111"/>
      <c r="D13" s="112"/>
      <c r="E13" s="112"/>
      <c r="F13" s="113"/>
      <c r="G13" s="111"/>
      <c r="H13" s="112"/>
      <c r="I13" s="113"/>
      <c r="J13" s="111" t="s">
        <v>116</v>
      </c>
      <c r="K13" s="63"/>
    </row>
    <row r="15" spans="1:11" s="77" customFormat="1" ht="29">
      <c r="A15" s="86" t="s">
        <v>99</v>
      </c>
      <c r="B15" s="86" t="s">
        <v>100</v>
      </c>
      <c r="C15" s="86" t="s">
        <v>101</v>
      </c>
      <c r="D15" s="86" t="s">
        <v>102</v>
      </c>
      <c r="E15" s="86" t="s">
        <v>103</v>
      </c>
      <c r="F15" s="86" t="s">
        <v>104</v>
      </c>
      <c r="G15" s="332" t="s">
        <v>105</v>
      </c>
      <c r="H15" s="332"/>
      <c r="I15" s="332"/>
      <c r="J15" s="86" t="s">
        <v>106</v>
      </c>
      <c r="K15" s="86" t="s">
        <v>107</v>
      </c>
    </row>
    <row r="16" spans="1:11">
      <c r="A16" s="31">
        <v>1</v>
      </c>
      <c r="B16" s="67" t="s">
        <v>258</v>
      </c>
      <c r="C16" s="53"/>
      <c r="D16" s="53"/>
      <c r="E16" s="53"/>
      <c r="F16" s="173">
        <v>2</v>
      </c>
      <c r="G16" s="161" t="s">
        <v>259</v>
      </c>
      <c r="H16" s="161"/>
      <c r="I16" s="161"/>
      <c r="J16" s="53"/>
      <c r="K16" s="53"/>
    </row>
    <row r="17" spans="1:11">
      <c r="A17" s="31">
        <v>2</v>
      </c>
      <c r="B17" s="189" t="s">
        <v>260</v>
      </c>
      <c r="C17" s="53"/>
      <c r="D17" s="53"/>
      <c r="E17" s="53"/>
      <c r="F17" s="190">
        <v>2</v>
      </c>
      <c r="G17" s="337" t="s">
        <v>262</v>
      </c>
      <c r="H17" s="338"/>
      <c r="I17" s="339"/>
      <c r="J17" s="53"/>
      <c r="K17" s="53"/>
    </row>
    <row r="18" spans="1:11">
      <c r="A18" s="31">
        <v>3</v>
      </c>
      <c r="B18" s="189" t="s">
        <v>261</v>
      </c>
      <c r="C18" s="53"/>
      <c r="D18" s="53"/>
      <c r="E18" s="53"/>
      <c r="F18" s="190">
        <v>2</v>
      </c>
      <c r="G18" s="161" t="s">
        <v>262</v>
      </c>
      <c r="H18" s="161"/>
      <c r="I18" s="161"/>
      <c r="J18" s="53"/>
      <c r="K18" s="53"/>
    </row>
    <row r="19" spans="1:11">
      <c r="A19" s="31">
        <v>4</v>
      </c>
      <c r="B19" s="194" t="s">
        <v>272</v>
      </c>
      <c r="C19" s="53"/>
      <c r="D19" s="53"/>
      <c r="E19" s="53"/>
      <c r="F19" s="190">
        <v>1</v>
      </c>
      <c r="G19" s="161" t="s">
        <v>273</v>
      </c>
      <c r="H19" s="161"/>
      <c r="I19" s="161"/>
      <c r="J19" s="53"/>
      <c r="K19" s="53"/>
    </row>
    <row r="20" spans="1:11">
      <c r="A20" s="31">
        <v>5</v>
      </c>
      <c r="B20" s="189"/>
      <c r="C20" s="53"/>
      <c r="D20" s="53"/>
      <c r="E20" s="53"/>
      <c r="F20" s="190"/>
      <c r="G20" s="161"/>
      <c r="H20" s="161"/>
      <c r="I20" s="161"/>
      <c r="J20" s="53"/>
      <c r="K20" s="53"/>
    </row>
    <row r="21" spans="1:11">
      <c r="A21" s="31">
        <v>6</v>
      </c>
      <c r="B21" s="189"/>
      <c r="C21" s="53"/>
      <c r="D21" s="53"/>
      <c r="E21" s="53"/>
      <c r="F21" s="190"/>
      <c r="G21" s="161"/>
      <c r="H21" s="161"/>
      <c r="I21" s="161"/>
      <c r="J21" s="53"/>
      <c r="K21" s="53"/>
    </row>
    <row r="22" spans="1:11">
      <c r="A22" s="31">
        <v>7</v>
      </c>
      <c r="B22" s="189"/>
      <c r="C22" s="53"/>
      <c r="D22" s="53"/>
      <c r="E22" s="53"/>
      <c r="F22" s="190"/>
      <c r="G22" s="161"/>
      <c r="H22" s="161"/>
      <c r="I22" s="161"/>
      <c r="J22" s="53"/>
      <c r="K22" s="53"/>
    </row>
    <row r="23" spans="1:11">
      <c r="A23" s="31">
        <v>8</v>
      </c>
      <c r="B23" s="189"/>
      <c r="C23" s="53"/>
      <c r="D23" s="53"/>
      <c r="E23" s="53"/>
      <c r="F23" s="173"/>
      <c r="G23" s="161"/>
      <c r="H23" s="161"/>
      <c r="I23" s="161"/>
      <c r="J23" s="53"/>
      <c r="K23" s="53"/>
    </row>
    <row r="24" spans="1:11">
      <c r="A24" s="31">
        <v>9</v>
      </c>
      <c r="B24" s="53"/>
      <c r="C24" s="53"/>
      <c r="D24" s="53"/>
      <c r="E24" s="53"/>
      <c r="F24" s="31"/>
      <c r="G24" s="307"/>
      <c r="H24" s="307"/>
      <c r="I24" s="307"/>
      <c r="J24" s="53"/>
      <c r="K24" s="53"/>
    </row>
    <row r="25" spans="1:11">
      <c r="A25" s="31">
        <v>10</v>
      </c>
      <c r="B25" s="53"/>
      <c r="C25" s="53"/>
      <c r="D25" s="53"/>
      <c r="E25" s="53"/>
      <c r="F25" s="31"/>
      <c r="G25" s="307"/>
      <c r="H25" s="307"/>
      <c r="I25" s="307"/>
      <c r="J25" s="53"/>
      <c r="K25" s="53"/>
    </row>
    <row r="26" spans="1:11">
      <c r="A26" s="31">
        <v>11</v>
      </c>
      <c r="B26" s="53"/>
      <c r="C26" s="53"/>
      <c r="D26" s="53"/>
      <c r="E26" s="53"/>
      <c r="F26" s="31"/>
      <c r="G26" s="307"/>
      <c r="H26" s="307"/>
      <c r="I26" s="307"/>
      <c r="J26" s="53"/>
      <c r="K26" s="53"/>
    </row>
    <row r="27" spans="1:11">
      <c r="A27" s="31">
        <v>12</v>
      </c>
      <c r="B27" s="53"/>
      <c r="C27" s="53"/>
      <c r="D27" s="53"/>
      <c r="E27" s="53"/>
      <c r="F27" s="31"/>
      <c r="G27" s="307"/>
      <c r="H27" s="307"/>
      <c r="I27" s="307"/>
      <c r="J27" s="53"/>
      <c r="K27" s="53"/>
    </row>
    <row r="28" spans="1:11">
      <c r="A28" s="31">
        <v>13</v>
      </c>
      <c r="B28" s="53"/>
      <c r="C28" s="53"/>
      <c r="D28" s="53"/>
      <c r="E28" s="53"/>
      <c r="F28" s="31"/>
      <c r="G28" s="307"/>
      <c r="H28" s="307"/>
      <c r="I28" s="307"/>
      <c r="J28" s="53"/>
      <c r="K28" s="53"/>
    </row>
    <row r="29" spans="1:11">
      <c r="A29" s="31">
        <v>14</v>
      </c>
      <c r="B29" s="53"/>
      <c r="C29" s="53"/>
      <c r="D29" s="53"/>
      <c r="E29" s="53"/>
      <c r="F29" s="31"/>
      <c r="G29" s="307"/>
      <c r="H29" s="307"/>
      <c r="I29" s="307"/>
      <c r="J29" s="53"/>
      <c r="K29" s="53"/>
    </row>
    <row r="30" spans="1:11" s="47" customFormat="1">
      <c r="A30" s="275"/>
      <c r="B30" s="276"/>
      <c r="C30" s="276"/>
      <c r="D30" s="276"/>
      <c r="E30" s="276"/>
      <c r="F30" s="276"/>
      <c r="G30" s="276"/>
      <c r="H30" s="276"/>
      <c r="I30" s="32" t="s">
        <v>126</v>
      </c>
      <c r="J30" s="85" t="s">
        <v>127</v>
      </c>
      <c r="K30" s="33" t="s">
        <v>128</v>
      </c>
    </row>
    <row r="31" spans="1:11">
      <c r="A31" s="278"/>
      <c r="B31" s="238"/>
      <c r="C31" s="238"/>
      <c r="D31" s="238"/>
      <c r="E31" s="238"/>
      <c r="F31" s="238"/>
      <c r="G31" s="238"/>
      <c r="H31" s="238"/>
      <c r="I31" s="82"/>
      <c r="J31" s="84"/>
      <c r="K31" s="81"/>
    </row>
    <row r="32" spans="1:11">
      <c r="A32" s="278"/>
      <c r="B32" s="238"/>
      <c r="C32" s="238"/>
      <c r="D32" s="238"/>
      <c r="E32" s="238"/>
      <c r="F32" s="238"/>
      <c r="G32" s="238"/>
      <c r="H32" s="238"/>
      <c r="I32" s="82"/>
      <c r="J32" s="84"/>
      <c r="K32" s="81"/>
    </row>
    <row r="33" spans="1:11">
      <c r="A33" s="280"/>
      <c r="B33" s="281"/>
      <c r="C33" s="281"/>
      <c r="D33" s="281"/>
      <c r="E33" s="281"/>
      <c r="F33" s="281"/>
      <c r="G33" s="281"/>
      <c r="H33" s="281"/>
      <c r="I33" s="62"/>
      <c r="J33" s="114" t="str">
        <f>'Worksop Report'!I118</f>
        <v>ANDIKA</v>
      </c>
      <c r="K33" s="63"/>
    </row>
    <row r="35" spans="1:11">
      <c r="B35" s="87" t="s">
        <v>35</v>
      </c>
    </row>
    <row r="36" spans="1:11">
      <c r="B36" s="87" t="s">
        <v>36</v>
      </c>
    </row>
  </sheetData>
  <mergeCells count="20">
    <mergeCell ref="G17:I17"/>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G13" sqref="G13"/>
    </sheetView>
  </sheetViews>
  <sheetFormatPr defaultRowHeight="14.5"/>
  <cols>
    <col min="2" max="2" width="5.36328125" style="47" customWidth="1"/>
    <col min="3" max="3" width="15.36328125" bestFit="1" customWidth="1"/>
    <col min="4" max="4" width="23.36328125" customWidth="1"/>
    <col min="5" max="5" width="14.36328125" customWidth="1"/>
    <col min="6" max="6" width="5.7265625" style="47" customWidth="1"/>
    <col min="7" max="7" width="20" customWidth="1"/>
    <col min="8" max="8" width="19.26953125" customWidth="1"/>
    <col min="9" max="9" width="16.08984375" customWidth="1"/>
    <col min="10" max="10" width="5.81640625" style="47" customWidth="1"/>
    <col min="11" max="11" width="18.1796875" bestFit="1" customWidth="1"/>
    <col min="12" max="12" width="21.08984375" customWidth="1"/>
  </cols>
  <sheetData>
    <row r="2" spans="1:15">
      <c r="A2" s="131" t="s">
        <v>216</v>
      </c>
    </row>
    <row r="6" spans="1:15" ht="15.5">
      <c r="D6" s="101" t="s">
        <v>206</v>
      </c>
      <c r="I6" s="88" t="s">
        <v>40</v>
      </c>
      <c r="J6" s="129"/>
    </row>
    <row r="7" spans="1:15" ht="19.5" customHeight="1">
      <c r="D7" s="102" t="s">
        <v>207</v>
      </c>
      <c r="H7" s="67"/>
      <c r="I7" s="89" t="s">
        <v>41</v>
      </c>
      <c r="J7" s="130"/>
    </row>
    <row r="8" spans="1:15">
      <c r="A8" t="s">
        <v>150</v>
      </c>
    </row>
    <row r="10" spans="1:15">
      <c r="C10" s="50" t="s">
        <v>151</v>
      </c>
      <c r="D10" s="90" t="str">
        <f>'Worksop Report'!H9</f>
        <v xml:space="preserve">PT. PUTRA PERKASA ABADI </v>
      </c>
      <c r="G10" s="50" t="s">
        <v>153</v>
      </c>
      <c r="H10" s="90"/>
      <c r="K10" s="353" t="s">
        <v>155</v>
      </c>
      <c r="L10" s="354"/>
    </row>
    <row r="11" spans="1:15">
      <c r="C11" s="50" t="s">
        <v>152</v>
      </c>
      <c r="D11" s="90"/>
      <c r="G11" s="50" t="s">
        <v>154</v>
      </c>
      <c r="H11" s="90"/>
      <c r="K11" s="50" t="s">
        <v>156</v>
      </c>
      <c r="L11" s="90" t="str">
        <f>'Worksop Report'!I118</f>
        <v>ANDIKA</v>
      </c>
    </row>
    <row r="12" spans="1:15">
      <c r="K12" s="50" t="s">
        <v>157</v>
      </c>
      <c r="L12" s="148"/>
    </row>
    <row r="14" spans="1:15">
      <c r="C14" s="340" t="s">
        <v>158</v>
      </c>
      <c r="D14" s="341"/>
      <c r="G14" s="349" t="s">
        <v>175</v>
      </c>
      <c r="H14" s="349"/>
      <c r="K14" s="346" t="s">
        <v>186</v>
      </c>
      <c r="L14" s="346"/>
    </row>
    <row r="15" spans="1:15" ht="18.5" customHeight="1">
      <c r="B15" s="139" t="s">
        <v>22</v>
      </c>
      <c r="C15" s="342" t="s">
        <v>159</v>
      </c>
      <c r="D15" s="343"/>
      <c r="F15" s="139" t="s">
        <v>22</v>
      </c>
      <c r="G15" s="344" t="s">
        <v>176</v>
      </c>
      <c r="H15" s="344"/>
      <c r="J15" s="139" t="s">
        <v>22</v>
      </c>
      <c r="K15" s="344" t="s">
        <v>187</v>
      </c>
      <c r="L15" s="344"/>
      <c r="O15" s="117" t="s">
        <v>22</v>
      </c>
    </row>
    <row r="16" spans="1:15" ht="20" customHeight="1">
      <c r="B16" s="139" t="s">
        <v>22</v>
      </c>
      <c r="C16" s="347" t="s">
        <v>160</v>
      </c>
      <c r="D16" s="348"/>
      <c r="F16" s="139" t="s">
        <v>22</v>
      </c>
      <c r="G16" s="345" t="s">
        <v>169</v>
      </c>
      <c r="H16" s="345"/>
      <c r="J16" s="139" t="s">
        <v>22</v>
      </c>
      <c r="K16" s="345" t="s">
        <v>188</v>
      </c>
      <c r="L16" s="345"/>
      <c r="O16" s="118" t="s">
        <v>208</v>
      </c>
    </row>
    <row r="17" spans="2:12" ht="18" customHeight="1">
      <c r="B17" s="139" t="s">
        <v>22</v>
      </c>
      <c r="C17" s="342" t="s">
        <v>161</v>
      </c>
      <c r="D17" s="343"/>
      <c r="F17" s="139" t="s">
        <v>22</v>
      </c>
      <c r="G17" s="344" t="s">
        <v>177</v>
      </c>
      <c r="H17" s="344"/>
      <c r="J17" s="139" t="s">
        <v>22</v>
      </c>
      <c r="K17" s="355" t="s">
        <v>189</v>
      </c>
      <c r="L17" s="355"/>
    </row>
    <row r="18" spans="2:12" ht="18" customHeight="1">
      <c r="B18" s="139" t="s">
        <v>22</v>
      </c>
      <c r="C18" s="347" t="s">
        <v>162</v>
      </c>
      <c r="D18" s="348"/>
      <c r="F18" s="139" t="s">
        <v>22</v>
      </c>
      <c r="G18" s="345" t="s">
        <v>160</v>
      </c>
      <c r="H18" s="345"/>
      <c r="J18" s="139" t="s">
        <v>22</v>
      </c>
      <c r="K18" s="345" t="s">
        <v>190</v>
      </c>
      <c r="L18" s="345"/>
    </row>
    <row r="19" spans="2:12" ht="18" customHeight="1">
      <c r="B19" s="139" t="s">
        <v>22</v>
      </c>
      <c r="C19" s="342" t="s">
        <v>163</v>
      </c>
      <c r="D19" s="343"/>
      <c r="F19" s="139" t="s">
        <v>22</v>
      </c>
      <c r="G19" s="344" t="s">
        <v>178</v>
      </c>
      <c r="H19" s="344"/>
      <c r="J19" s="139" t="s">
        <v>22</v>
      </c>
      <c r="K19" s="344" t="s">
        <v>190</v>
      </c>
      <c r="L19" s="344"/>
    </row>
    <row r="20" spans="2:12" ht="18" customHeight="1">
      <c r="B20" s="139" t="s">
        <v>22</v>
      </c>
      <c r="C20" s="347" t="s">
        <v>164</v>
      </c>
      <c r="D20" s="348"/>
      <c r="F20" s="139" t="s">
        <v>22</v>
      </c>
      <c r="G20" s="345" t="s">
        <v>179</v>
      </c>
      <c r="H20" s="345"/>
      <c r="J20" s="139" t="s">
        <v>22</v>
      </c>
      <c r="K20" s="345" t="s">
        <v>190</v>
      </c>
      <c r="L20" s="345"/>
    </row>
    <row r="21" spans="2:12" ht="18" customHeight="1">
      <c r="B21" s="139" t="s">
        <v>22</v>
      </c>
      <c r="C21" s="342" t="s">
        <v>165</v>
      </c>
      <c r="D21" s="343"/>
      <c r="F21" s="139" t="s">
        <v>22</v>
      </c>
      <c r="G21" s="344" t="s">
        <v>180</v>
      </c>
      <c r="H21" s="344"/>
      <c r="J21" s="139" t="s">
        <v>22</v>
      </c>
      <c r="K21" s="344" t="s">
        <v>190</v>
      </c>
      <c r="L21" s="344"/>
    </row>
    <row r="22" spans="2:12" ht="27.5" customHeight="1">
      <c r="B22" s="139" t="s">
        <v>22</v>
      </c>
      <c r="C22" s="347" t="s">
        <v>166</v>
      </c>
      <c r="D22" s="348"/>
      <c r="F22" s="139" t="s">
        <v>22</v>
      </c>
      <c r="G22" s="345" t="s">
        <v>181</v>
      </c>
      <c r="H22" s="345"/>
      <c r="J22" s="139" t="s">
        <v>22</v>
      </c>
      <c r="K22" s="345" t="s">
        <v>190</v>
      </c>
      <c r="L22" s="345"/>
    </row>
    <row r="23" spans="2:12" ht="18.5" customHeight="1">
      <c r="B23" s="121"/>
      <c r="F23" s="139" t="s">
        <v>22</v>
      </c>
      <c r="G23" s="344" t="s">
        <v>182</v>
      </c>
      <c r="H23" s="344"/>
      <c r="K23" s="344" t="s">
        <v>190</v>
      </c>
      <c r="L23" s="344"/>
    </row>
    <row r="24" spans="2:12" ht="21">
      <c r="B24" s="121"/>
      <c r="C24" s="346" t="s">
        <v>167</v>
      </c>
      <c r="D24" s="346"/>
      <c r="F24" s="120"/>
      <c r="G24" s="346" t="s">
        <v>183</v>
      </c>
      <c r="H24" s="346"/>
      <c r="K24" s="346" t="s">
        <v>191</v>
      </c>
      <c r="L24" s="346"/>
    </row>
    <row r="25" spans="2:12" ht="18.5" customHeight="1">
      <c r="B25" s="139" t="s">
        <v>22</v>
      </c>
      <c r="C25" s="344" t="s">
        <v>168</v>
      </c>
      <c r="D25" s="344"/>
      <c r="F25" s="139" t="s">
        <v>22</v>
      </c>
      <c r="G25" s="344" t="s">
        <v>184</v>
      </c>
      <c r="H25" s="344"/>
      <c r="J25" s="139" t="s">
        <v>22</v>
      </c>
      <c r="K25" s="344" t="s">
        <v>192</v>
      </c>
      <c r="L25" s="344"/>
    </row>
    <row r="26" spans="2:12" ht="18.5" customHeight="1">
      <c r="B26" s="139" t="s">
        <v>22</v>
      </c>
      <c r="C26" s="345" t="s">
        <v>169</v>
      </c>
      <c r="D26" s="345"/>
      <c r="F26" s="139" t="s">
        <v>22</v>
      </c>
      <c r="G26" s="345" t="s">
        <v>185</v>
      </c>
      <c r="H26" s="345"/>
      <c r="J26" s="139" t="s">
        <v>22</v>
      </c>
      <c r="K26" s="345" t="s">
        <v>193</v>
      </c>
      <c r="L26" s="345"/>
    </row>
    <row r="27" spans="2:12" ht="18.5">
      <c r="B27" s="139" t="s">
        <v>22</v>
      </c>
      <c r="C27" s="344" t="s">
        <v>170</v>
      </c>
      <c r="D27" s="344"/>
      <c r="J27" s="139" t="s">
        <v>22</v>
      </c>
      <c r="K27" s="344" t="s">
        <v>194</v>
      </c>
      <c r="L27" s="344"/>
    </row>
    <row r="28" spans="2:12" ht="18.5" customHeight="1">
      <c r="B28" s="139" t="s">
        <v>22</v>
      </c>
      <c r="C28" s="345" t="s">
        <v>171</v>
      </c>
      <c r="D28" s="345"/>
      <c r="J28" s="139" t="s">
        <v>22</v>
      </c>
      <c r="K28" s="345" t="s">
        <v>195</v>
      </c>
      <c r="L28" s="345"/>
    </row>
    <row r="29" spans="2:12" ht="18.5">
      <c r="B29" s="139" t="s">
        <v>22</v>
      </c>
      <c r="C29" s="344" t="s">
        <v>172</v>
      </c>
      <c r="D29" s="344"/>
      <c r="J29" s="139" t="s">
        <v>22</v>
      </c>
      <c r="K29" s="344"/>
      <c r="L29" s="344"/>
    </row>
    <row r="30" spans="2:12" ht="18.5">
      <c r="B30" s="139" t="s">
        <v>22</v>
      </c>
      <c r="C30" s="345" t="s">
        <v>173</v>
      </c>
      <c r="D30" s="345"/>
      <c r="J30" s="139" t="s">
        <v>22</v>
      </c>
      <c r="K30" s="350"/>
      <c r="L30" s="350"/>
    </row>
    <row r="31" spans="2:12" ht="18.5">
      <c r="B31" s="139" t="s">
        <v>22</v>
      </c>
      <c r="C31" s="344" t="s">
        <v>174</v>
      </c>
      <c r="D31" s="344"/>
      <c r="J31" s="139" t="s">
        <v>22</v>
      </c>
      <c r="K31" s="344"/>
      <c r="L31" s="344"/>
    </row>
    <row r="32" spans="2:12" ht="18.5">
      <c r="J32" s="139" t="s">
        <v>22</v>
      </c>
    </row>
    <row r="33" spans="2:11">
      <c r="B33" s="122" t="s">
        <v>196</v>
      </c>
    </row>
    <row r="34" spans="2:11" ht="18.5">
      <c r="B34" s="123" t="s">
        <v>205</v>
      </c>
      <c r="C34" s="138"/>
      <c r="D34" s="79" t="s">
        <v>99</v>
      </c>
      <c r="E34" s="138"/>
      <c r="F34" s="58"/>
      <c r="J34" s="351" t="s">
        <v>203</v>
      </c>
      <c r="K34" s="351"/>
    </row>
    <row r="35" spans="2:11">
      <c r="B35" s="124" t="s">
        <v>197</v>
      </c>
      <c r="C35" s="65"/>
      <c r="D35" s="65"/>
      <c r="E35" s="65"/>
      <c r="F35" s="52"/>
      <c r="G35" s="55"/>
      <c r="H35" s="55"/>
      <c r="I35" s="82"/>
    </row>
    <row r="36" spans="2:11">
      <c r="B36" s="125" t="s">
        <v>198</v>
      </c>
      <c r="C36" s="83"/>
      <c r="D36" s="83"/>
      <c r="E36" s="83"/>
      <c r="F36" s="33"/>
      <c r="G36" s="84"/>
      <c r="H36" s="84"/>
    </row>
    <row r="37" spans="2:11">
      <c r="B37" s="126" t="s">
        <v>199</v>
      </c>
      <c r="C37" s="74"/>
      <c r="D37" s="74"/>
      <c r="E37" s="74"/>
      <c r="F37" s="35"/>
      <c r="G37" s="84"/>
      <c r="H37" s="84"/>
    </row>
    <row r="38" spans="2:11">
      <c r="B38" s="124" t="s">
        <v>200</v>
      </c>
      <c r="C38" s="65"/>
      <c r="D38" s="65"/>
      <c r="E38" s="65"/>
      <c r="F38" s="52"/>
      <c r="G38" s="100" t="s">
        <v>201</v>
      </c>
      <c r="H38" s="100" t="s">
        <v>202</v>
      </c>
      <c r="I38" s="103"/>
      <c r="J38" s="352" t="s">
        <v>204</v>
      </c>
      <c r="K38" s="352"/>
    </row>
    <row r="40" spans="2:11">
      <c r="B40" s="127" t="s">
        <v>35</v>
      </c>
    </row>
    <row r="41" spans="2:11">
      <c r="B41" s="128" t="s">
        <v>36</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2024-07-16T00:45:36Z</dcterms:modified>
</cp:coreProperties>
</file>