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SITE AMC\WARRANTY\DA25142 SENSOR OIL PRESSURE LEAK\"/>
    </mc:Choice>
  </mc:AlternateContent>
  <xr:revisionPtr revIDLastSave="0" documentId="13_ncr:1_{0F40BE52-682A-457E-99CE-927FFB9DDCD6}" xr6:coauthVersionLast="47" xr6:coauthVersionMax="47" xr10:uidLastSave="{00000000-0000-0000-0000-000000000000}"/>
  <bookViews>
    <workbookView xWindow="-110" yWindow="-110" windowWidth="19420" windowHeight="10300"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<sst xmlns="http://schemas.openxmlformats.org/spreadsheetml/2006/main" count="419" uniqueCount="265">
  <si>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</si>
  <si>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</si>
  <si>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</si>
  <si>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</si>
  <si>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</si>
  <si>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</si>
  <si>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</si>
  <si>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</si>
  <si>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</si>
  <si>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</si>
  <si>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</si>
  <si>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</si>
  <si>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</si>
  <si>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</si>
  <si>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</si>
  <si>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</si>
  <si>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</si>
  <si>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</si>
  <si>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</si>
  <si>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</si>
  <si>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</si>
  <si>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</si>
  <si>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</si>
  <si>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</si>
  <si>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</si>
  <si>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</si>
  <si>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</si>
  <si>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</si>
  <si>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</si>
  <si>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</si>
  <si>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</si>
  <si>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</si>
  <si>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</si>
  <si>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</si>
  <si>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</si>
  <si>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</si>
  <si>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</si>
  <si>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</si>
  <si>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</si>
  <si>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</si>
  <si>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</si>
  <si>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</si>
  <si>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</si>
  <si>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</si>
  <si>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</si>
  <si>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</si>
  <si>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</si>
  <si>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</si>
  <si>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</si>
  <si>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</si>
  <si>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</si>
  <si>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</si>
  <si>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</si>
  <si>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</si>
  <si>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</si>
  <si>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</si>
  <si>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</si>
  <si>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</si>
  <si>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</si>
  <si>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</si>
  <si>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</si>
  <si>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</si>
  <si>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</si>
  <si>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</si>
  <si>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</si>
  <si>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</si>
  <si>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</si>
  <si>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</si>
  <si>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</si>
  <si>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</si>
  <si>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</si>
  <si>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</si>
  <si>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</si>
  <si>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</si>
  <si>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</si>
  <si>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</si>
  <si>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</si>
  <si>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</si>
  <si>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</si>
  <si>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</si>
  <si>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</si>
  <si>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</si>
  <si>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</si>
  <si>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</si>
  <si>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</si>
  <si>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</si>
  <si>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</si>
  <si>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</si>
  <si>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</si>
  <si>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</si>
  <si>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</si>
  <si>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</si>
  <si>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</si>
  <si>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</si>
  <si>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</si>
  <si>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</si>
  <si>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</si>
  <si>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</si>
  <si>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</si>
  <si>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</si>
  <si>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</si>
  <si>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</si>
  <si>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</si>
  <si>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</si>
  <si>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</si>
  <si>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</si>
  <si>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</si>
  <si>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</si>
  <si>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</si>
  <si>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</si>
  <si>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</si>
  <si>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</si>
  <si>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</si>
  <si>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</si>
  <si>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</si>
  <si>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</si>
  <si>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</si>
  <si>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</si>
  <si>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</si>
  <si>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</si>
  <si>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</si>
  <si>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</si>
  <si>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</si>
  <si>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</si>
  <si>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</si>
  <si>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</si>
  <si>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</si>
  <si>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</si>
  <si>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</si>
  <si>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</si>
  <si>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</si>
  <si>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</si>
  <si>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</si>
  <si>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</si>
  <si>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</si>
  <si>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</si>
  <si>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</si>
  <si>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</si>
  <si>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</si>
  <si>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</si>
  <si>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</si>
  <si>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</si>
  <si>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</si>
  <si>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</si>
  <si>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</si>
  <si>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</si>
  <si>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</si>
  <si>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</si>
  <si>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</si>
  <si>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</si>
  <si>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</si>
  <si>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</si>
  <si>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</si>
  <si>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</si>
  <si>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</si>
  <si>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</si>
  <si>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</si>
  <si>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</si>
  <si>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</si>
  <si>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</si>
  <si>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</si>
  <si>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</si>
  <si>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</si>
  <si>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</si>
  <si>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</si>
  <si>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</si>
  <si>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</si>
  <si>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</si>
  <si>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</si>
  <si>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</si>
  <si>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</si>
  <si>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</si>
  <si>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</si>
  <si>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</si>
  <si>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</si>
  <si>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</si>
  <si>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</si>
  <si>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</si>
  <si>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</si>
  <si>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</si>
  <si>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</si>
  <si>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</si>
  <si>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</si>
  <si>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</si>
  <si>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</si>
  <si>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</si>
  <si>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</si>
  <si>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</si>
  <si>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</si>
  <si>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</si>
  <si>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</si>
  <si>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</si>
  <si>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</si>
  <si>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</si>
  <si>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</si>
  <si>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</si>
  <si>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</si>
  <si>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</si>
  <si>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</si>
  <si>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</si>
  <si>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</si>
  <si>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</si>
  <si>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</si>
  <si>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</si>
  <si>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</si>
  <si>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</si>
  <si>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</si>
  <si>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</si>
  <si>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</si>
  <si>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</si>
  <si>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</si>
  <si>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</si>
  <si>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</si>
  <si>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</si>
  <si>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</si>
  <si>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</si>
  <si>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</si>
  <si>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</si>
  <si>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</si>
  <si>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</si>
  <si>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</si>
  <si>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</si>
  <si>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</si>
  <si>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</si>
  <si>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</si>
  <si>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</si>
  <si>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</si>
  <si>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</si>
  <si>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</si>
  <si>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</si>
  <si>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</si>
  <si>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</si>
  <si>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</si>
  <si>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</si>
  <si>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</si>
  <si>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</si>
  <si>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</si>
  <si>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</si>
  <si>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</si>
  <si>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</si>
  <si>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 xml:space="preserve"> </t>
  </si>
  <si>
    <t>PROSES INSTAL</t>
  </si>
  <si>
    <t>PART BOOK</t>
  </si>
  <si>
    <t xml:space="preserve">WO : </t>
  </si>
  <si>
    <t>a</t>
  </si>
  <si>
    <t>aa</t>
  </si>
  <si>
    <t>PT.MULTI NIAGA PUTRA</t>
  </si>
  <si>
    <t>MEC2437BAPP132320</t>
  </si>
  <si>
    <t>400953D0138652</t>
  </si>
  <si>
    <t>DA25142</t>
  </si>
  <si>
    <t>AXOR 2528 CH (6X4) EURO 4</t>
  </si>
  <si>
    <t>Job Site: SITE AMC</t>
  </si>
  <si>
    <t>27501KM / 2967H</t>
  </si>
  <si>
    <t>ERROR MR &amp; LEAKING OIL PRESSURE SWITCH AREA</t>
  </si>
  <si>
    <t>CUSTOMER MENEMUKAN KEBOCORAN OLI PADA AREA SENSOR OIL PRESSURE</t>
  </si>
  <si>
    <t>CHECK ERROR CODE</t>
  </si>
  <si>
    <t>ERROR MR 1615</t>
  </si>
  <si>
    <t xml:space="preserve">CHECK VISUAL </t>
  </si>
  <si>
    <t>LEAKING FROM SWITCH OIL PRESSURE</t>
  </si>
  <si>
    <t xml:space="preserve">TANGGAL 29 JUNI 2024, PADA SAAT SERVICE, MEKANIK MENEMUKAN ERROR PADA MONITOR PANEL (ERROR MR 1615) SETELAH ITU MEKANIK MELAKUKAN PENGECEKAN PADA OIL PRESSURE SENSOR DIMANA DITEMUKAN KEBOCORAN OLI DISEKITAR AREA, KETIKA PRESSURE OIL SWITCH DIBUKA TERDAPAT OLI DIBAGIAN SOCKET, UNTUK SEMENTARA WAKTU UNIT BREAKDOWN WAITING PART.  </t>
  </si>
  <si>
    <t>DIDIK IU</t>
  </si>
  <si>
    <t>A0001539932</t>
  </si>
  <si>
    <t>OIL PRESSURE SWITCH</t>
  </si>
  <si>
    <t>N000000001070</t>
  </si>
  <si>
    <t>SEAL RING DIN 7603-A 16 X 22-CU CUSN1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</si>
</sst>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
      <b/>
      <sz val="10"/>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6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8" fillId="0" borderId="5" xfId="0" applyFont="1" applyBorder="1" applyAlignment="1">
      <alignment horizontal="left" vertical="center"/>
    </xf>
    <xf numFmtId="0" fontId="9" fillId="0" borderId="5"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164" fontId="3" fillId="0" borderId="6" xfId="0" applyNumberFormat="1" applyFont="1" applyBorder="1" applyAlignment="1">
      <alignment horizontal="left"/>
    </xf>
    <xf numFmtId="0" fontId="7" fillId="0" borderId="0" xfId="0" applyFont="1" applyAlignment="1">
      <alignment wrapText="1"/>
    </xf>
    <xf numFmtId="0" fontId="57"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15" xfId="0" applyFont="1" applyBorder="1" applyAlignment="1">
      <alignment horizontal="left" vertical="center"/>
    </xf>
    <xf numFmtId="49" fontId="3" fillId="0" borderId="0" xfId="0" applyNumberFormat="1" applyFont="1"/>
    <xf numFmtId="0" fontId="10" fillId="0" borderId="0" xfId="3" applyFont="1" applyAlignment="1">
      <alignment horizontal="left" vertical="center"/>
    </xf>
    <xf numFmtId="0" fontId="48" fillId="0" borderId="13" xfId="0" applyFont="1" applyBorder="1" applyAlignment="1">
      <alignment horizontal="center" vertical="center"/>
    </xf>
    <xf numFmtId="0" fontId="2" fillId="0" borderId="36" xfId="0" applyFont="1" applyBorder="1"/>
    <xf numFmtId="0" fontId="7" fillId="0" borderId="3" xfId="0" applyFont="1" applyBorder="1"/>
    <xf numFmtId="0" fontId="56" fillId="0" borderId="15" xfId="3"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wrapText="1"/>
    </xf>
    <xf numFmtId="0" fontId="56" fillId="0" borderId="0" xfId="0" applyFont="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0" borderId="15" xfId="0" applyFont="1"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40" xfId="0" applyBorder="1" applyAlignment="1">
      <alignment horizontal="center"/>
    </xf>
    <xf numFmtId="0" fontId="0" fillId="0" borderId="5" xfId="0" applyBorder="1" applyAlignment="1">
      <alignment horizontal="center"/>
    </xf>
    <xf numFmtId="0" fontId="0" fillId="0" borderId="35" xfId="0" applyBorder="1" applyAlignment="1">
      <alignment horizontal="center"/>
    </xf>
    <xf numFmtId="0" fontId="0" fillId="0" borderId="41" xfId="0" applyBorder="1" applyAlignment="1">
      <alignment horizontal="center"/>
    </xf>
    <xf numFmtId="0" fontId="0" fillId="0" borderId="6" xfId="0" applyBorder="1" applyAlignment="1">
      <alignment horizontal="center"/>
    </xf>
    <xf numFmtId="0" fontId="0" fillId="0" borderId="36"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40"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0" xfId="0" applyFont="1" applyAlignment="1">
      <alignment horizontal="center"/>
    </xf>
    <xf numFmtId="0" fontId="2" fillId="3" borderId="18"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xf>
    <xf numFmtId="0" fontId="7" fillId="0" borderId="7" xfId="0" applyFont="1" applyBorder="1" applyAlignment="1">
      <alignment horizontal="center"/>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5" Type="http://schemas.openxmlformats.org/officeDocument/2006/relationships/image" Target="../media/image25.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6.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115</xdr:row>
      <xdr:rowOff>9685</xdr:rowOff>
    </xdr:from>
    <xdr:to>
      <xdr:col>0</xdr:col>
      <xdr:colOff>222130</xdr:colOff>
      <xdr:row>116</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115</xdr:row>
      <xdr:rowOff>24029</xdr:rowOff>
    </xdr:from>
    <xdr:to>
      <xdr:col>5</xdr:col>
      <xdr:colOff>236999</xdr:colOff>
      <xdr:row>115</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109</xdr:row>
      <xdr:rowOff>145081</xdr:rowOff>
    </xdr:from>
    <xdr:to>
      <xdr:col>9</xdr:col>
      <xdr:colOff>2378363</xdr:colOff>
      <xdr:row>115</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115</xdr:row>
      <xdr:rowOff>9685</xdr:rowOff>
    </xdr:from>
    <xdr:to>
      <xdr:col>0</xdr:col>
      <xdr:colOff>222130</xdr:colOff>
      <xdr:row>116</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115</xdr:row>
      <xdr:rowOff>24029</xdr:rowOff>
    </xdr:from>
    <xdr:to>
      <xdr:col>5</xdr:col>
      <xdr:colOff>236999</xdr:colOff>
      <xdr:row>115</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109</xdr:row>
      <xdr:rowOff>145081</xdr:rowOff>
    </xdr:from>
    <xdr:to>
      <xdr:col>9</xdr:col>
      <xdr:colOff>2378363</xdr:colOff>
      <xdr:row>114</xdr:row>
      <xdr:rowOff>129479</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4</xdr:col>
      <xdr:colOff>619741</xdr:colOff>
      <xdr:row>83</xdr:row>
      <xdr:rowOff>1962</xdr:rowOff>
    </xdr:from>
    <xdr:to>
      <xdr:col>4</xdr:col>
      <xdr:colOff>925286</xdr:colOff>
      <xdr:row>84</xdr:row>
      <xdr:rowOff>85366</xdr:rowOff>
    </xdr:to>
    <xdr:sp macro="" textlink="">
      <xdr:nvSpPr>
        <xdr:cNvPr id="88" name="TextBox 87">
          <a:extLst>
            <a:ext uri="{FF2B5EF4-FFF2-40B4-BE49-F238E27FC236}">
              <a16:creationId xmlns:a16="http://schemas.microsoft.com/office/drawing/2014/main" id="{25C1B05E-B0A7-4BBF-97EE-C1202C87CA51}"/>
            </a:ext>
          </a:extLst>
        </xdr:cNvPr>
        <xdr:cNvSpPr txBox="1"/>
      </xdr:nvSpPr>
      <xdr:spPr>
        <a:xfrm>
          <a:off x="4792598" y="13763319"/>
          <a:ext cx="305545" cy="24669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xdr:from>
      <xdr:col>0</xdr:col>
      <xdr:colOff>11955</xdr:colOff>
      <xdr:row>83</xdr:row>
      <xdr:rowOff>0</xdr:rowOff>
    </xdr:from>
    <xdr:to>
      <xdr:col>1</xdr:col>
      <xdr:colOff>18143</xdr:colOff>
      <xdr:row>84</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editAs="oneCell">
    <xdr:from>
      <xdr:col>7</xdr:col>
      <xdr:colOff>616857</xdr:colOff>
      <xdr:row>71</xdr:row>
      <xdr:rowOff>6683</xdr:rowOff>
    </xdr:from>
    <xdr:to>
      <xdr:col>8</xdr:col>
      <xdr:colOff>644071</xdr:colOff>
      <xdr:row>82</xdr:row>
      <xdr:rowOff>4536</xdr:rowOff>
    </xdr:to>
    <xdr:pic>
      <xdr:nvPicPr>
        <xdr:cNvPr id="8" name="Picture 7">
          <a:extLst>
            <a:ext uri="{FF2B5EF4-FFF2-40B4-BE49-F238E27FC236}">
              <a16:creationId xmlns:a16="http://schemas.microsoft.com/office/drawing/2014/main" id="{73C9A0C3-2193-826B-8F77-EC9CBD34F73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56286" y="11781397"/>
          <a:ext cx="3229428" cy="1821211"/>
        </a:xfrm>
        <a:prstGeom prst="rect">
          <a:avLst/>
        </a:prstGeom>
      </xdr:spPr>
    </xdr:pic>
    <xdr:clientData/>
  </xdr:twoCellAnchor>
  <xdr:twoCellAnchor editAs="oneCell">
    <xdr:from>
      <xdr:col>4</xdr:col>
      <xdr:colOff>72571</xdr:colOff>
      <xdr:row>71</xdr:row>
      <xdr:rowOff>9073</xdr:rowOff>
    </xdr:from>
    <xdr:to>
      <xdr:col>7</xdr:col>
      <xdr:colOff>657673</xdr:colOff>
      <xdr:row>81</xdr:row>
      <xdr:rowOff>189674</xdr:rowOff>
    </xdr:to>
    <xdr:pic>
      <xdr:nvPicPr>
        <xdr:cNvPr id="18" name="Picture 17">
          <a:extLst>
            <a:ext uri="{FF2B5EF4-FFF2-40B4-BE49-F238E27FC236}">
              <a16:creationId xmlns:a16="http://schemas.microsoft.com/office/drawing/2014/main" id="{C23EC807-5446-160D-CA34-71EAF7E4ECF8}"/>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8968" t="24474"/>
        <a:stretch/>
      </xdr:blipFill>
      <xdr:spPr>
        <a:xfrm>
          <a:off x="4245428" y="11783787"/>
          <a:ext cx="3451674" cy="1814284"/>
        </a:xfrm>
        <a:prstGeom prst="rect">
          <a:avLst/>
        </a:prstGeom>
      </xdr:spPr>
    </xdr:pic>
    <xdr:clientData/>
  </xdr:twoCellAnchor>
  <xdr:twoCellAnchor editAs="oneCell">
    <xdr:from>
      <xdr:col>8</xdr:col>
      <xdr:colOff>644072</xdr:colOff>
      <xdr:row>71</xdr:row>
      <xdr:rowOff>9074</xdr:rowOff>
    </xdr:from>
    <xdr:to>
      <xdr:col>9</xdr:col>
      <xdr:colOff>1705429</xdr:colOff>
      <xdr:row>81</xdr:row>
      <xdr:rowOff>187693</xdr:rowOff>
    </xdr:to>
    <xdr:pic>
      <xdr:nvPicPr>
        <xdr:cNvPr id="27" name="Picture 26">
          <a:extLst>
            <a:ext uri="{FF2B5EF4-FFF2-40B4-BE49-F238E27FC236}">
              <a16:creationId xmlns:a16="http://schemas.microsoft.com/office/drawing/2014/main" id="{34286EE9-A605-F2F3-A48A-8DAEBE2208F2}"/>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7219" t="13660" r="14799" b="21009"/>
        <a:stretch/>
      </xdr:blipFill>
      <xdr:spPr>
        <a:xfrm rot="5400000">
          <a:off x="11340690" y="11328813"/>
          <a:ext cx="1811477" cy="2721428"/>
        </a:xfrm>
        <a:prstGeom prst="rect">
          <a:avLst/>
        </a:prstGeom>
      </xdr:spPr>
    </xdr:pic>
    <xdr:clientData/>
  </xdr:twoCellAnchor>
  <xdr:twoCellAnchor editAs="oneCell">
    <xdr:from>
      <xdr:col>2</xdr:col>
      <xdr:colOff>1324428</xdr:colOff>
      <xdr:row>71</xdr:row>
      <xdr:rowOff>0</xdr:rowOff>
    </xdr:from>
    <xdr:to>
      <xdr:col>4</xdr:col>
      <xdr:colOff>114618</xdr:colOff>
      <xdr:row>82</xdr:row>
      <xdr:rowOff>9071</xdr:rowOff>
    </xdr:to>
    <xdr:pic>
      <xdr:nvPicPr>
        <xdr:cNvPr id="35" name="Picture 34">
          <a:extLst>
            <a:ext uri="{FF2B5EF4-FFF2-40B4-BE49-F238E27FC236}">
              <a16:creationId xmlns:a16="http://schemas.microsoft.com/office/drawing/2014/main" id="{670559DD-68EB-BEB2-8265-948516F311CD}"/>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25881"/>
        <a:stretch/>
      </xdr:blipFill>
      <xdr:spPr>
        <a:xfrm>
          <a:off x="2893785" y="11774714"/>
          <a:ext cx="1393690" cy="1832429"/>
        </a:xfrm>
        <a:prstGeom prst="rect">
          <a:avLst/>
        </a:prstGeom>
      </xdr:spPr>
    </xdr:pic>
    <xdr:clientData/>
  </xdr:twoCellAnchor>
  <xdr:twoCellAnchor editAs="oneCell">
    <xdr:from>
      <xdr:col>0</xdr:col>
      <xdr:colOff>276999</xdr:colOff>
      <xdr:row>70</xdr:row>
      <xdr:rowOff>190499</xdr:rowOff>
    </xdr:from>
    <xdr:to>
      <xdr:col>2</xdr:col>
      <xdr:colOff>1323974</xdr:colOff>
      <xdr:row>82</xdr:row>
      <xdr:rowOff>9072</xdr:rowOff>
    </xdr:to>
    <xdr:pic>
      <xdr:nvPicPr>
        <xdr:cNvPr id="37" name="Picture 36">
          <a:extLst>
            <a:ext uri="{FF2B5EF4-FFF2-40B4-BE49-F238E27FC236}">
              <a16:creationId xmlns:a16="http://schemas.microsoft.com/office/drawing/2014/main" id="{3C9EE8B9-A789-619A-A6C1-1C14C7469D0E}"/>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25440" b="35078"/>
        <a:stretch/>
      </xdr:blipFill>
      <xdr:spPr>
        <a:xfrm>
          <a:off x="276999" y="11774713"/>
          <a:ext cx="2616332" cy="1832430"/>
        </a:xfrm>
        <a:prstGeom prst="rect">
          <a:avLst/>
        </a:prstGeom>
      </xdr:spPr>
    </xdr:pic>
    <xdr:clientData/>
  </xdr:twoCellAnchor>
  <xdr:twoCellAnchor editAs="oneCell">
    <xdr:from>
      <xdr:col>0</xdr:col>
      <xdr:colOff>263071</xdr:colOff>
      <xdr:row>83</xdr:row>
      <xdr:rowOff>2726</xdr:rowOff>
    </xdr:from>
    <xdr:to>
      <xdr:col>4</xdr:col>
      <xdr:colOff>272143</xdr:colOff>
      <xdr:row>94</xdr:row>
      <xdr:rowOff>20664</xdr:rowOff>
    </xdr:to>
    <xdr:pic>
      <xdr:nvPicPr>
        <xdr:cNvPr id="39" name="Picture 38">
          <a:extLst>
            <a:ext uri="{FF2B5EF4-FFF2-40B4-BE49-F238E27FC236}">
              <a16:creationId xmlns:a16="http://schemas.microsoft.com/office/drawing/2014/main" id="{EA1B0E3B-ACD4-A45D-CB4F-7E50663BF19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63071" y="13764083"/>
          <a:ext cx="4181929" cy="2358367"/>
        </a:xfrm>
        <a:prstGeom prst="rect">
          <a:avLst/>
        </a:prstGeom>
      </xdr:spPr>
    </xdr:pic>
    <xdr:clientData/>
  </xdr:twoCellAnchor>
  <xdr:twoCellAnchor editAs="oneCell">
    <xdr:from>
      <xdr:col>1</xdr:col>
      <xdr:colOff>23000</xdr:colOff>
      <xdr:row>85</xdr:row>
      <xdr:rowOff>54526</xdr:rowOff>
    </xdr:from>
    <xdr:to>
      <xdr:col>4</xdr:col>
      <xdr:colOff>72571</xdr:colOff>
      <xdr:row>90</xdr:row>
      <xdr:rowOff>120790</xdr:rowOff>
    </xdr:to>
    <xdr:pic>
      <xdr:nvPicPr>
        <xdr:cNvPr id="41" name="Picture 40">
          <a:extLst>
            <a:ext uri="{FF2B5EF4-FFF2-40B4-BE49-F238E27FC236}">
              <a16:creationId xmlns:a16="http://schemas.microsoft.com/office/drawing/2014/main" id="{35229131-FE81-7369-2DC3-D550F437EB7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22357" y="14142455"/>
          <a:ext cx="3923071" cy="882691"/>
        </a:xfrm>
        <a:prstGeom prst="rect">
          <a:avLst/>
        </a:prstGeom>
      </xdr:spPr>
    </xdr:pic>
    <xdr:clientData/>
  </xdr:twoCellAnchor>
  <xdr:twoCellAnchor>
    <xdr:from>
      <xdr:col>1</xdr:col>
      <xdr:colOff>117930</xdr:colOff>
      <xdr:row>86</xdr:row>
      <xdr:rowOff>72573</xdr:rowOff>
    </xdr:from>
    <xdr:to>
      <xdr:col>3</xdr:col>
      <xdr:colOff>308430</xdr:colOff>
      <xdr:row>87</xdr:row>
      <xdr:rowOff>45357</xdr:rowOff>
    </xdr:to>
    <xdr:sp macro="" textlink="">
      <xdr:nvSpPr>
        <xdr:cNvPr id="44" name="Rectangle 43">
          <a:extLst>
            <a:ext uri="{FF2B5EF4-FFF2-40B4-BE49-F238E27FC236}">
              <a16:creationId xmlns:a16="http://schemas.microsoft.com/office/drawing/2014/main" id="{C3AB35E3-2F54-86FF-0287-4B486181B821}"/>
            </a:ext>
          </a:extLst>
        </xdr:cNvPr>
        <xdr:cNvSpPr/>
      </xdr:nvSpPr>
      <xdr:spPr>
        <a:xfrm>
          <a:off x="417287" y="14323787"/>
          <a:ext cx="3265714" cy="13607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544286</xdr:colOff>
      <xdr:row>92</xdr:row>
      <xdr:rowOff>154214</xdr:rowOff>
    </xdr:from>
    <xdr:to>
      <xdr:col>2</xdr:col>
      <xdr:colOff>1478643</xdr:colOff>
      <xdr:row>93</xdr:row>
      <xdr:rowOff>435429</xdr:rowOff>
    </xdr:to>
    <xdr:sp macro="" textlink="">
      <xdr:nvSpPr>
        <xdr:cNvPr id="45" name="Oval 44">
          <a:extLst>
            <a:ext uri="{FF2B5EF4-FFF2-40B4-BE49-F238E27FC236}">
              <a16:creationId xmlns:a16="http://schemas.microsoft.com/office/drawing/2014/main" id="{3FEDB8BD-9FC7-B4C1-19F7-594EC0246BDA}"/>
            </a:ext>
          </a:extLst>
        </xdr:cNvPr>
        <xdr:cNvSpPr/>
      </xdr:nvSpPr>
      <xdr:spPr>
        <a:xfrm>
          <a:off x="2113643" y="15385143"/>
          <a:ext cx="934357" cy="444500"/>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480787</xdr:colOff>
      <xdr:row>87</xdr:row>
      <xdr:rowOff>45357</xdr:rowOff>
    </xdr:from>
    <xdr:to>
      <xdr:col>2</xdr:col>
      <xdr:colOff>1016000</xdr:colOff>
      <xdr:row>92</xdr:row>
      <xdr:rowOff>127000</xdr:rowOff>
    </xdr:to>
    <xdr:cxnSp macro="">
      <xdr:nvCxnSpPr>
        <xdr:cNvPr id="47" name="Straight Arrow Connector 46">
          <a:extLst>
            <a:ext uri="{FF2B5EF4-FFF2-40B4-BE49-F238E27FC236}">
              <a16:creationId xmlns:a16="http://schemas.microsoft.com/office/drawing/2014/main" id="{33D9948A-9C9A-E550-BAB5-90B1712EC918}"/>
            </a:ext>
          </a:extLst>
        </xdr:cNvPr>
        <xdr:cNvCxnSpPr>
          <a:endCxn id="44" idx="2"/>
        </xdr:cNvCxnSpPr>
      </xdr:nvCxnSpPr>
      <xdr:spPr>
        <a:xfrm flipH="1" flipV="1">
          <a:off x="2050144" y="14459857"/>
          <a:ext cx="535213" cy="89807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317250</xdr:colOff>
      <xdr:row>83</xdr:row>
      <xdr:rowOff>43722</xdr:rowOff>
    </xdr:from>
    <xdr:ext cx="862287" cy="280205"/>
    <xdr:sp macro="" textlink="">
      <xdr:nvSpPr>
        <xdr:cNvPr id="49" name="Rectangle 48">
          <a:extLst>
            <a:ext uri="{FF2B5EF4-FFF2-40B4-BE49-F238E27FC236}">
              <a16:creationId xmlns:a16="http://schemas.microsoft.com/office/drawing/2014/main" id="{4AC85D11-7827-87C5-E9F7-EB19D04DA464}"/>
            </a:ext>
          </a:extLst>
        </xdr:cNvPr>
        <xdr:cNvSpPr/>
      </xdr:nvSpPr>
      <xdr:spPr>
        <a:xfrm>
          <a:off x="1886607" y="13805079"/>
          <a:ext cx="862287" cy="280205"/>
        </a:xfrm>
        <a:prstGeom prst="rect">
          <a:avLst/>
        </a:prstGeom>
        <a:solidFill>
          <a:schemeClr val="bg1"/>
        </a:solidFill>
        <a:ln>
          <a:solidFill>
            <a:schemeClr val="tx1"/>
          </a:solidFill>
        </a:ln>
      </xdr:spPr>
      <xdr:txBody>
        <a:bodyPr wrap="none" lIns="91440" tIns="45720" rIns="91440" bIns="45720">
          <a:spAutoFit/>
        </a:bodyPr>
        <a:lstStyle/>
        <a:p>
          <a:pPr algn="ctr"/>
          <a:r>
            <a:rPr lang="en-US" sz="1200" b="0" cap="none" spc="0">
              <a:ln w="0"/>
              <a:solidFill>
                <a:schemeClr val="tx1"/>
              </a:solidFill>
              <a:effectLst>
                <a:outerShdw blurRad="38100" dist="19050" dir="2700000" algn="tl" rotWithShape="0">
                  <a:schemeClr val="dk1">
                    <a:alpha val="40000"/>
                  </a:schemeClr>
                </a:outerShdw>
              </a:effectLst>
            </a:rPr>
            <a:t>ERROR MR</a:t>
          </a:r>
        </a:p>
      </xdr:txBody>
    </xdr:sp>
    <xdr:clientData/>
  </xdr:oneCellAnchor>
  <xdr:twoCellAnchor editAs="oneCell">
    <xdr:from>
      <xdr:col>7</xdr:col>
      <xdr:colOff>2463214</xdr:colOff>
      <xdr:row>82</xdr:row>
      <xdr:rowOff>161055</xdr:rowOff>
    </xdr:from>
    <xdr:to>
      <xdr:col>8</xdr:col>
      <xdr:colOff>589643</xdr:colOff>
      <xdr:row>94</xdr:row>
      <xdr:rowOff>13331</xdr:rowOff>
    </xdr:to>
    <xdr:pic>
      <xdr:nvPicPr>
        <xdr:cNvPr id="61" name="Picture 60">
          <a:extLst>
            <a:ext uri="{FF2B5EF4-FFF2-40B4-BE49-F238E27FC236}">
              <a16:creationId xmlns:a16="http://schemas.microsoft.com/office/drawing/2014/main" id="{E8748CE2-0165-E37A-7E4C-050A5ECEBE6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502643" y="13759126"/>
          <a:ext cx="1328643" cy="2355991"/>
        </a:xfrm>
        <a:prstGeom prst="rect">
          <a:avLst/>
        </a:prstGeom>
      </xdr:spPr>
    </xdr:pic>
    <xdr:clientData/>
  </xdr:twoCellAnchor>
  <xdr:twoCellAnchor editAs="oneCell">
    <xdr:from>
      <xdr:col>4</xdr:col>
      <xdr:colOff>935000</xdr:colOff>
      <xdr:row>83</xdr:row>
      <xdr:rowOff>2627</xdr:rowOff>
    </xdr:from>
    <xdr:to>
      <xdr:col>6</xdr:col>
      <xdr:colOff>689429</xdr:colOff>
      <xdr:row>94</xdr:row>
      <xdr:rowOff>9577</xdr:rowOff>
    </xdr:to>
    <xdr:pic>
      <xdr:nvPicPr>
        <xdr:cNvPr id="67" name="Picture 66">
          <a:extLst>
            <a:ext uri="{FF2B5EF4-FFF2-40B4-BE49-F238E27FC236}">
              <a16:creationId xmlns:a16="http://schemas.microsoft.com/office/drawing/2014/main" id="{CA387DC2-F70E-4E62-6CB3-240B7058AF0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107857" y="13763984"/>
          <a:ext cx="1323786" cy="2347379"/>
        </a:xfrm>
        <a:prstGeom prst="rect">
          <a:avLst/>
        </a:prstGeom>
      </xdr:spPr>
    </xdr:pic>
    <xdr:clientData/>
  </xdr:twoCellAnchor>
  <xdr:twoCellAnchor editAs="oneCell">
    <xdr:from>
      <xdr:col>6</xdr:col>
      <xdr:colOff>676786</xdr:colOff>
      <xdr:row>83</xdr:row>
      <xdr:rowOff>566</xdr:rowOff>
    </xdr:from>
    <xdr:to>
      <xdr:col>7</xdr:col>
      <xdr:colOff>2499388</xdr:colOff>
      <xdr:row>94</xdr:row>
      <xdr:rowOff>0</xdr:rowOff>
    </xdr:to>
    <xdr:pic>
      <xdr:nvPicPr>
        <xdr:cNvPr id="70" name="Picture 69">
          <a:extLst>
            <a:ext uri="{FF2B5EF4-FFF2-40B4-BE49-F238E27FC236}">
              <a16:creationId xmlns:a16="http://schemas.microsoft.com/office/drawing/2014/main" id="{D098C55A-1A0A-B375-9343-77346AC87B1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419000" y="13761923"/>
          <a:ext cx="3119817" cy="2339863"/>
        </a:xfrm>
        <a:prstGeom prst="rect">
          <a:avLst/>
        </a:prstGeom>
      </xdr:spPr>
    </xdr:pic>
    <xdr:clientData/>
  </xdr:twoCellAnchor>
  <xdr:twoCellAnchor editAs="oneCell">
    <xdr:from>
      <xdr:col>8</xdr:col>
      <xdr:colOff>581857</xdr:colOff>
      <xdr:row>83</xdr:row>
      <xdr:rowOff>5424</xdr:rowOff>
    </xdr:from>
    <xdr:to>
      <xdr:col>9</xdr:col>
      <xdr:colOff>2047220</xdr:colOff>
      <xdr:row>94</xdr:row>
      <xdr:rowOff>9071</xdr:rowOff>
    </xdr:to>
    <xdr:pic>
      <xdr:nvPicPr>
        <xdr:cNvPr id="72" name="Picture 71">
          <a:extLst>
            <a:ext uri="{FF2B5EF4-FFF2-40B4-BE49-F238E27FC236}">
              <a16:creationId xmlns:a16="http://schemas.microsoft.com/office/drawing/2014/main" id="{87D69225-18B5-9FD1-F673-9AFD65FFCBD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823500" y="13766781"/>
          <a:ext cx="3125434" cy="2344076"/>
        </a:xfrm>
        <a:prstGeom prst="rect">
          <a:avLst/>
        </a:prstGeom>
      </xdr:spPr>
    </xdr:pic>
    <xdr:clientData/>
  </xdr:twoCellAnchor>
  <xdr:twoCellAnchor>
    <xdr:from>
      <xdr:col>7</xdr:col>
      <xdr:colOff>406401</xdr:colOff>
      <xdr:row>90</xdr:row>
      <xdr:rowOff>61686</xdr:rowOff>
    </xdr:from>
    <xdr:to>
      <xdr:col>7</xdr:col>
      <xdr:colOff>1161143</xdr:colOff>
      <xdr:row>93</xdr:row>
      <xdr:rowOff>16329</xdr:rowOff>
    </xdr:to>
    <xdr:sp macro="" textlink="">
      <xdr:nvSpPr>
        <xdr:cNvPr id="73" name="Oval 72">
          <a:extLst>
            <a:ext uri="{FF2B5EF4-FFF2-40B4-BE49-F238E27FC236}">
              <a16:creationId xmlns:a16="http://schemas.microsoft.com/office/drawing/2014/main" id="{97FC5A9D-84C9-4F33-BDAC-8B5A1245D1B1}"/>
            </a:ext>
          </a:extLst>
        </xdr:cNvPr>
        <xdr:cNvSpPr/>
      </xdr:nvSpPr>
      <xdr:spPr>
        <a:xfrm>
          <a:off x="7445830" y="14966043"/>
          <a:ext cx="754742" cy="444500"/>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2826659</xdr:colOff>
      <xdr:row>88</xdr:row>
      <xdr:rowOff>99784</xdr:rowOff>
    </xdr:from>
    <xdr:to>
      <xdr:col>8</xdr:col>
      <xdr:colOff>117929</xdr:colOff>
      <xdr:row>90</xdr:row>
      <xdr:rowOff>105228</xdr:rowOff>
    </xdr:to>
    <xdr:sp macro="" textlink="">
      <xdr:nvSpPr>
        <xdr:cNvPr id="74" name="Oval 73">
          <a:extLst>
            <a:ext uri="{FF2B5EF4-FFF2-40B4-BE49-F238E27FC236}">
              <a16:creationId xmlns:a16="http://schemas.microsoft.com/office/drawing/2014/main" id="{FAE87CAC-337E-45F6-ACDE-40742BD229E9}"/>
            </a:ext>
          </a:extLst>
        </xdr:cNvPr>
        <xdr:cNvSpPr/>
      </xdr:nvSpPr>
      <xdr:spPr>
        <a:xfrm>
          <a:off x="9866088" y="14677570"/>
          <a:ext cx="493484" cy="33201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1373415</xdr:colOff>
      <xdr:row>85</xdr:row>
      <xdr:rowOff>88898</xdr:rowOff>
    </xdr:from>
    <xdr:to>
      <xdr:col>9</xdr:col>
      <xdr:colOff>507999</xdr:colOff>
      <xdr:row>92</xdr:row>
      <xdr:rowOff>136071</xdr:rowOff>
    </xdr:to>
    <xdr:sp macro="" textlink="">
      <xdr:nvSpPr>
        <xdr:cNvPr id="75" name="Oval 74">
          <a:extLst>
            <a:ext uri="{FF2B5EF4-FFF2-40B4-BE49-F238E27FC236}">
              <a16:creationId xmlns:a16="http://schemas.microsoft.com/office/drawing/2014/main" id="{37308190-7C03-4254-B037-C3808509AF64}"/>
            </a:ext>
          </a:extLst>
        </xdr:cNvPr>
        <xdr:cNvSpPr/>
      </xdr:nvSpPr>
      <xdr:spPr>
        <a:xfrm>
          <a:off x="11615058" y="14176827"/>
          <a:ext cx="794655" cy="1190173"/>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1094016</xdr:colOff>
      <xdr:row>85</xdr:row>
      <xdr:rowOff>87084</xdr:rowOff>
    </xdr:from>
    <xdr:to>
      <xdr:col>6</xdr:col>
      <xdr:colOff>279401</xdr:colOff>
      <xdr:row>93</xdr:row>
      <xdr:rowOff>344714</xdr:rowOff>
    </xdr:to>
    <xdr:sp macro="" textlink="">
      <xdr:nvSpPr>
        <xdr:cNvPr id="76" name="Oval 75">
          <a:extLst>
            <a:ext uri="{FF2B5EF4-FFF2-40B4-BE49-F238E27FC236}">
              <a16:creationId xmlns:a16="http://schemas.microsoft.com/office/drawing/2014/main" id="{E2BC9219-F2DA-4D0A-91DA-FFF1381069D6}"/>
            </a:ext>
          </a:extLst>
        </xdr:cNvPr>
        <xdr:cNvSpPr/>
      </xdr:nvSpPr>
      <xdr:spPr>
        <a:xfrm rot="21112229">
          <a:off x="5266873" y="14175013"/>
          <a:ext cx="754742" cy="156391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oneCellAnchor>
    <xdr:from>
      <xdr:col>4</xdr:col>
      <xdr:colOff>1164560</xdr:colOff>
      <xdr:row>82</xdr:row>
      <xdr:rowOff>141693</xdr:rowOff>
    </xdr:from>
    <xdr:ext cx="2012474" cy="280205"/>
    <xdr:sp macro="" textlink="">
      <xdr:nvSpPr>
        <xdr:cNvPr id="78" name="Rectangle 77">
          <a:extLst>
            <a:ext uri="{FF2B5EF4-FFF2-40B4-BE49-F238E27FC236}">
              <a16:creationId xmlns:a16="http://schemas.microsoft.com/office/drawing/2014/main" id="{B80B9BBC-8C28-415D-BA47-7D9C4CBB4DA0}"/>
            </a:ext>
          </a:extLst>
        </xdr:cNvPr>
        <xdr:cNvSpPr/>
      </xdr:nvSpPr>
      <xdr:spPr>
        <a:xfrm>
          <a:off x="5337417" y="13739764"/>
          <a:ext cx="2012474" cy="280205"/>
        </a:xfrm>
        <a:prstGeom prst="rect">
          <a:avLst/>
        </a:prstGeom>
        <a:solidFill>
          <a:schemeClr val="bg1"/>
        </a:solidFill>
        <a:ln>
          <a:solidFill>
            <a:schemeClr val="tx1"/>
          </a:solidFill>
        </a:ln>
      </xdr:spPr>
      <xdr:txBody>
        <a:bodyPr wrap="none" lIns="91440" tIns="45720" rIns="91440" bIns="45720">
          <a:spAutoFit/>
        </a:bodyPr>
        <a:lstStyle/>
        <a:p>
          <a:pPr algn="ctr"/>
          <a:r>
            <a:rPr lang="en-US" sz="1200" b="0" cap="none" spc="0">
              <a:ln w="0"/>
              <a:solidFill>
                <a:schemeClr val="tx1"/>
              </a:solidFill>
              <a:effectLst>
                <a:outerShdw blurRad="38100" dist="19050" dir="2700000" algn="tl" rotWithShape="0">
                  <a:schemeClr val="dk1">
                    <a:alpha val="40000"/>
                  </a:schemeClr>
                </a:outerShdw>
              </a:effectLst>
            </a:rPr>
            <a:t>LEAKING AREA OIL PRESSURE</a:t>
          </a:r>
        </a:p>
      </xdr:txBody>
    </xdr:sp>
    <xdr:clientData/>
  </xdr:oneCellAnchor>
  <xdr:twoCellAnchor>
    <xdr:from>
      <xdr:col>6</xdr:col>
      <xdr:colOff>127000</xdr:colOff>
      <xdr:row>84</xdr:row>
      <xdr:rowOff>97971</xdr:rowOff>
    </xdr:from>
    <xdr:to>
      <xdr:col>6</xdr:col>
      <xdr:colOff>615045</xdr:colOff>
      <xdr:row>86</xdr:row>
      <xdr:rowOff>117929</xdr:rowOff>
    </xdr:to>
    <xdr:cxnSp macro="">
      <xdr:nvCxnSpPr>
        <xdr:cNvPr id="79" name="Straight Arrow Connector 78">
          <a:extLst>
            <a:ext uri="{FF2B5EF4-FFF2-40B4-BE49-F238E27FC236}">
              <a16:creationId xmlns:a16="http://schemas.microsoft.com/office/drawing/2014/main" id="{3C8AB473-30BE-4415-9D25-984662B7BD51}"/>
            </a:ext>
          </a:extLst>
        </xdr:cNvPr>
        <xdr:cNvCxnSpPr/>
      </xdr:nvCxnSpPr>
      <xdr:spPr>
        <a:xfrm flipV="1">
          <a:off x="5869214" y="14022614"/>
          <a:ext cx="488045" cy="346529"/>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1595914</xdr:colOff>
      <xdr:row>83</xdr:row>
      <xdr:rowOff>58235</xdr:rowOff>
    </xdr:from>
    <xdr:ext cx="2597571" cy="280205"/>
    <xdr:sp macro="" textlink="">
      <xdr:nvSpPr>
        <xdr:cNvPr id="81" name="Rectangle 80">
          <a:extLst>
            <a:ext uri="{FF2B5EF4-FFF2-40B4-BE49-F238E27FC236}">
              <a16:creationId xmlns:a16="http://schemas.microsoft.com/office/drawing/2014/main" id="{2EEC45F5-FB87-444E-BDEC-7DE040FC8396}"/>
            </a:ext>
          </a:extLst>
        </xdr:cNvPr>
        <xdr:cNvSpPr/>
      </xdr:nvSpPr>
      <xdr:spPr>
        <a:xfrm>
          <a:off x="8635343" y="13819592"/>
          <a:ext cx="2597571" cy="280205"/>
        </a:xfrm>
        <a:prstGeom prst="rect">
          <a:avLst/>
        </a:prstGeom>
        <a:solidFill>
          <a:schemeClr val="bg1"/>
        </a:solidFill>
        <a:ln>
          <a:solidFill>
            <a:schemeClr val="tx1"/>
          </a:solidFill>
        </a:ln>
      </xdr:spPr>
      <xdr:txBody>
        <a:bodyPr wrap="none" lIns="91440" tIns="45720" rIns="91440" bIns="45720">
          <a:spAutoFit/>
        </a:bodyPr>
        <a:lstStyle/>
        <a:p>
          <a:pPr algn="ctr"/>
          <a:r>
            <a:rPr lang="en-US" sz="1200" b="0" cap="none" spc="0">
              <a:ln w="0"/>
              <a:solidFill>
                <a:schemeClr val="tx1"/>
              </a:solidFill>
              <a:effectLst>
                <a:outerShdw blurRad="38100" dist="19050" dir="2700000" algn="tl" rotWithShape="0">
                  <a:schemeClr val="dk1">
                    <a:alpha val="40000"/>
                  </a:schemeClr>
                </a:outerShdw>
              </a:effectLst>
            </a:rPr>
            <a:t>LEAKING</a:t>
          </a:r>
          <a:r>
            <a:rPr lang="en-US" sz="1200" b="0" cap="none" spc="0" baseline="0">
              <a:ln w="0"/>
              <a:solidFill>
                <a:schemeClr val="tx1"/>
              </a:solidFill>
              <a:effectLst>
                <a:outerShdw blurRad="38100" dist="19050" dir="2700000" algn="tl" rotWithShape="0">
                  <a:schemeClr val="dk1">
                    <a:alpha val="40000"/>
                  </a:schemeClr>
                </a:outerShdw>
              </a:effectLst>
            </a:rPr>
            <a:t> FROM </a:t>
          </a:r>
          <a:r>
            <a:rPr lang="en-US" sz="1200" b="0" cap="none" spc="0">
              <a:ln w="0"/>
              <a:solidFill>
                <a:schemeClr val="tx1"/>
              </a:solidFill>
              <a:effectLst>
                <a:outerShdw blurRad="38100" dist="19050" dir="2700000" algn="tl" rotWithShape="0">
                  <a:schemeClr val="dk1">
                    <a:alpha val="40000"/>
                  </a:schemeClr>
                </a:outerShdw>
              </a:effectLst>
            </a:rPr>
            <a:t>OIL PRESSURE SWITCH</a:t>
          </a:r>
        </a:p>
      </xdr:txBody>
    </xdr:sp>
    <xdr:clientData/>
  </xdr:oneCellAnchor>
  <xdr:twoCellAnchor>
    <xdr:from>
      <xdr:col>8</xdr:col>
      <xdr:colOff>991271</xdr:colOff>
      <xdr:row>84</xdr:row>
      <xdr:rowOff>35052</xdr:rowOff>
    </xdr:from>
    <xdr:to>
      <xdr:col>8</xdr:col>
      <xdr:colOff>1489790</xdr:colOff>
      <xdr:row>86</xdr:row>
      <xdr:rowOff>99910</xdr:rowOff>
    </xdr:to>
    <xdr:cxnSp macro="">
      <xdr:nvCxnSpPr>
        <xdr:cNvPr id="82" name="Straight Arrow Connector 81">
          <a:extLst>
            <a:ext uri="{FF2B5EF4-FFF2-40B4-BE49-F238E27FC236}">
              <a16:creationId xmlns:a16="http://schemas.microsoft.com/office/drawing/2014/main" id="{7D39EBEC-0F43-4111-9A02-AFCEC7EB2610}"/>
            </a:ext>
          </a:extLst>
        </xdr:cNvPr>
        <xdr:cNvCxnSpPr>
          <a:stCxn id="75" idx="1"/>
          <a:endCxn id="81" idx="3"/>
        </xdr:cNvCxnSpPr>
      </xdr:nvCxnSpPr>
      <xdr:spPr>
        <a:xfrm flipH="1" flipV="1">
          <a:off x="11232914" y="13959695"/>
          <a:ext cx="498519" cy="391429"/>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2894700</xdr:colOff>
      <xdr:row>85</xdr:row>
      <xdr:rowOff>11868</xdr:rowOff>
    </xdr:from>
    <xdr:to>
      <xdr:col>7</xdr:col>
      <xdr:colOff>3073401</xdr:colOff>
      <xdr:row>88</xdr:row>
      <xdr:rowOff>99784</xdr:rowOff>
    </xdr:to>
    <xdr:cxnSp macro="">
      <xdr:nvCxnSpPr>
        <xdr:cNvPr id="83" name="Straight Arrow Connector 82">
          <a:extLst>
            <a:ext uri="{FF2B5EF4-FFF2-40B4-BE49-F238E27FC236}">
              <a16:creationId xmlns:a16="http://schemas.microsoft.com/office/drawing/2014/main" id="{CBE6939F-B361-43A2-B90B-3CE4A99DAA25}"/>
            </a:ext>
          </a:extLst>
        </xdr:cNvPr>
        <xdr:cNvCxnSpPr>
          <a:stCxn id="74" idx="0"/>
          <a:endCxn id="81" idx="2"/>
        </xdr:cNvCxnSpPr>
      </xdr:nvCxnSpPr>
      <xdr:spPr>
        <a:xfrm flipH="1" flipV="1">
          <a:off x="9934129" y="14099797"/>
          <a:ext cx="178701" cy="577773"/>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747485</xdr:colOff>
      <xdr:row>84</xdr:row>
      <xdr:rowOff>35052</xdr:rowOff>
    </xdr:from>
    <xdr:to>
      <xdr:col>7</xdr:col>
      <xdr:colOff>1595914</xdr:colOff>
      <xdr:row>90</xdr:row>
      <xdr:rowOff>58058</xdr:rowOff>
    </xdr:to>
    <xdr:cxnSp macro="">
      <xdr:nvCxnSpPr>
        <xdr:cNvPr id="84" name="Straight Arrow Connector 83">
          <a:extLst>
            <a:ext uri="{FF2B5EF4-FFF2-40B4-BE49-F238E27FC236}">
              <a16:creationId xmlns:a16="http://schemas.microsoft.com/office/drawing/2014/main" id="{56CC52D1-C593-4C96-818A-CEB487BDFEBE}"/>
            </a:ext>
          </a:extLst>
        </xdr:cNvPr>
        <xdr:cNvCxnSpPr>
          <a:endCxn id="81" idx="1"/>
        </xdr:cNvCxnSpPr>
      </xdr:nvCxnSpPr>
      <xdr:spPr>
        <a:xfrm flipV="1">
          <a:off x="7786914" y="13959695"/>
          <a:ext cx="848429" cy="1002720"/>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344714</xdr:colOff>
      <xdr:row>110</xdr:row>
      <xdr:rowOff>60537</xdr:rowOff>
    </xdr:from>
    <xdr:to>
      <xdr:col>8</xdr:col>
      <xdr:colOff>1415142</xdr:colOff>
      <xdr:row>115</xdr:row>
      <xdr:rowOff>2925</xdr:rowOff>
    </xdr:to>
    <xdr:pic>
      <xdr:nvPicPr>
        <xdr:cNvPr id="95" name="Picture 94">
          <a:extLst>
            <a:ext uri="{FF2B5EF4-FFF2-40B4-BE49-F238E27FC236}">
              <a16:creationId xmlns:a16="http://schemas.microsoft.com/office/drawing/2014/main" id="{89EE8DC3-C69D-CC5E-7D11-CAD128B39DBC}"/>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b="25381"/>
        <a:stretch/>
      </xdr:blipFill>
      <xdr:spPr>
        <a:xfrm>
          <a:off x="10586357" y="21768466"/>
          <a:ext cx="1070428" cy="752219"/>
        </a:xfrm>
        <a:prstGeom prst="rect">
          <a:avLst/>
        </a:prstGeom>
      </xdr:spPr>
    </xdr:pic>
    <xdr:clientData/>
  </xdr:twoCellAnchor>
  <xdr:twoCellAnchor editAs="oneCell">
    <xdr:from>
      <xdr:col>0</xdr:col>
      <xdr:colOff>0</xdr:colOff>
      <xdr:row>96</xdr:row>
      <xdr:rowOff>2431143</xdr:rowOff>
    </xdr:from>
    <xdr:to>
      <xdr:col>2</xdr:col>
      <xdr:colOff>163286</xdr:colOff>
      <xdr:row>107</xdr:row>
      <xdr:rowOff>800527</xdr:rowOff>
    </xdr:to>
    <xdr:pic>
      <xdr:nvPicPr>
        <xdr:cNvPr id="97" name="Picture 96">
          <a:extLst>
            <a:ext uri="{FF2B5EF4-FFF2-40B4-BE49-F238E27FC236}">
              <a16:creationId xmlns:a16="http://schemas.microsoft.com/office/drawing/2014/main" id="{9D3E8585-58A3-438D-43B6-B58A27DE975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0" y="18838291"/>
          <a:ext cx="1732899" cy="2456637"/>
        </a:xfrm>
        <a:prstGeom prst="rect">
          <a:avLst/>
        </a:prstGeom>
      </xdr:spPr>
    </xdr:pic>
    <xdr:clientData/>
  </xdr:twoCellAnchor>
  <xdr:twoCellAnchor editAs="oneCell">
    <xdr:from>
      <xdr:col>2</xdr:col>
      <xdr:colOff>159074</xdr:colOff>
      <xdr:row>96</xdr:row>
      <xdr:rowOff>2440215</xdr:rowOff>
    </xdr:from>
    <xdr:to>
      <xdr:col>3</xdr:col>
      <xdr:colOff>117929</xdr:colOff>
      <xdr:row>108</xdr:row>
      <xdr:rowOff>10121</xdr:rowOff>
    </xdr:to>
    <xdr:pic>
      <xdr:nvPicPr>
        <xdr:cNvPr id="99" name="Picture 98">
          <a:extLst>
            <a:ext uri="{FF2B5EF4-FFF2-40B4-BE49-F238E27FC236}">
              <a16:creationId xmlns:a16="http://schemas.microsoft.com/office/drawing/2014/main" id="{457E797E-D238-99E7-C129-ACCAFA8C343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728431" y="18886715"/>
          <a:ext cx="1764069" cy="2504763"/>
        </a:xfrm>
        <a:prstGeom prst="rect">
          <a:avLst/>
        </a:prstGeom>
      </xdr:spPr>
    </xdr:pic>
    <xdr:clientData/>
  </xdr:twoCellAnchor>
  <xdr:twoCellAnchor>
    <xdr:from>
      <xdr:col>2</xdr:col>
      <xdr:colOff>237003</xdr:colOff>
      <xdr:row>102</xdr:row>
      <xdr:rowOff>98380</xdr:rowOff>
    </xdr:from>
    <xdr:to>
      <xdr:col>2</xdr:col>
      <xdr:colOff>1211866</xdr:colOff>
      <xdr:row>103</xdr:row>
      <xdr:rowOff>71549</xdr:rowOff>
    </xdr:to>
    <xdr:sp macro="" textlink="">
      <xdr:nvSpPr>
        <xdr:cNvPr id="100" name="Rectangle 99">
          <a:extLst>
            <a:ext uri="{FF2B5EF4-FFF2-40B4-BE49-F238E27FC236}">
              <a16:creationId xmlns:a16="http://schemas.microsoft.com/office/drawing/2014/main" id="{1DA4EF9F-99B7-6E25-BFD7-59BCFAFD50FF}"/>
            </a:ext>
          </a:extLst>
        </xdr:cNvPr>
        <xdr:cNvSpPr/>
      </xdr:nvSpPr>
      <xdr:spPr>
        <a:xfrm>
          <a:off x="1806616" y="19787852"/>
          <a:ext cx="974863" cy="13415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546141</xdr:colOff>
      <xdr:row>104</xdr:row>
      <xdr:rowOff>34556</xdr:rowOff>
    </xdr:from>
    <xdr:to>
      <xdr:col>1</xdr:col>
      <xdr:colOff>1158763</xdr:colOff>
      <xdr:row>106</xdr:row>
      <xdr:rowOff>15630</xdr:rowOff>
    </xdr:to>
    <xdr:sp macro="" textlink="">
      <xdr:nvSpPr>
        <xdr:cNvPr id="101" name="Oval 100">
          <a:extLst>
            <a:ext uri="{FF2B5EF4-FFF2-40B4-BE49-F238E27FC236}">
              <a16:creationId xmlns:a16="http://schemas.microsoft.com/office/drawing/2014/main" id="{298F6E5D-2EAE-DBF3-A9B3-203AF8994362}"/>
            </a:ext>
          </a:extLst>
        </xdr:cNvPr>
        <xdr:cNvSpPr/>
      </xdr:nvSpPr>
      <xdr:spPr>
        <a:xfrm rot="19450861">
          <a:off x="845754" y="20046000"/>
          <a:ext cx="612622" cy="30304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1100831</xdr:colOff>
      <xdr:row>103</xdr:row>
      <xdr:rowOff>4472</xdr:rowOff>
    </xdr:from>
    <xdr:to>
      <xdr:col>2</xdr:col>
      <xdr:colOff>237003</xdr:colOff>
      <xdr:row>104</xdr:row>
      <xdr:rowOff>6818</xdr:rowOff>
    </xdr:to>
    <xdr:cxnSp macro="">
      <xdr:nvCxnSpPr>
        <xdr:cNvPr id="103" name="Straight Arrow Connector 102">
          <a:extLst>
            <a:ext uri="{FF2B5EF4-FFF2-40B4-BE49-F238E27FC236}">
              <a16:creationId xmlns:a16="http://schemas.microsoft.com/office/drawing/2014/main" id="{ADA9F300-F8BB-FCED-DC8C-EC78A5436ACC}"/>
            </a:ext>
          </a:extLst>
        </xdr:cNvPr>
        <xdr:cNvCxnSpPr>
          <a:stCxn id="101" idx="6"/>
          <a:endCxn id="100" idx="1"/>
        </xdr:cNvCxnSpPr>
      </xdr:nvCxnSpPr>
      <xdr:spPr>
        <a:xfrm flipV="1">
          <a:off x="1400444" y="19854930"/>
          <a:ext cx="406172" cy="16333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77172"/>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285750</xdr:colOff>
      <xdr:row>29</xdr:row>
      <xdr:rowOff>1</xdr:rowOff>
    </xdr:from>
    <xdr:to>
      <xdr:col>9</xdr:col>
      <xdr:colOff>1090083</xdr:colOff>
      <xdr:row>32</xdr:row>
      <xdr:rowOff>27377</xdr:rowOff>
    </xdr:to>
    <xdr:pic>
      <xdr:nvPicPr>
        <xdr:cNvPr id="7" name="Picture 6">
          <a:extLst>
            <a:ext uri="{FF2B5EF4-FFF2-40B4-BE49-F238E27FC236}">
              <a16:creationId xmlns:a16="http://schemas.microsoft.com/office/drawing/2014/main" id="{694FCED9-9474-4384-A179-B2283D8A42E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8297333" y="6000751"/>
          <a:ext cx="804333" cy="5671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6" bestFit="1" customWidth="1"/>
    <col min="3" max="3" width="14.54296875" bestFit="1" customWidth="1"/>
  </cols>
  <sheetData>
    <row r="2" spans="2:3" s="46" customFormat="1">
      <c r="B2" s="30" t="s">
        <v>68</v>
      </c>
      <c r="C2" s="30" t="s">
        <v>215</v>
      </c>
    </row>
    <row r="3" spans="2:3">
      <c r="B3" s="30">
        <v>1</v>
      </c>
      <c r="C3" s="131" t="s">
        <v>209</v>
      </c>
    </row>
    <row r="4" spans="2:3">
      <c r="B4" s="30">
        <v>2</v>
      </c>
      <c r="C4" s="131" t="s">
        <v>210</v>
      </c>
    </row>
    <row r="5" spans="2:3">
      <c r="B5" s="30">
        <v>3</v>
      </c>
      <c r="C5" s="131" t="s">
        <v>211</v>
      </c>
    </row>
    <row r="6" spans="2:3">
      <c r="B6" s="30">
        <v>4</v>
      </c>
      <c r="C6" s="131" t="s">
        <v>212</v>
      </c>
    </row>
    <row r="7" spans="2:3">
      <c r="B7" s="30">
        <v>5</v>
      </c>
      <c r="C7" s="131" t="s">
        <v>213</v>
      </c>
    </row>
    <row r="8" spans="2:3">
      <c r="B8" s="30">
        <v>6</v>
      </c>
      <c r="C8" s="131" t="s">
        <v>214</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N19" sqref="N19"/>
    </sheetView>
  </sheetViews>
  <sheetFormatPr defaultRowHeight="14.5"/>
  <cols>
    <col min="1" max="1" width="16.1796875" customWidth="1"/>
    <col min="2" max="2" width="38.90625" customWidth="1"/>
    <col min="4" max="6" width="8.7265625" style="75"/>
    <col min="7" max="10" width="8.7265625" style="93"/>
    <col min="11" max="11" width="3.36328125" bestFit="1" customWidth="1"/>
  </cols>
  <sheetData>
    <row r="1" spans="1:14">
      <c r="A1" s="130" t="s">
        <v>216</v>
      </c>
    </row>
    <row r="8" spans="1:14" ht="15.5">
      <c r="E8" s="87" t="s">
        <v>41</v>
      </c>
    </row>
    <row r="9" spans="1:14">
      <c r="A9" s="69" t="s">
        <v>129</v>
      </c>
      <c r="E9" s="88" t="s">
        <v>42</v>
      </c>
    </row>
    <row r="11" spans="1:14">
      <c r="A11" s="49" t="s">
        <v>130</v>
      </c>
      <c r="B11" s="64" t="str">
        <f>'Worksop Report'!I116</f>
        <v>DIDIK IU</v>
      </c>
      <c r="C11" s="89"/>
      <c r="D11" s="58" t="s">
        <v>131</v>
      </c>
      <c r="E11" s="58"/>
      <c r="F11" s="58"/>
      <c r="G11" s="94"/>
      <c r="H11" s="94"/>
      <c r="I11" s="94"/>
      <c r="J11" s="94"/>
      <c r="K11" s="89"/>
    </row>
    <row r="13" spans="1:14" ht="14.5" customHeight="1">
      <c r="A13" s="234" t="s">
        <v>132</v>
      </c>
      <c r="B13" s="90" t="s">
        <v>133</v>
      </c>
      <c r="C13" s="235" t="s">
        <v>139</v>
      </c>
      <c r="D13" s="230" t="s">
        <v>134</v>
      </c>
      <c r="E13" s="231"/>
      <c r="F13" s="236" t="s">
        <v>135</v>
      </c>
      <c r="G13" s="237"/>
      <c r="H13" s="237"/>
      <c r="I13" s="238"/>
      <c r="J13" s="230" t="s">
        <v>136</v>
      </c>
      <c r="K13" s="231"/>
    </row>
    <row r="14" spans="1:14">
      <c r="A14" s="234"/>
      <c r="B14" s="90" t="s">
        <v>106</v>
      </c>
      <c r="C14" s="235"/>
      <c r="D14" s="232"/>
      <c r="E14" s="233"/>
      <c r="F14" s="239"/>
      <c r="G14" s="240"/>
      <c r="H14" s="240"/>
      <c r="I14" s="241"/>
      <c r="J14" s="232"/>
      <c r="K14" s="233"/>
      <c r="M14" s="143"/>
    </row>
    <row r="15" spans="1:14" ht="14.5" customHeight="1">
      <c r="A15" s="201" t="s">
        <v>219</v>
      </c>
      <c r="B15" s="204"/>
      <c r="C15" s="52" t="s">
        <v>137</v>
      </c>
      <c r="D15" s="92"/>
      <c r="E15" s="92"/>
      <c r="F15" s="210"/>
      <c r="G15" s="211"/>
      <c r="H15" s="211"/>
      <c r="I15" s="212"/>
      <c r="J15" s="226">
        <f>D15-D16</f>
        <v>0</v>
      </c>
      <c r="K15" s="227"/>
      <c r="M15" s="144" t="s">
        <v>217</v>
      </c>
      <c r="N15" s="133">
        <v>4.1666666666666664E-2</v>
      </c>
    </row>
    <row r="16" spans="1:14">
      <c r="A16" s="202"/>
      <c r="B16" s="205"/>
      <c r="C16" s="52" t="s">
        <v>138</v>
      </c>
      <c r="D16" s="92"/>
      <c r="E16" s="92"/>
      <c r="F16" s="213"/>
      <c r="G16" s="214"/>
      <c r="H16" s="214"/>
      <c r="I16" s="215"/>
      <c r="J16" s="228"/>
      <c r="K16" s="229"/>
      <c r="M16" s="144" t="s">
        <v>218</v>
      </c>
      <c r="N16" s="133">
        <v>8.3333333333333301E-2</v>
      </c>
    </row>
    <row r="17" spans="1:14">
      <c r="A17" s="202"/>
      <c r="B17" s="205"/>
      <c r="C17" s="95" t="s">
        <v>137</v>
      </c>
      <c r="D17" s="114"/>
      <c r="E17" s="96"/>
      <c r="F17" s="216"/>
      <c r="G17" s="217"/>
      <c r="H17" s="217"/>
      <c r="I17" s="218"/>
      <c r="J17" s="222">
        <f>D17-D18</f>
        <v>0</v>
      </c>
      <c r="K17" s="223"/>
      <c r="M17" s="144" t="s">
        <v>219</v>
      </c>
      <c r="N17" s="133">
        <v>0.125</v>
      </c>
    </row>
    <row r="18" spans="1:14">
      <c r="A18" s="203"/>
      <c r="B18" s="206"/>
      <c r="C18" s="95" t="s">
        <v>138</v>
      </c>
      <c r="D18" s="114"/>
      <c r="E18" s="96"/>
      <c r="F18" s="219"/>
      <c r="G18" s="220"/>
      <c r="H18" s="220"/>
      <c r="I18" s="221"/>
      <c r="J18" s="224"/>
      <c r="K18" s="225"/>
      <c r="M18" s="144" t="s">
        <v>220</v>
      </c>
      <c r="N18" s="133">
        <v>0.16666666666666699</v>
      </c>
    </row>
    <row r="19" spans="1:14">
      <c r="A19" s="201"/>
      <c r="B19" s="204"/>
      <c r="C19" s="52" t="s">
        <v>137</v>
      </c>
      <c r="D19" s="92"/>
      <c r="E19" s="91"/>
      <c r="F19" s="210"/>
      <c r="G19" s="211"/>
      <c r="H19" s="211"/>
      <c r="I19" s="212"/>
      <c r="J19" s="226">
        <f>D19-D20</f>
        <v>0</v>
      </c>
      <c r="K19" s="227"/>
      <c r="M19" s="144"/>
      <c r="N19" s="133">
        <v>0.20833333333333301</v>
      </c>
    </row>
    <row r="20" spans="1:14">
      <c r="A20" s="202"/>
      <c r="B20" s="205"/>
      <c r="C20" s="52" t="s">
        <v>138</v>
      </c>
      <c r="D20" s="92"/>
      <c r="E20" s="91"/>
      <c r="F20" s="213"/>
      <c r="G20" s="214"/>
      <c r="H20" s="214"/>
      <c r="I20" s="215"/>
      <c r="J20" s="228"/>
      <c r="K20" s="229"/>
      <c r="N20" s="133">
        <v>0.25</v>
      </c>
    </row>
    <row r="21" spans="1:14">
      <c r="A21" s="202"/>
      <c r="B21" s="205"/>
      <c r="C21" s="95" t="s">
        <v>137</v>
      </c>
      <c r="D21" s="114"/>
      <c r="E21" s="96"/>
      <c r="F21" s="216"/>
      <c r="G21" s="217"/>
      <c r="H21" s="217"/>
      <c r="I21" s="218"/>
      <c r="J21" s="222">
        <f>D21-D22</f>
        <v>0</v>
      </c>
      <c r="K21" s="223"/>
      <c r="N21" s="133">
        <v>0.29166666666666702</v>
      </c>
    </row>
    <row r="22" spans="1:14">
      <c r="A22" s="203"/>
      <c r="B22" s="206"/>
      <c r="C22" s="95" t="s">
        <v>138</v>
      </c>
      <c r="D22" s="114"/>
      <c r="E22" s="96"/>
      <c r="F22" s="219"/>
      <c r="G22" s="220"/>
      <c r="H22" s="220"/>
      <c r="I22" s="221"/>
      <c r="J22" s="224"/>
      <c r="K22" s="225"/>
      <c r="N22" s="133">
        <v>0.33333333333333298</v>
      </c>
    </row>
    <row r="23" spans="1:14">
      <c r="A23" s="201"/>
      <c r="B23" s="204"/>
      <c r="C23" s="52" t="s">
        <v>137</v>
      </c>
      <c r="D23" s="92"/>
      <c r="E23" s="91"/>
      <c r="F23" s="210"/>
      <c r="G23" s="211"/>
      <c r="H23" s="211"/>
      <c r="I23" s="212"/>
      <c r="J23" s="226">
        <f>D23-D24</f>
        <v>0</v>
      </c>
      <c r="K23" s="227"/>
      <c r="N23" s="133">
        <v>0.375</v>
      </c>
    </row>
    <row r="24" spans="1:14">
      <c r="A24" s="202"/>
      <c r="B24" s="205"/>
      <c r="C24" s="52" t="s">
        <v>138</v>
      </c>
      <c r="D24" s="92"/>
      <c r="E24" s="91"/>
      <c r="F24" s="213"/>
      <c r="G24" s="214"/>
      <c r="H24" s="214"/>
      <c r="I24" s="215"/>
      <c r="J24" s="228"/>
      <c r="K24" s="229"/>
      <c r="N24" s="133">
        <v>0.41666666666666702</v>
      </c>
    </row>
    <row r="25" spans="1:14">
      <c r="A25" s="202"/>
      <c r="B25" s="205"/>
      <c r="C25" s="95" t="s">
        <v>137</v>
      </c>
      <c r="D25" s="114"/>
      <c r="E25" s="96"/>
      <c r="F25" s="216"/>
      <c r="G25" s="217"/>
      <c r="H25" s="217"/>
      <c r="I25" s="218"/>
      <c r="J25" s="222">
        <f>D25-D26</f>
        <v>0</v>
      </c>
      <c r="K25" s="223"/>
      <c r="N25" s="133">
        <v>0.45833333333333298</v>
      </c>
    </row>
    <row r="26" spans="1:14">
      <c r="A26" s="203"/>
      <c r="B26" s="206"/>
      <c r="C26" s="95" t="s">
        <v>138</v>
      </c>
      <c r="D26" s="114"/>
      <c r="E26" s="96"/>
      <c r="F26" s="219"/>
      <c r="G26" s="220"/>
      <c r="H26" s="220"/>
      <c r="I26" s="221"/>
      <c r="J26" s="224"/>
      <c r="K26" s="225"/>
      <c r="N26" s="133">
        <v>0.5</v>
      </c>
    </row>
    <row r="27" spans="1:14">
      <c r="A27" s="201"/>
      <c r="B27" s="204"/>
      <c r="C27" s="52" t="s">
        <v>137</v>
      </c>
      <c r="D27" s="92"/>
      <c r="E27" s="91"/>
      <c r="F27" s="210"/>
      <c r="G27" s="211"/>
      <c r="H27" s="211"/>
      <c r="I27" s="212"/>
      <c r="J27" s="226">
        <f>D27-D28</f>
        <v>0</v>
      </c>
      <c r="K27" s="227"/>
      <c r="N27" s="133">
        <v>0.54166666666666696</v>
      </c>
    </row>
    <row r="28" spans="1:14">
      <c r="A28" s="202"/>
      <c r="B28" s="205"/>
      <c r="C28" s="52" t="s">
        <v>138</v>
      </c>
      <c r="D28" s="92"/>
      <c r="E28" s="91"/>
      <c r="F28" s="213"/>
      <c r="G28" s="214"/>
      <c r="H28" s="214"/>
      <c r="I28" s="215"/>
      <c r="J28" s="228"/>
      <c r="K28" s="229"/>
      <c r="N28" s="133">
        <v>0.58333333333333304</v>
      </c>
    </row>
    <row r="29" spans="1:14">
      <c r="A29" s="202"/>
      <c r="B29" s="205"/>
      <c r="C29" s="95" t="s">
        <v>137</v>
      </c>
      <c r="D29" s="114"/>
      <c r="E29" s="96"/>
      <c r="F29" s="216"/>
      <c r="G29" s="217"/>
      <c r="H29" s="217"/>
      <c r="I29" s="218"/>
      <c r="J29" s="222">
        <f>D29-D30</f>
        <v>0</v>
      </c>
      <c r="K29" s="223"/>
      <c r="N29" s="133">
        <v>0.625</v>
      </c>
    </row>
    <row r="30" spans="1:14">
      <c r="A30" s="203"/>
      <c r="B30" s="206"/>
      <c r="C30" s="95" t="s">
        <v>138</v>
      </c>
      <c r="D30" s="114"/>
      <c r="E30" s="96"/>
      <c r="F30" s="219"/>
      <c r="G30" s="220"/>
      <c r="H30" s="220"/>
      <c r="I30" s="221"/>
      <c r="J30" s="224"/>
      <c r="K30" s="225"/>
      <c r="N30" s="133">
        <v>0.66666666666666696</v>
      </c>
    </row>
    <row r="31" spans="1:14">
      <c r="A31" s="201"/>
      <c r="B31" s="204"/>
      <c r="C31" s="52" t="s">
        <v>137</v>
      </c>
      <c r="D31" s="92"/>
      <c r="E31" s="91"/>
      <c r="F31" s="210"/>
      <c r="G31" s="211"/>
      <c r="H31" s="211"/>
      <c r="I31" s="212"/>
      <c r="J31" s="226">
        <f>D31-D32</f>
        <v>0</v>
      </c>
      <c r="K31" s="227"/>
      <c r="N31" s="133">
        <v>0.54166666666666696</v>
      </c>
    </row>
    <row r="32" spans="1:14">
      <c r="A32" s="202"/>
      <c r="B32" s="205"/>
      <c r="C32" s="52" t="s">
        <v>138</v>
      </c>
      <c r="D32" s="92"/>
      <c r="E32" s="91"/>
      <c r="F32" s="213"/>
      <c r="G32" s="214"/>
      <c r="H32" s="214"/>
      <c r="I32" s="215"/>
      <c r="J32" s="228"/>
      <c r="K32" s="229"/>
      <c r="N32" s="133">
        <v>0.58333333333333304</v>
      </c>
    </row>
    <row r="33" spans="1:14">
      <c r="A33" s="202"/>
      <c r="B33" s="205"/>
      <c r="C33" s="95" t="s">
        <v>137</v>
      </c>
      <c r="D33" s="114"/>
      <c r="E33" s="96"/>
      <c r="F33" s="216"/>
      <c r="G33" s="217"/>
      <c r="H33" s="217"/>
      <c r="I33" s="218"/>
      <c r="J33" s="222">
        <f>D33-D34</f>
        <v>0</v>
      </c>
      <c r="K33" s="223"/>
      <c r="N33" s="133">
        <v>0.625</v>
      </c>
    </row>
    <row r="34" spans="1:14">
      <c r="A34" s="203"/>
      <c r="B34" s="206"/>
      <c r="C34" s="95" t="s">
        <v>138</v>
      </c>
      <c r="D34" s="114"/>
      <c r="E34" s="96"/>
      <c r="F34" s="219"/>
      <c r="G34" s="220"/>
      <c r="H34" s="220"/>
      <c r="I34" s="221"/>
      <c r="J34" s="224"/>
      <c r="K34" s="225"/>
      <c r="N34" s="133">
        <v>0.66666666666666696</v>
      </c>
    </row>
    <row r="35" spans="1:14">
      <c r="A35" s="201"/>
      <c r="B35" s="204"/>
      <c r="C35" s="52" t="s">
        <v>137</v>
      </c>
      <c r="D35" s="92"/>
      <c r="E35" s="91"/>
      <c r="F35" s="210"/>
      <c r="G35" s="211"/>
      <c r="H35" s="211"/>
      <c r="I35" s="212"/>
      <c r="J35" s="226">
        <f>D35-D36</f>
        <v>0</v>
      </c>
      <c r="K35" s="227"/>
      <c r="N35" s="133">
        <v>0.54166666666666696</v>
      </c>
    </row>
    <row r="36" spans="1:14">
      <c r="A36" s="202"/>
      <c r="B36" s="205"/>
      <c r="C36" s="52" t="s">
        <v>138</v>
      </c>
      <c r="D36" s="92"/>
      <c r="E36" s="91"/>
      <c r="F36" s="213"/>
      <c r="G36" s="214"/>
      <c r="H36" s="214"/>
      <c r="I36" s="215"/>
      <c r="J36" s="228"/>
      <c r="K36" s="229"/>
      <c r="N36" s="133">
        <v>0.58333333333333304</v>
      </c>
    </row>
    <row r="37" spans="1:14">
      <c r="A37" s="202"/>
      <c r="B37" s="205"/>
      <c r="C37" s="95" t="s">
        <v>137</v>
      </c>
      <c r="D37" s="114"/>
      <c r="E37" s="96"/>
      <c r="F37" s="216"/>
      <c r="G37" s="217"/>
      <c r="H37" s="217"/>
      <c r="I37" s="218"/>
      <c r="J37" s="222">
        <f>D37-D38</f>
        <v>0</v>
      </c>
      <c r="K37" s="223"/>
      <c r="N37" s="133">
        <v>0.625</v>
      </c>
    </row>
    <row r="38" spans="1:14">
      <c r="A38" s="203"/>
      <c r="B38" s="206"/>
      <c r="C38" s="95" t="s">
        <v>138</v>
      </c>
      <c r="D38" s="114"/>
      <c r="E38" s="96"/>
      <c r="F38" s="219"/>
      <c r="G38" s="220"/>
      <c r="H38" s="220"/>
      <c r="I38" s="221"/>
      <c r="J38" s="224"/>
      <c r="K38" s="225"/>
      <c r="N38" s="133">
        <v>0.66666666666666696</v>
      </c>
    </row>
    <row r="39" spans="1:14" ht="15" thickBot="1">
      <c r="N39" s="133">
        <v>0.70833333333333304</v>
      </c>
    </row>
    <row r="40" spans="1:14" ht="15" thickBot="1">
      <c r="A40" s="207" t="s">
        <v>72</v>
      </c>
      <c r="B40" s="208"/>
      <c r="C40" s="97" t="s">
        <v>140</v>
      </c>
      <c r="D40" s="97" t="s">
        <v>141</v>
      </c>
      <c r="E40" s="97" t="s">
        <v>142</v>
      </c>
      <c r="F40" s="97" t="s">
        <v>143</v>
      </c>
      <c r="G40" s="97" t="s">
        <v>144</v>
      </c>
      <c r="H40" s="97" t="s">
        <v>145</v>
      </c>
      <c r="I40" s="97" t="s">
        <v>146</v>
      </c>
      <c r="J40" s="97" t="s">
        <v>147</v>
      </c>
      <c r="K40" s="97" t="s">
        <v>148</v>
      </c>
      <c r="N40" s="133">
        <v>0.75</v>
      </c>
    </row>
    <row r="41" spans="1:14" ht="15" thickBot="1">
      <c r="A41" s="207" t="s">
        <v>149</v>
      </c>
      <c r="B41" s="208"/>
      <c r="C41" s="98"/>
      <c r="D41" s="98"/>
      <c r="E41" s="146">
        <f>SUM(J15:K30)</f>
        <v>0</v>
      </c>
      <c r="F41" s="98"/>
      <c r="G41" s="98"/>
      <c r="H41" s="98"/>
      <c r="I41" s="98"/>
      <c r="J41" s="98"/>
      <c r="K41" s="98"/>
      <c r="N41" s="133">
        <v>0.79166666666666696</v>
      </c>
    </row>
    <row r="42" spans="1:14">
      <c r="N42" s="133">
        <v>0.83333333333333304</v>
      </c>
    </row>
    <row r="43" spans="1:14">
      <c r="A43" s="86" t="s">
        <v>36</v>
      </c>
      <c r="N43" s="133">
        <v>0.875</v>
      </c>
    </row>
    <row r="44" spans="1:14">
      <c r="A44" s="86" t="s">
        <v>37</v>
      </c>
      <c r="N44" s="133">
        <v>0.91666666666666696</v>
      </c>
    </row>
    <row r="45" spans="1:14">
      <c r="N45" s="133">
        <v>0.95833333333333304</v>
      </c>
    </row>
    <row r="46" spans="1:14">
      <c r="A46" s="209"/>
      <c r="B46" s="209"/>
      <c r="N46" s="133">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8"/>
  <sheetViews>
    <sheetView tabSelected="1" view="pageBreakPreview" zoomScale="77" zoomScaleNormal="70" zoomScaleSheetLayoutView="70" workbookViewId="0">
      <selection activeCell="I10" sqref="I1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18"/>
      <c r="B2" s="150" t="s">
        <v>215</v>
      </c>
      <c r="J2" s="151"/>
    </row>
    <row r="3" spans="1:10">
      <c r="A3" s="18"/>
      <c r="D3" s="300" t="s">
        <v>222</v>
      </c>
      <c r="E3" s="300"/>
      <c r="F3" s="300"/>
      <c r="G3" s="300"/>
      <c r="H3" s="300"/>
      <c r="J3" s="151"/>
    </row>
    <row r="4" spans="1:10">
      <c r="A4" s="18"/>
      <c r="D4" s="300"/>
      <c r="E4" s="300"/>
      <c r="F4" s="300"/>
      <c r="G4" s="300"/>
      <c r="H4" s="300"/>
      <c r="J4" s="151"/>
    </row>
    <row r="5" spans="1:10">
      <c r="A5" s="18"/>
      <c r="J5" s="151"/>
    </row>
    <row r="6" spans="1:10" ht="13.5" thickBot="1">
      <c r="A6" s="6"/>
      <c r="I6" s="2" t="s">
        <v>0</v>
      </c>
      <c r="J6" s="151"/>
    </row>
    <row r="7" spans="1:10" ht="13">
      <c r="A7" s="3"/>
      <c r="B7" s="4"/>
      <c r="C7" s="4"/>
      <c r="D7" s="4"/>
      <c r="E7" s="4"/>
      <c r="F7" s="5"/>
      <c r="G7" s="196" t="s">
        <v>243</v>
      </c>
      <c r="H7" s="181"/>
      <c r="I7" s="4"/>
      <c r="J7" s="149"/>
    </row>
    <row r="8" spans="1:10" ht="13">
      <c r="A8" s="6" t="s">
        <v>1</v>
      </c>
      <c r="B8" s="2"/>
      <c r="C8" s="186">
        <v>45472</v>
      </c>
      <c r="D8" s="7"/>
      <c r="E8" s="2"/>
      <c r="F8" s="8"/>
      <c r="G8" s="2"/>
      <c r="H8" s="2"/>
      <c r="I8" s="2"/>
      <c r="J8" s="152" t="s">
        <v>251</v>
      </c>
    </row>
    <row r="9" spans="1:10" ht="13">
      <c r="A9" s="6" t="s">
        <v>2</v>
      </c>
      <c r="B9" s="2"/>
      <c r="C9" s="9"/>
      <c r="D9" s="10"/>
      <c r="E9" s="2"/>
      <c r="F9" s="8"/>
      <c r="G9" s="2" t="s">
        <v>121</v>
      </c>
      <c r="H9" s="2" t="s">
        <v>246</v>
      </c>
      <c r="J9" s="153"/>
    </row>
    <row r="10" spans="1:10" ht="14.5">
      <c r="A10" s="6" t="s">
        <v>3</v>
      </c>
      <c r="B10" s="2"/>
      <c r="C10" s="197" t="s">
        <v>247</v>
      </c>
      <c r="D10" s="2"/>
      <c r="E10" s="2"/>
      <c r="F10" s="8"/>
      <c r="G10" s="2" t="s">
        <v>4</v>
      </c>
      <c r="H10" s="192"/>
      <c r="I10" s="2" t="s">
        <v>5</v>
      </c>
      <c r="J10" s="154"/>
    </row>
    <row r="11" spans="1:10" ht="14.5">
      <c r="A11" s="6" t="s">
        <v>6</v>
      </c>
      <c r="B11" s="2"/>
      <c r="C11" s="191" t="s">
        <v>248</v>
      </c>
      <c r="D11" s="11"/>
      <c r="E11" s="2"/>
      <c r="F11" s="8"/>
      <c r="G11" s="2" t="s">
        <v>7</v>
      </c>
      <c r="H11" s="193" t="s">
        <v>250</v>
      </c>
      <c r="I11" s="2" t="s">
        <v>8</v>
      </c>
      <c r="J11" s="155" t="s">
        <v>252</v>
      </c>
    </row>
    <row r="12" spans="1:10" ht="13.5" thickBot="1">
      <c r="A12" s="156" t="s">
        <v>223</v>
      </c>
      <c r="B12" s="13"/>
      <c r="C12" s="157" t="s">
        <v>249</v>
      </c>
      <c r="D12" s="13"/>
      <c r="E12" s="13"/>
      <c r="F12" s="14"/>
      <c r="G12" s="13"/>
      <c r="H12" s="13"/>
      <c r="I12" s="13"/>
      <c r="J12" s="158"/>
    </row>
    <row r="13" spans="1:10">
      <c r="A13" s="18"/>
      <c r="J13" s="151"/>
    </row>
    <row r="14" spans="1:10" ht="13" thickBot="1">
      <c r="A14" s="18" t="s">
        <v>9</v>
      </c>
      <c r="J14" s="151"/>
    </row>
    <row r="15" spans="1:10" ht="13">
      <c r="A15" s="15" t="s">
        <v>10</v>
      </c>
      <c r="B15" s="4"/>
      <c r="C15" s="4"/>
      <c r="D15" s="4"/>
      <c r="E15" s="4"/>
      <c r="F15" s="4"/>
      <c r="G15" s="4"/>
      <c r="H15" s="4"/>
      <c r="I15" s="4"/>
      <c r="J15" s="149"/>
    </row>
    <row r="16" spans="1:10">
      <c r="A16" s="16"/>
      <c r="B16" s="159" t="s">
        <v>253</v>
      </c>
      <c r="J16" s="151"/>
    </row>
    <row r="17" spans="1:10" ht="13">
      <c r="A17" s="17" t="s">
        <v>11</v>
      </c>
      <c r="B17" s="2"/>
      <c r="C17" s="2"/>
      <c r="D17" s="2"/>
      <c r="E17" s="2"/>
      <c r="F17" s="2"/>
      <c r="J17" s="151"/>
    </row>
    <row r="18" spans="1:10" ht="13">
      <c r="A18" s="17"/>
      <c r="B18" s="2" t="s">
        <v>224</v>
      </c>
      <c r="C18" s="180" t="s">
        <v>235</v>
      </c>
      <c r="D18" s="2"/>
      <c r="E18" s="180" t="s">
        <v>236</v>
      </c>
      <c r="F18" s="2"/>
      <c r="G18" s="159" t="s">
        <v>234</v>
      </c>
      <c r="H18" s="159" t="s">
        <v>225</v>
      </c>
      <c r="J18" s="151"/>
    </row>
    <row r="19" spans="1:10" ht="13">
      <c r="A19" s="18"/>
      <c r="B19" s="160"/>
      <c r="C19" s="159" t="s">
        <v>237</v>
      </c>
      <c r="E19" s="159" t="s">
        <v>238</v>
      </c>
      <c r="G19" s="180" t="s">
        <v>239</v>
      </c>
      <c r="J19" s="151"/>
    </row>
    <row r="20" spans="1:10" ht="13">
      <c r="A20" s="17" t="s">
        <v>226</v>
      </c>
      <c r="J20" s="151"/>
    </row>
    <row r="21" spans="1:10" ht="13">
      <c r="A21" s="161"/>
      <c r="B21" s="159" t="s">
        <v>254</v>
      </c>
      <c r="J21" s="151"/>
    </row>
    <row r="22" spans="1:10" ht="13" thickBot="1">
      <c r="A22" s="12"/>
      <c r="B22" s="13"/>
      <c r="C22" s="13"/>
      <c r="D22" s="13"/>
      <c r="E22" s="13"/>
      <c r="F22" s="13"/>
      <c r="G22" s="13"/>
      <c r="H22" s="13"/>
      <c r="I22" s="13"/>
      <c r="J22" s="162"/>
    </row>
    <row r="23" spans="1:10">
      <c r="A23" s="18"/>
      <c r="J23" s="151"/>
    </row>
    <row r="24" spans="1:10" ht="13" thickBot="1">
      <c r="A24" s="18" t="s">
        <v>12</v>
      </c>
      <c r="J24" s="151"/>
    </row>
    <row r="25" spans="1:10" ht="13">
      <c r="A25" s="15"/>
      <c r="B25" s="301"/>
      <c r="C25" s="301"/>
      <c r="D25" s="301"/>
      <c r="E25" s="301"/>
      <c r="F25" s="301"/>
      <c r="G25" s="301"/>
      <c r="H25" s="4"/>
      <c r="I25" s="4"/>
      <c r="J25" s="149"/>
    </row>
    <row r="26" spans="1:10" s="36" customFormat="1" ht="13">
      <c r="A26" s="35"/>
      <c r="B26" s="302" t="s">
        <v>13</v>
      </c>
      <c r="C26" s="303"/>
      <c r="D26" s="303"/>
      <c r="E26" s="303"/>
      <c r="F26" s="303"/>
      <c r="G26" s="303"/>
      <c r="H26" s="37" t="s">
        <v>14</v>
      </c>
      <c r="I26" s="37" t="s">
        <v>15</v>
      </c>
      <c r="J26" s="38" t="s">
        <v>227</v>
      </c>
    </row>
    <row r="27" spans="1:10">
      <c r="A27" s="18"/>
      <c r="B27" s="163" t="s">
        <v>255</v>
      </c>
      <c r="C27" s="164"/>
      <c r="D27" s="164"/>
      <c r="E27" s="164"/>
      <c r="F27" s="164"/>
      <c r="G27" s="164"/>
      <c r="H27" s="194" t="s">
        <v>256</v>
      </c>
      <c r="I27" s="165" t="s">
        <v>228</v>
      </c>
      <c r="J27" s="166">
        <v>1</v>
      </c>
    </row>
    <row r="28" spans="1:10">
      <c r="A28" s="18"/>
      <c r="B28" s="163" t="s">
        <v>257</v>
      </c>
      <c r="C28" s="164"/>
      <c r="D28" s="164"/>
      <c r="E28" s="164"/>
      <c r="F28" s="164"/>
      <c r="G28" s="164"/>
      <c r="H28" s="194" t="s">
        <v>258</v>
      </c>
      <c r="I28" s="165" t="s">
        <v>228</v>
      </c>
      <c r="J28" s="166">
        <v>2</v>
      </c>
    </row>
    <row r="29" spans="1:10">
      <c r="A29" s="18"/>
      <c r="B29" s="163"/>
      <c r="C29" s="164"/>
      <c r="D29" s="164"/>
      <c r="E29" s="164"/>
      <c r="F29" s="164"/>
      <c r="G29" s="164"/>
      <c r="H29" s="165"/>
      <c r="I29" s="165"/>
      <c r="J29" s="166"/>
    </row>
    <row r="30" spans="1:10">
      <c r="A30" s="18"/>
      <c r="B30" s="163"/>
      <c r="C30" s="164"/>
      <c r="D30" s="164"/>
      <c r="E30" s="164"/>
      <c r="F30" s="164"/>
      <c r="G30" s="164"/>
      <c r="H30" s="165"/>
      <c r="I30" s="165"/>
      <c r="J30" s="166"/>
    </row>
    <row r="31" spans="1:10">
      <c r="A31" s="18"/>
      <c r="B31" s="163"/>
      <c r="C31" s="164"/>
      <c r="D31" s="164"/>
      <c r="E31" s="164"/>
      <c r="F31" s="164"/>
      <c r="G31" s="164"/>
      <c r="H31" s="165"/>
      <c r="I31" s="165"/>
      <c r="J31" s="166"/>
    </row>
    <row r="32" spans="1:10">
      <c r="A32" s="18"/>
      <c r="B32" s="20"/>
      <c r="C32" s="21"/>
      <c r="D32" s="21"/>
      <c r="E32" s="21"/>
      <c r="F32" s="21"/>
      <c r="G32" s="21"/>
      <c r="H32" s="20"/>
      <c r="I32" s="20"/>
      <c r="J32" s="167"/>
    </row>
    <row r="33" spans="1:10">
      <c r="A33" s="18"/>
      <c r="B33" s="20"/>
      <c r="C33" s="21"/>
      <c r="D33" s="21"/>
      <c r="E33" s="21"/>
      <c r="F33" s="21"/>
      <c r="G33" s="21"/>
      <c r="H33" s="20"/>
      <c r="I33" s="20"/>
      <c r="J33" s="167"/>
    </row>
    <row r="34" spans="1:10">
      <c r="A34" s="18"/>
      <c r="B34" s="20"/>
      <c r="C34" s="21"/>
      <c r="D34" s="21"/>
      <c r="E34" s="21"/>
      <c r="F34" s="21"/>
      <c r="G34" s="21"/>
      <c r="H34" s="20"/>
      <c r="I34" s="20"/>
      <c r="J34" s="167"/>
    </row>
    <row r="35" spans="1:10">
      <c r="A35" s="18"/>
      <c r="B35" s="20"/>
      <c r="C35" s="21"/>
      <c r="D35" s="21"/>
      <c r="E35" s="21"/>
      <c r="F35" s="21"/>
      <c r="G35" s="21"/>
      <c r="H35" s="22"/>
      <c r="I35" s="19"/>
      <c r="J35" s="167"/>
    </row>
    <row r="36" spans="1:10" ht="13">
      <c r="A36" s="18"/>
      <c r="B36" s="20"/>
      <c r="C36" s="21"/>
      <c r="D36" s="21"/>
      <c r="E36" s="21"/>
      <c r="F36" s="21"/>
      <c r="G36" s="21"/>
      <c r="H36" s="22"/>
      <c r="I36" s="23"/>
      <c r="J36" s="168"/>
    </row>
    <row r="37" spans="1:10">
      <c r="A37" s="18"/>
      <c r="B37" s="20"/>
      <c r="C37" s="21"/>
      <c r="D37" s="21"/>
      <c r="E37" s="21"/>
      <c r="F37" s="21"/>
      <c r="G37" s="21"/>
      <c r="H37" s="22"/>
      <c r="I37" s="19"/>
      <c r="J37" s="167"/>
    </row>
    <row r="38" spans="1:10">
      <c r="A38" s="18"/>
      <c r="B38" s="20"/>
      <c r="C38" s="21"/>
      <c r="D38" s="21"/>
      <c r="E38" s="21"/>
      <c r="F38" s="21"/>
      <c r="G38" s="21"/>
      <c r="H38" s="22"/>
      <c r="I38" s="19"/>
      <c r="J38" s="167"/>
    </row>
    <row r="39" spans="1:10">
      <c r="A39" s="18"/>
      <c r="B39" s="20"/>
      <c r="C39" s="21"/>
      <c r="D39" s="21"/>
      <c r="E39" s="21"/>
      <c r="F39" s="21"/>
      <c r="G39" s="21"/>
      <c r="H39" s="22"/>
      <c r="I39" s="19"/>
      <c r="J39" s="167"/>
    </row>
    <row r="40" spans="1:10">
      <c r="A40" s="18"/>
      <c r="B40" s="20"/>
      <c r="C40" s="21"/>
      <c r="D40" s="21"/>
      <c r="E40" s="21"/>
      <c r="F40" s="21"/>
      <c r="G40" s="21"/>
      <c r="H40" s="22"/>
      <c r="I40" s="19"/>
      <c r="J40" s="167"/>
    </row>
    <row r="41" spans="1:10" ht="13" thickBot="1">
      <c r="A41" s="12"/>
      <c r="B41" s="13"/>
      <c r="C41" s="13"/>
      <c r="D41" s="13"/>
      <c r="E41" s="13"/>
      <c r="F41" s="13"/>
      <c r="G41" s="13"/>
      <c r="H41" s="13"/>
      <c r="I41" s="13"/>
      <c r="J41" s="162"/>
    </row>
    <row r="42" spans="1:10" ht="13">
      <c r="A42" s="18"/>
      <c r="G42" s="160"/>
      <c r="H42" s="160"/>
      <c r="I42" s="160"/>
      <c r="J42" s="169"/>
    </row>
    <row r="43" spans="1:10" ht="13">
      <c r="A43" s="18" t="s">
        <v>17</v>
      </c>
      <c r="G43" s="160"/>
      <c r="H43" s="160"/>
      <c r="I43" s="160"/>
      <c r="J43" s="169"/>
    </row>
    <row r="44" spans="1:10" ht="15" customHeight="1">
      <c r="A44" s="304" t="s">
        <v>18</v>
      </c>
      <c r="B44" s="305"/>
      <c r="C44" s="305"/>
      <c r="D44" s="305"/>
      <c r="E44" s="305"/>
      <c r="F44" s="305"/>
      <c r="G44" s="306" t="s">
        <v>229</v>
      </c>
      <c r="H44" s="306"/>
      <c r="I44" s="306"/>
      <c r="J44" s="307"/>
    </row>
    <row r="45" spans="1:10" ht="15" customHeight="1">
      <c r="A45" s="17"/>
      <c r="G45" s="272" t="s">
        <v>259</v>
      </c>
      <c r="H45" s="273"/>
      <c r="I45" s="273"/>
      <c r="J45" s="274"/>
    </row>
    <row r="46" spans="1:10" ht="13.15" customHeight="1">
      <c r="A46" s="18"/>
      <c r="C46" s="19" t="s">
        <v>19</v>
      </c>
      <c r="D46" s="19" t="s">
        <v>20</v>
      </c>
      <c r="E46" s="19" t="s">
        <v>16</v>
      </c>
      <c r="F46" s="24"/>
      <c r="G46" s="272"/>
      <c r="H46" s="273"/>
      <c r="I46" s="273"/>
      <c r="J46" s="274"/>
    </row>
    <row r="47" spans="1:10" ht="12.75" customHeight="1">
      <c r="A47" s="278" t="s">
        <v>21</v>
      </c>
      <c r="B47" s="279"/>
      <c r="C47" s="139" t="s">
        <v>22</v>
      </c>
      <c r="D47" s="139"/>
      <c r="E47" s="139" t="s">
        <v>22</v>
      </c>
      <c r="G47" s="272"/>
      <c r="H47" s="273"/>
      <c r="I47" s="273"/>
      <c r="J47" s="274"/>
    </row>
    <row r="48" spans="1:10" ht="15" customHeight="1">
      <c r="A48" s="25" t="s">
        <v>23</v>
      </c>
      <c r="B48" s="26"/>
      <c r="C48" s="139" t="s">
        <v>22</v>
      </c>
      <c r="D48" s="139"/>
      <c r="E48" s="139" t="s">
        <v>22</v>
      </c>
      <c r="G48" s="272"/>
      <c r="H48" s="273"/>
      <c r="I48" s="273"/>
      <c r="J48" s="274"/>
    </row>
    <row r="49" spans="1:12" ht="13.15" customHeight="1">
      <c r="A49" s="278" t="s">
        <v>24</v>
      </c>
      <c r="B49" s="279"/>
      <c r="C49" s="139" t="s">
        <v>208</v>
      </c>
      <c r="D49" s="139"/>
      <c r="E49" s="139" t="s">
        <v>208</v>
      </c>
      <c r="G49" s="272"/>
      <c r="H49" s="273"/>
      <c r="I49" s="273"/>
      <c r="J49" s="274"/>
    </row>
    <row r="50" spans="1:12" ht="15" customHeight="1">
      <c r="A50" s="280" t="s">
        <v>25</v>
      </c>
      <c r="B50" s="281"/>
      <c r="C50" s="2"/>
      <c r="D50" s="2"/>
      <c r="G50" s="272"/>
      <c r="H50" s="273"/>
      <c r="I50" s="273"/>
      <c r="J50" s="274"/>
    </row>
    <row r="51" spans="1:12" ht="15" customHeight="1">
      <c r="A51" s="18" t="s">
        <v>26</v>
      </c>
      <c r="C51" s="24"/>
      <c r="G51" s="272"/>
      <c r="H51" s="273"/>
      <c r="I51" s="273"/>
      <c r="J51" s="274"/>
      <c r="L51" s="140" t="s">
        <v>22</v>
      </c>
    </row>
    <row r="52" spans="1:12" ht="15.75" customHeight="1" thickBot="1">
      <c r="A52" s="12"/>
      <c r="B52" s="27"/>
      <c r="C52" s="28"/>
      <c r="D52" s="13"/>
      <c r="E52" s="13"/>
      <c r="F52" s="13"/>
      <c r="G52" s="275"/>
      <c r="H52" s="276"/>
      <c r="I52" s="276"/>
      <c r="J52" s="277"/>
      <c r="L52" s="141" t="s">
        <v>208</v>
      </c>
    </row>
    <row r="53" spans="1:12">
      <c r="A53" s="18"/>
      <c r="J53" s="151"/>
      <c r="L53" s="141"/>
    </row>
    <row r="54" spans="1:12" ht="13" thickBot="1">
      <c r="A54" s="18" t="s">
        <v>27</v>
      </c>
      <c r="J54" s="151"/>
    </row>
    <row r="55" spans="1:12" ht="13">
      <c r="A55" s="15" t="s">
        <v>28</v>
      </c>
      <c r="B55" s="4"/>
      <c r="C55" s="4"/>
      <c r="D55" s="4"/>
      <c r="E55" s="4"/>
      <c r="F55" s="4"/>
      <c r="G55" s="4"/>
      <c r="H55" s="4"/>
      <c r="I55" s="4"/>
      <c r="J55" s="149"/>
    </row>
    <row r="56" spans="1:12">
      <c r="A56" s="18"/>
      <c r="J56" s="151"/>
    </row>
    <row r="57" spans="1:12">
      <c r="A57" s="18"/>
      <c r="B57" s="170" t="s">
        <v>40</v>
      </c>
      <c r="C57" s="170" t="s">
        <v>39</v>
      </c>
      <c r="D57" s="171" t="s">
        <v>38</v>
      </c>
      <c r="J57" s="151"/>
    </row>
    <row r="58" spans="1:12" ht="14.5">
      <c r="A58" s="18"/>
      <c r="B58" s="198" t="s">
        <v>261</v>
      </c>
      <c r="C58" s="199" t="s">
        <v>262</v>
      </c>
      <c r="D58" s="190">
        <v>1</v>
      </c>
      <c r="J58" s="151"/>
    </row>
    <row r="59" spans="1:12" ht="29">
      <c r="A59" s="18"/>
      <c r="B59" s="198" t="s">
        <v>263</v>
      </c>
      <c r="C59" s="199" t="s">
        <v>264</v>
      </c>
      <c r="D59" s="190">
        <v>1</v>
      </c>
      <c r="J59" s="151"/>
    </row>
    <row r="60" spans="1:12" ht="13">
      <c r="A60" s="18"/>
      <c r="B60" s="188"/>
      <c r="C60" s="187"/>
      <c r="D60" s="189"/>
      <c r="J60" s="151"/>
    </row>
    <row r="61" spans="1:12" ht="13">
      <c r="A61" s="17" t="s">
        <v>29</v>
      </c>
      <c r="J61" s="151"/>
    </row>
    <row r="62" spans="1:12" ht="13.5" thickBot="1">
      <c r="A62" s="12"/>
      <c r="B62" s="27"/>
      <c r="C62" s="13"/>
      <c r="D62" s="13"/>
      <c r="E62" s="13"/>
      <c r="F62" s="13"/>
      <c r="G62" s="13"/>
      <c r="H62" s="13"/>
      <c r="I62" s="13"/>
      <c r="J62" s="162"/>
    </row>
    <row r="63" spans="1:12" ht="13">
      <c r="A63" s="18"/>
      <c r="B63" s="2"/>
      <c r="J63" s="151"/>
    </row>
    <row r="64" spans="1:12" ht="13">
      <c r="A64" s="18"/>
      <c r="B64" s="2"/>
      <c r="J64" s="151"/>
    </row>
    <row r="65" spans="1:10" ht="15" customHeight="1">
      <c r="A65" s="18"/>
      <c r="B65" s="2"/>
      <c r="D65" s="282" t="s">
        <v>30</v>
      </c>
      <c r="E65" s="282"/>
      <c r="F65" s="282"/>
      <c r="G65" s="282"/>
      <c r="H65" s="282"/>
      <c r="I65" s="282"/>
      <c r="J65" s="151"/>
    </row>
    <row r="66" spans="1:10" ht="13.15" customHeight="1">
      <c r="A66" s="18"/>
      <c r="D66" s="282"/>
      <c r="E66" s="282"/>
      <c r="F66" s="282"/>
      <c r="G66" s="282"/>
      <c r="H66" s="282"/>
      <c r="I66" s="282"/>
      <c r="J66" s="173"/>
    </row>
    <row r="67" spans="1:10" ht="13">
      <c r="A67" s="283"/>
      <c r="B67" s="284"/>
      <c r="D67" s="282"/>
      <c r="E67" s="282"/>
      <c r="F67" s="282"/>
      <c r="G67" s="282"/>
      <c r="H67" s="282"/>
      <c r="I67" s="282"/>
      <c r="J67" s="173" t="s">
        <v>245</v>
      </c>
    </row>
    <row r="68" spans="1:10">
      <c r="A68" s="285"/>
      <c r="B68" s="270"/>
      <c r="D68" s="282"/>
      <c r="E68" s="282"/>
      <c r="F68" s="282"/>
      <c r="G68" s="282"/>
      <c r="H68" s="282"/>
      <c r="I68" s="282"/>
      <c r="J68" s="173"/>
    </row>
    <row r="69" spans="1:10">
      <c r="A69" s="18"/>
      <c r="J69" s="151"/>
    </row>
    <row r="70" spans="1:10" ht="13" thickBot="1">
      <c r="A70" s="18"/>
      <c r="J70" s="151"/>
    </row>
    <row r="71" spans="1:10" ht="15" thickTop="1">
      <c r="A71" s="286" t="s">
        <v>31</v>
      </c>
      <c r="B71" s="287"/>
      <c r="C71" s="287"/>
      <c r="D71" s="287"/>
      <c r="E71" s="287"/>
      <c r="F71" s="287"/>
      <c r="G71" s="287"/>
      <c r="H71" s="287"/>
      <c r="I71" s="287"/>
      <c r="J71" s="288"/>
    </row>
    <row r="72" spans="1:10" ht="12.75" customHeight="1">
      <c r="A72" s="264"/>
      <c r="B72" s="265"/>
      <c r="C72" s="289"/>
      <c r="D72" s="294"/>
      <c r="E72" s="244"/>
      <c r="F72" s="295"/>
      <c r="G72" s="294"/>
      <c r="H72" s="295"/>
      <c r="I72" s="294"/>
      <c r="J72" s="245"/>
    </row>
    <row r="73" spans="1:10" ht="12.75" customHeight="1">
      <c r="A73" s="285"/>
      <c r="B73" s="270"/>
      <c r="C73" s="290"/>
      <c r="D73" s="296"/>
      <c r="E73" s="209"/>
      <c r="F73" s="297"/>
      <c r="G73" s="296"/>
      <c r="H73" s="297"/>
      <c r="I73" s="296"/>
      <c r="J73" s="247"/>
    </row>
    <row r="74" spans="1:10" ht="12.75" customHeight="1">
      <c r="A74" s="285"/>
      <c r="B74" s="270"/>
      <c r="C74" s="290"/>
      <c r="D74" s="296"/>
      <c r="E74" s="209"/>
      <c r="F74" s="297"/>
      <c r="G74" s="296"/>
      <c r="H74" s="297"/>
      <c r="I74" s="296"/>
      <c r="J74" s="247"/>
    </row>
    <row r="75" spans="1:10" ht="12.75" customHeight="1">
      <c r="A75" s="285"/>
      <c r="B75" s="270"/>
      <c r="C75" s="290"/>
      <c r="D75" s="296"/>
      <c r="E75" s="209"/>
      <c r="F75" s="297"/>
      <c r="G75" s="296"/>
      <c r="H75" s="297"/>
      <c r="I75" s="296"/>
      <c r="J75" s="247"/>
    </row>
    <row r="76" spans="1:10" ht="12.75" customHeight="1">
      <c r="A76" s="285"/>
      <c r="B76" s="270"/>
      <c r="C76" s="290"/>
      <c r="D76" s="296"/>
      <c r="E76" s="209"/>
      <c r="F76" s="297"/>
      <c r="G76" s="296"/>
      <c r="H76" s="297"/>
      <c r="I76" s="296"/>
      <c r="J76" s="247"/>
    </row>
    <row r="77" spans="1:10" ht="12.75" customHeight="1">
      <c r="A77" s="285"/>
      <c r="B77" s="270"/>
      <c r="C77" s="290"/>
      <c r="D77" s="296"/>
      <c r="E77" s="209"/>
      <c r="F77" s="297"/>
      <c r="G77" s="296"/>
      <c r="H77" s="297"/>
      <c r="I77" s="296"/>
      <c r="J77" s="247"/>
    </row>
    <row r="78" spans="1:10" ht="12.75" customHeight="1">
      <c r="A78" s="285"/>
      <c r="B78" s="270"/>
      <c r="C78" s="290"/>
      <c r="D78" s="296"/>
      <c r="E78" s="209"/>
      <c r="F78" s="297"/>
      <c r="G78" s="296"/>
      <c r="H78" s="297"/>
      <c r="I78" s="296"/>
      <c r="J78" s="247"/>
    </row>
    <row r="79" spans="1:10" ht="12.75" customHeight="1">
      <c r="A79" s="285"/>
      <c r="B79" s="270"/>
      <c r="C79" s="290"/>
      <c r="D79" s="296"/>
      <c r="E79" s="209"/>
      <c r="F79" s="297"/>
      <c r="G79" s="296"/>
      <c r="H79" s="297"/>
      <c r="I79" s="296"/>
      <c r="J79" s="247"/>
    </row>
    <row r="80" spans="1:10" ht="12.65" customHeight="1">
      <c r="A80" s="285"/>
      <c r="B80" s="270"/>
      <c r="C80" s="290"/>
      <c r="D80" s="296"/>
      <c r="E80" s="209"/>
      <c r="F80" s="297"/>
      <c r="G80" s="296"/>
      <c r="H80" s="297"/>
      <c r="I80" s="296"/>
      <c r="J80" s="247"/>
    </row>
    <row r="81" spans="1:10" ht="12.75" customHeight="1">
      <c r="A81" s="285"/>
      <c r="B81" s="270"/>
      <c r="C81" s="290"/>
      <c r="D81" s="296"/>
      <c r="E81" s="209"/>
      <c r="F81" s="297"/>
      <c r="G81" s="296"/>
      <c r="H81" s="297"/>
      <c r="I81" s="296"/>
      <c r="J81" s="247"/>
    </row>
    <row r="82" spans="1:10" ht="15" customHeight="1">
      <c r="A82" s="291"/>
      <c r="B82" s="292"/>
      <c r="C82" s="293"/>
      <c r="D82" s="298"/>
      <c r="E82" s="249"/>
      <c r="F82" s="299"/>
      <c r="G82" s="298"/>
      <c r="H82" s="299"/>
      <c r="I82" s="298"/>
      <c r="J82" s="250"/>
    </row>
    <row r="83" spans="1:10">
      <c r="A83" s="271" t="s">
        <v>32</v>
      </c>
      <c r="B83" s="254"/>
      <c r="C83" s="254"/>
      <c r="D83" s="254" t="s">
        <v>33</v>
      </c>
      <c r="E83" s="254"/>
      <c r="F83" s="254"/>
      <c r="G83" s="254" t="s">
        <v>34</v>
      </c>
      <c r="H83" s="254"/>
      <c r="I83" s="254" t="s">
        <v>35</v>
      </c>
      <c r="J83" s="255"/>
    </row>
    <row r="84" spans="1:10" ht="12.75" customHeight="1">
      <c r="A84" s="270" t="s">
        <v>244</v>
      </c>
      <c r="B84" s="270"/>
      <c r="C84" s="270"/>
      <c r="D84" s="209" t="s">
        <v>240</v>
      </c>
      <c r="E84" s="209"/>
      <c r="F84" s="209"/>
      <c r="G84" s="209"/>
      <c r="H84" s="209"/>
      <c r="I84" s="209"/>
      <c r="J84" s="245"/>
    </row>
    <row r="85" spans="1:10" ht="12.75" customHeight="1">
      <c r="A85" s="270"/>
      <c r="B85" s="270"/>
      <c r="C85" s="270"/>
      <c r="D85" s="209"/>
      <c r="E85" s="209"/>
      <c r="F85" s="209"/>
      <c r="G85" s="209"/>
      <c r="H85" s="209"/>
      <c r="I85" s="209"/>
      <c r="J85" s="247"/>
    </row>
    <row r="86" spans="1:10" ht="12.75" customHeight="1">
      <c r="A86" s="270"/>
      <c r="B86" s="270"/>
      <c r="C86" s="270"/>
      <c r="D86" s="209"/>
      <c r="E86" s="209"/>
      <c r="F86" s="209"/>
      <c r="G86" s="209"/>
      <c r="H86" s="209"/>
      <c r="I86" s="209"/>
      <c r="J86" s="247"/>
    </row>
    <row r="87" spans="1:10" ht="12.75" customHeight="1">
      <c r="A87" s="270"/>
      <c r="B87" s="270"/>
      <c r="C87" s="270"/>
      <c r="D87" s="209"/>
      <c r="E87" s="209"/>
      <c r="F87" s="209"/>
      <c r="G87" s="209"/>
      <c r="H87" s="209"/>
      <c r="I87" s="209"/>
      <c r="J87" s="247"/>
    </row>
    <row r="88" spans="1:10" ht="12.75" customHeight="1">
      <c r="A88" s="270"/>
      <c r="B88" s="270"/>
      <c r="C88" s="270"/>
      <c r="D88" s="209"/>
      <c r="E88" s="209"/>
      <c r="F88" s="209"/>
      <c r="G88" s="209"/>
      <c r="H88" s="209"/>
      <c r="I88" s="209"/>
      <c r="J88" s="247"/>
    </row>
    <row r="89" spans="1:10" ht="12.75" customHeight="1">
      <c r="A89" s="270"/>
      <c r="B89" s="270"/>
      <c r="C89" s="270"/>
      <c r="D89" s="209"/>
      <c r="E89" s="209"/>
      <c r="F89" s="209"/>
      <c r="G89" s="209"/>
      <c r="H89" s="209"/>
      <c r="I89" s="209"/>
      <c r="J89" s="247"/>
    </row>
    <row r="90" spans="1:10" ht="12.75" customHeight="1">
      <c r="A90" s="270"/>
      <c r="B90" s="270"/>
      <c r="C90" s="270"/>
      <c r="D90" s="209"/>
      <c r="E90" s="209"/>
      <c r="F90" s="209"/>
      <c r="G90" s="209"/>
      <c r="H90" s="209"/>
      <c r="I90" s="209"/>
      <c r="J90" s="247"/>
    </row>
    <row r="91" spans="1:10" ht="12.75" customHeight="1">
      <c r="A91" s="270"/>
      <c r="B91" s="270"/>
      <c r="C91" s="270"/>
      <c r="D91" s="209"/>
      <c r="E91" s="209"/>
      <c r="F91" s="209"/>
      <c r="G91" s="209"/>
      <c r="H91" s="209"/>
      <c r="I91" s="209"/>
      <c r="J91" s="247"/>
    </row>
    <row r="92" spans="1:10" ht="12.75" customHeight="1">
      <c r="A92" s="270"/>
      <c r="B92" s="270"/>
      <c r="C92" s="270"/>
      <c r="D92" s="209"/>
      <c r="E92" s="209"/>
      <c r="F92" s="209"/>
      <c r="G92" s="209"/>
      <c r="H92" s="209"/>
      <c r="I92" s="209"/>
      <c r="J92" s="247"/>
    </row>
    <row r="93" spans="1:10" ht="12.75" customHeight="1">
      <c r="A93" s="270"/>
      <c r="B93" s="270"/>
      <c r="C93" s="270"/>
      <c r="D93" s="209"/>
      <c r="E93" s="209"/>
      <c r="F93" s="209"/>
      <c r="G93" s="209"/>
      <c r="H93" s="209"/>
      <c r="I93" s="209"/>
      <c r="J93" s="247"/>
    </row>
    <row r="94" spans="1:10" ht="55.5" customHeight="1">
      <c r="A94" s="270"/>
      <c r="B94" s="270"/>
      <c r="C94" s="270"/>
      <c r="D94" s="209"/>
      <c r="E94" s="209"/>
      <c r="F94" s="209"/>
      <c r="G94" s="209"/>
      <c r="H94" s="209"/>
      <c r="I94" s="209"/>
      <c r="J94" s="250"/>
    </row>
    <row r="95" spans="1:10" ht="14.5" customHeight="1">
      <c r="A95" s="261" t="s">
        <v>230</v>
      </c>
      <c r="B95" s="262"/>
      <c r="C95" s="262"/>
      <c r="D95" s="262"/>
      <c r="E95" s="262"/>
      <c r="F95" s="262"/>
      <c r="G95" s="262"/>
      <c r="H95" s="262"/>
      <c r="I95" s="262"/>
      <c r="J95" s="263"/>
    </row>
    <row r="96" spans="1:10">
      <c r="A96" s="264"/>
      <c r="B96" s="265"/>
      <c r="C96" s="265"/>
      <c r="D96" s="265"/>
      <c r="E96" s="265"/>
      <c r="F96" s="265"/>
      <c r="G96" s="265"/>
      <c r="H96" s="265"/>
      <c r="I96" s="265"/>
      <c r="J96" s="266"/>
    </row>
    <row r="97" spans="1:10" ht="192.5" customHeight="1" thickBot="1">
      <c r="A97" s="267"/>
      <c r="B97" s="268"/>
      <c r="C97" s="268"/>
      <c r="D97" s="268"/>
      <c r="E97" s="268"/>
      <c r="F97" s="268"/>
      <c r="G97" s="268"/>
      <c r="H97" s="268"/>
      <c r="I97" s="268"/>
      <c r="J97" s="269"/>
    </row>
    <row r="98" spans="1:10" ht="15" thickTop="1">
      <c r="A98" s="258" t="s">
        <v>241</v>
      </c>
      <c r="B98" s="259"/>
      <c r="C98" s="259"/>
      <c r="D98" s="259"/>
      <c r="E98" s="259"/>
      <c r="F98" s="259"/>
      <c r="G98" s="259"/>
      <c r="H98" s="259"/>
      <c r="I98" s="259"/>
      <c r="J98" s="260"/>
    </row>
    <row r="99" spans="1:10" ht="12.5" customHeight="1">
      <c r="A99" s="243" t="s">
        <v>240</v>
      </c>
      <c r="B99" s="244"/>
      <c r="C99" s="244"/>
      <c r="D99" s="244"/>
      <c r="E99" s="244"/>
      <c r="F99" s="244"/>
      <c r="G99" s="244"/>
      <c r="H99" s="244"/>
      <c r="I99" s="244"/>
      <c r="J99" s="245"/>
    </row>
    <row r="100" spans="1:10" ht="12.5" customHeight="1">
      <c r="A100" s="246"/>
      <c r="B100" s="209"/>
      <c r="C100" s="209"/>
      <c r="D100" s="209"/>
      <c r="E100" s="209"/>
      <c r="F100" s="209"/>
      <c r="G100" s="209"/>
      <c r="H100" s="209"/>
      <c r="I100" s="209"/>
      <c r="J100" s="247"/>
    </row>
    <row r="101" spans="1:10" ht="12.5" customHeight="1">
      <c r="A101" s="246"/>
      <c r="B101" s="209"/>
      <c r="C101" s="209"/>
      <c r="D101" s="209"/>
      <c r="E101" s="209"/>
      <c r="F101" s="209"/>
      <c r="G101" s="209"/>
      <c r="H101" s="209"/>
      <c r="I101" s="209"/>
      <c r="J101" s="247"/>
    </row>
    <row r="102" spans="1:10" ht="12.5" customHeight="1">
      <c r="A102" s="246"/>
      <c r="B102" s="209"/>
      <c r="C102" s="209"/>
      <c r="D102" s="209"/>
      <c r="E102" s="209"/>
      <c r="F102" s="209"/>
      <c r="G102" s="209"/>
      <c r="H102" s="209"/>
      <c r="I102" s="209"/>
      <c r="J102" s="247"/>
    </row>
    <row r="103" spans="1:10" ht="12.5" customHeight="1">
      <c r="A103" s="246"/>
      <c r="B103" s="209"/>
      <c r="C103" s="209"/>
      <c r="D103" s="209"/>
      <c r="E103" s="209"/>
      <c r="F103" s="209"/>
      <c r="G103" s="209"/>
      <c r="H103" s="209"/>
      <c r="I103" s="209"/>
      <c r="J103" s="247"/>
    </row>
    <row r="104" spans="1:10" ht="12.5" customHeight="1">
      <c r="A104" s="246"/>
      <c r="B104" s="209"/>
      <c r="C104" s="209"/>
      <c r="D104" s="209"/>
      <c r="E104" s="209"/>
      <c r="F104" s="209"/>
      <c r="G104" s="209"/>
      <c r="H104" s="209"/>
      <c r="I104" s="209"/>
      <c r="J104" s="247"/>
    </row>
    <row r="105" spans="1:10" ht="12.5" customHeight="1">
      <c r="A105" s="246"/>
      <c r="B105" s="209"/>
      <c r="C105" s="209"/>
      <c r="D105" s="209"/>
      <c r="E105" s="209"/>
      <c r="F105" s="209"/>
      <c r="G105" s="209"/>
      <c r="H105" s="209"/>
      <c r="I105" s="209"/>
      <c r="J105" s="247"/>
    </row>
    <row r="106" spans="1:10" ht="12.5" customHeight="1">
      <c r="A106" s="246"/>
      <c r="B106" s="209"/>
      <c r="C106" s="209"/>
      <c r="D106" s="209"/>
      <c r="E106" s="209"/>
      <c r="F106" s="209"/>
      <c r="G106" s="209"/>
      <c r="H106" s="209"/>
      <c r="I106" s="209"/>
      <c r="J106" s="247"/>
    </row>
    <row r="107" spans="1:10" ht="12.5" customHeight="1">
      <c r="A107" s="246"/>
      <c r="B107" s="209"/>
      <c r="C107" s="209"/>
      <c r="D107" s="209"/>
      <c r="E107" s="209"/>
      <c r="F107" s="209"/>
      <c r="G107" s="209"/>
      <c r="H107" s="209"/>
      <c r="I107" s="209"/>
      <c r="J107" s="247"/>
    </row>
    <row r="108" spans="1:10" ht="65" customHeight="1">
      <c r="A108" s="248"/>
      <c r="B108" s="249"/>
      <c r="C108" s="249"/>
      <c r="D108" s="249"/>
      <c r="E108" s="249"/>
      <c r="F108" s="249"/>
      <c r="G108" s="249"/>
      <c r="H108" s="249"/>
      <c r="I108" s="249"/>
      <c r="J108" s="250"/>
    </row>
    <row r="109" spans="1:10">
      <c r="A109" s="251" t="s">
        <v>242</v>
      </c>
      <c r="B109" s="252"/>
      <c r="C109" s="252"/>
      <c r="D109" s="252"/>
      <c r="E109" s="252"/>
      <c r="F109" s="252"/>
      <c r="G109" s="252"/>
      <c r="H109" s="253"/>
      <c r="I109" s="254" t="s">
        <v>231</v>
      </c>
      <c r="J109" s="255"/>
    </row>
    <row r="110" spans="1:10">
      <c r="A110" s="18"/>
      <c r="J110" s="151"/>
    </row>
    <row r="111" spans="1:10" ht="13">
      <c r="A111" s="18"/>
      <c r="I111" s="256" t="s">
        <v>232</v>
      </c>
      <c r="J111" s="257"/>
    </row>
    <row r="112" spans="1:10">
      <c r="A112" s="18"/>
      <c r="I112" s="242"/>
      <c r="J112" s="151"/>
    </row>
    <row r="113" spans="1:10">
      <c r="A113" s="18"/>
      <c r="I113" s="242"/>
      <c r="J113" s="151"/>
    </row>
    <row r="114" spans="1:10">
      <c r="A114" s="174" t="s">
        <v>36</v>
      </c>
      <c r="I114" s="242"/>
      <c r="J114" s="151"/>
    </row>
    <row r="115" spans="1:10">
      <c r="A115" s="175" t="s">
        <v>37</v>
      </c>
      <c r="I115" s="242"/>
      <c r="J115" s="195"/>
    </row>
    <row r="116" spans="1:10" ht="13">
      <c r="A116" s="18"/>
      <c r="I116" s="176" t="s">
        <v>260</v>
      </c>
      <c r="J116" s="177" t="s">
        <v>233</v>
      </c>
    </row>
    <row r="117" spans="1:10">
      <c r="A117" s="18"/>
      <c r="J117" s="151"/>
    </row>
    <row r="118" spans="1:10" ht="13" thickBot="1">
      <c r="A118" s="12"/>
      <c r="B118" s="13"/>
      <c r="C118" s="13"/>
      <c r="D118" s="13"/>
      <c r="E118" s="13"/>
      <c r="F118" s="13"/>
      <c r="G118" s="13"/>
      <c r="H118" s="13"/>
      <c r="I118" s="13"/>
      <c r="J118" s="162"/>
    </row>
  </sheetData>
  <mergeCells count="32">
    <mergeCell ref="D3:H4"/>
    <mergeCell ref="B25:G25"/>
    <mergeCell ref="B26:G26"/>
    <mergeCell ref="A44:F44"/>
    <mergeCell ref="G44:J44"/>
    <mergeCell ref="A83:C83"/>
    <mergeCell ref="D83:F83"/>
    <mergeCell ref="G83:H83"/>
    <mergeCell ref="I83:J83"/>
    <mergeCell ref="G45:J52"/>
    <mergeCell ref="A47:B47"/>
    <mergeCell ref="A49:B49"/>
    <mergeCell ref="A50:B50"/>
    <mergeCell ref="D65:I68"/>
    <mergeCell ref="A67:B67"/>
    <mergeCell ref="A68:B68"/>
    <mergeCell ref="A71:J71"/>
    <mergeCell ref="A72:C82"/>
    <mergeCell ref="D72:F82"/>
    <mergeCell ref="G72:H82"/>
    <mergeCell ref="I72:J82"/>
    <mergeCell ref="A98:J98"/>
    <mergeCell ref="A95:J95"/>
    <mergeCell ref="A96:J97"/>
    <mergeCell ref="A84:C94"/>
    <mergeCell ref="D84:I94"/>
    <mergeCell ref="J84:J94"/>
    <mergeCell ref="I112:I115"/>
    <mergeCell ref="A99:J108"/>
    <mergeCell ref="A109:H109"/>
    <mergeCell ref="I109:J109"/>
    <mergeCell ref="I111:J111"/>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6" zoomScale="51" zoomScaleNormal="70" workbookViewId="0">
      <selection activeCell="B25" sqref="B25:C25"/>
    </sheetView>
  </sheetViews>
  <sheetFormatPr defaultColWidth="19" defaultRowHeight="14.5"/>
  <cols>
    <col min="1" max="1" width="8.1796875" customWidth="1"/>
    <col min="3" max="3" width="26.36328125" customWidth="1"/>
    <col min="4" max="4" width="8.1796875" customWidth="1"/>
    <col min="5" max="5" width="26.81640625" bestFit="1" customWidth="1"/>
    <col min="6" max="6" width="3.54296875" customWidth="1"/>
    <col min="7" max="7" width="28" customWidth="1"/>
    <col min="8" max="8" width="3.90625" customWidth="1"/>
    <col min="9" max="9" width="22" customWidth="1"/>
  </cols>
  <sheetData>
    <row r="1" spans="1:9">
      <c r="A1" s="130" t="s">
        <v>216</v>
      </c>
    </row>
    <row r="7" spans="1:9" ht="23.5">
      <c r="G7" s="41" t="s">
        <v>41</v>
      </c>
      <c r="H7" s="41"/>
    </row>
    <row r="8" spans="1:9" ht="21">
      <c r="A8" s="44" t="s">
        <v>45</v>
      </c>
      <c r="G8" s="42" t="s">
        <v>43</v>
      </c>
      <c r="H8" s="42"/>
    </row>
    <row r="9" spans="1:9">
      <c r="A9" s="45"/>
      <c r="G9" s="43" t="s">
        <v>44</v>
      </c>
      <c r="H9" s="43"/>
    </row>
    <row r="10" spans="1:9">
      <c r="A10" s="45"/>
      <c r="I10" s="43"/>
    </row>
    <row r="11" spans="1:9">
      <c r="A11" s="45" t="s">
        <v>46</v>
      </c>
      <c r="C11" t="str">
        <f>'Worksop Report'!H9</f>
        <v>PT.MULTI NIAGA PUTRA</v>
      </c>
      <c r="E11" s="47" t="s">
        <v>51</v>
      </c>
      <c r="F11" s="58"/>
      <c r="G11" s="58"/>
      <c r="H11" s="58"/>
      <c r="I11" s="48"/>
    </row>
    <row r="12" spans="1:9">
      <c r="A12" s="45" t="s">
        <v>47</v>
      </c>
      <c r="C12">
        <f>'Worksop Report'!J9</f>
        <v>0</v>
      </c>
      <c r="E12" s="49" t="s">
        <v>52</v>
      </c>
      <c r="F12" s="64"/>
      <c r="G12" s="182">
        <f>'Worksop Report'!H7</f>
        <v>0</v>
      </c>
      <c r="H12" s="50"/>
      <c r="I12" s="51"/>
    </row>
    <row r="13" spans="1:9">
      <c r="A13" s="45" t="s">
        <v>48</v>
      </c>
      <c r="E13" s="52" t="s">
        <v>1</v>
      </c>
      <c r="F13" s="52"/>
      <c r="G13" s="52" t="s">
        <v>53</v>
      </c>
      <c r="H13" s="52"/>
      <c r="I13" s="52" t="s">
        <v>54</v>
      </c>
    </row>
    <row r="14" spans="1:9">
      <c r="A14" s="45" t="s">
        <v>49</v>
      </c>
      <c r="E14" s="59">
        <f>'Worksop Report'!C8</f>
        <v>45472</v>
      </c>
      <c r="F14" s="59"/>
      <c r="G14" s="60"/>
      <c r="H14" s="60"/>
      <c r="I14" s="60"/>
    </row>
    <row r="15" spans="1:9">
      <c r="A15" s="45" t="s">
        <v>50</v>
      </c>
      <c r="E15" s="59"/>
      <c r="F15" s="59"/>
      <c r="G15" s="60"/>
      <c r="H15" s="60"/>
      <c r="I15" s="60"/>
    </row>
    <row r="17" spans="1:9">
      <c r="A17" s="315" t="s">
        <v>55</v>
      </c>
      <c r="B17" s="316"/>
      <c r="C17" s="54" t="s">
        <v>58</v>
      </c>
      <c r="D17" s="321" t="s">
        <v>62</v>
      </c>
      <c r="E17" s="322"/>
      <c r="F17" s="322"/>
      <c r="G17" s="323"/>
      <c r="H17" s="56"/>
      <c r="I17" s="54" t="s">
        <v>64</v>
      </c>
    </row>
    <row r="18" spans="1:9">
      <c r="A18" s="319" t="str">
        <f>'Worksop Report'!C12</f>
        <v>DA25142</v>
      </c>
      <c r="B18" s="320"/>
      <c r="C18" s="55" t="str">
        <f>'Worksop Report'!C10</f>
        <v>MEC2437BAPP132320</v>
      </c>
      <c r="D18" s="319"/>
      <c r="E18" s="324"/>
      <c r="F18" s="324"/>
      <c r="G18" s="320"/>
      <c r="H18" s="53"/>
      <c r="I18" s="142">
        <f>'Worksop Report'!C8</f>
        <v>45472</v>
      </c>
    </row>
    <row r="19" spans="1:9">
      <c r="A19" s="315" t="s">
        <v>56</v>
      </c>
      <c r="B19" s="316"/>
      <c r="C19" s="54" t="s">
        <v>59</v>
      </c>
      <c r="D19" s="321" t="s">
        <v>63</v>
      </c>
      <c r="E19" s="322"/>
      <c r="F19" s="322"/>
      <c r="G19" s="322"/>
      <c r="H19" s="323"/>
      <c r="I19" s="54" t="s">
        <v>65</v>
      </c>
    </row>
    <row r="20" spans="1:9" ht="15.5">
      <c r="A20" s="319" t="str">
        <f>'Worksop Report'!J11</f>
        <v>27501KM / 2967H</v>
      </c>
      <c r="B20" s="320"/>
      <c r="C20" s="55" t="str">
        <f>'Worksop Report'!C11</f>
        <v>400953D0138652</v>
      </c>
      <c r="D20" s="61" t="s">
        <v>67</v>
      </c>
      <c r="E20" s="63"/>
      <c r="F20" s="134"/>
      <c r="G20" s="62" t="s">
        <v>68</v>
      </c>
      <c r="H20" s="134"/>
      <c r="I20" s="55" t="str">
        <f>'Worksop Report'!I116</f>
        <v>DIDIK IU</v>
      </c>
    </row>
    <row r="21" spans="1:9">
      <c r="A21" s="315" t="s">
        <v>57</v>
      </c>
      <c r="B21" s="316"/>
      <c r="C21" s="54" t="s">
        <v>60</v>
      </c>
      <c r="D21" s="321" t="s">
        <v>62</v>
      </c>
      <c r="E21" s="322"/>
      <c r="F21" s="322"/>
      <c r="G21" s="323"/>
      <c r="H21" s="56"/>
      <c r="I21" s="54" t="s">
        <v>66</v>
      </c>
    </row>
    <row r="22" spans="1:9">
      <c r="A22" s="319"/>
      <c r="B22" s="320"/>
      <c r="C22" s="55" t="s">
        <v>61</v>
      </c>
      <c r="D22" s="319"/>
      <c r="E22" s="324"/>
      <c r="F22" s="324"/>
      <c r="G22" s="320"/>
      <c r="H22" s="53"/>
      <c r="I22" s="55"/>
    </row>
    <row r="23" spans="1:9">
      <c r="A23" s="317" t="s">
        <v>69</v>
      </c>
      <c r="B23" s="317"/>
      <c r="C23" s="317"/>
      <c r="D23" s="317"/>
      <c r="E23" s="317"/>
      <c r="F23" s="317"/>
      <c r="G23" s="317"/>
      <c r="H23" s="317"/>
      <c r="I23" s="317"/>
    </row>
    <row r="24" spans="1:9" s="46" customFormat="1">
      <c r="A24" s="30" t="s">
        <v>70</v>
      </c>
      <c r="B24" s="318" t="s">
        <v>71</v>
      </c>
      <c r="C24" s="318"/>
      <c r="D24" s="30" t="s">
        <v>72</v>
      </c>
      <c r="E24" s="318" t="s">
        <v>73</v>
      </c>
      <c r="F24" s="318"/>
      <c r="G24" s="318"/>
      <c r="H24" s="318"/>
      <c r="I24" s="318"/>
    </row>
    <row r="25" spans="1:9">
      <c r="A25" s="30"/>
      <c r="B25" s="310"/>
      <c r="C25" s="312"/>
      <c r="D25" s="60"/>
      <c r="E25" s="310"/>
      <c r="F25" s="311"/>
      <c r="G25" s="311"/>
      <c r="H25" s="311"/>
      <c r="I25" s="312"/>
    </row>
    <row r="26" spans="1:9">
      <c r="A26" s="30"/>
      <c r="B26" s="310"/>
      <c r="C26" s="312"/>
      <c r="D26" s="52"/>
      <c r="E26" s="310"/>
      <c r="F26" s="311"/>
      <c r="G26" s="311"/>
      <c r="H26" s="311"/>
      <c r="I26" s="312"/>
    </row>
    <row r="27" spans="1:9">
      <c r="A27" s="30"/>
      <c r="B27" s="310"/>
      <c r="C27" s="312"/>
      <c r="D27" s="52"/>
      <c r="E27" s="310"/>
      <c r="F27" s="311"/>
      <c r="G27" s="311"/>
      <c r="H27" s="311"/>
      <c r="I27" s="312"/>
    </row>
    <row r="28" spans="1:9">
      <c r="A28" s="30"/>
      <c r="B28" s="310"/>
      <c r="C28" s="312"/>
      <c r="D28" s="52"/>
      <c r="E28" s="310"/>
      <c r="F28" s="311"/>
      <c r="G28" s="311"/>
      <c r="H28" s="311"/>
      <c r="I28" s="312"/>
    </row>
    <row r="29" spans="1:9">
      <c r="A29" s="30"/>
      <c r="B29" s="310"/>
      <c r="C29" s="312"/>
      <c r="D29" s="52"/>
      <c r="E29" s="310"/>
      <c r="F29" s="311"/>
      <c r="G29" s="311"/>
      <c r="H29" s="311"/>
      <c r="I29" s="312"/>
    </row>
    <row r="30" spans="1:9">
      <c r="A30" s="30"/>
      <c r="B30" s="310"/>
      <c r="C30" s="312"/>
      <c r="D30" s="52"/>
      <c r="E30" s="310"/>
      <c r="F30" s="311"/>
      <c r="G30" s="311"/>
      <c r="H30" s="311"/>
      <c r="I30" s="312"/>
    </row>
    <row r="31" spans="1:9">
      <c r="A31" s="30"/>
      <c r="B31" s="310"/>
      <c r="C31" s="312"/>
      <c r="D31" s="52"/>
      <c r="E31" s="310"/>
      <c r="F31" s="311"/>
      <c r="G31" s="311"/>
      <c r="H31" s="311"/>
      <c r="I31" s="312"/>
    </row>
    <row r="32" spans="1:9">
      <c r="A32" s="30"/>
      <c r="B32" s="310"/>
      <c r="C32" s="312"/>
      <c r="D32" s="52"/>
      <c r="E32" s="310"/>
      <c r="F32" s="311"/>
      <c r="G32" s="311"/>
      <c r="H32" s="311"/>
      <c r="I32" s="312"/>
    </row>
    <row r="33" spans="1:11">
      <c r="A33" s="30"/>
      <c r="B33" s="310"/>
      <c r="C33" s="312"/>
      <c r="D33" s="52"/>
      <c r="E33" s="310"/>
      <c r="F33" s="311"/>
      <c r="G33" s="311"/>
      <c r="H33" s="311"/>
      <c r="I33" s="312"/>
    </row>
    <row r="34" spans="1:11">
      <c r="A34" s="30"/>
      <c r="B34" s="310"/>
      <c r="C34" s="312"/>
      <c r="D34" s="52"/>
      <c r="E34" s="310"/>
      <c r="F34" s="311"/>
      <c r="G34" s="311"/>
      <c r="H34" s="311"/>
      <c r="I34" s="312"/>
    </row>
    <row r="36" spans="1:11">
      <c r="B36" s="313"/>
      <c r="C36" s="313"/>
    </row>
    <row r="37" spans="1:11" ht="18.5">
      <c r="B37" s="314" t="s">
        <v>74</v>
      </c>
      <c r="C37" s="314"/>
      <c r="D37" s="308" t="s">
        <v>87</v>
      </c>
      <c r="E37" s="308"/>
      <c r="F37" s="135" t="s">
        <v>22</v>
      </c>
      <c r="G37" s="65" t="s">
        <v>75</v>
      </c>
      <c r="H37" s="135"/>
      <c r="K37" s="115" t="s">
        <v>22</v>
      </c>
    </row>
    <row r="38" spans="1:11" ht="18.5">
      <c r="B38" s="71" t="s">
        <v>76</v>
      </c>
      <c r="C38" s="72"/>
      <c r="D38" s="66"/>
      <c r="E38" s="66"/>
      <c r="F38" s="118"/>
      <c r="G38" s="68"/>
      <c r="H38" s="136"/>
      <c r="K38" t="s">
        <v>208</v>
      </c>
    </row>
    <row r="39" spans="1:11" ht="18.5">
      <c r="B39" s="71" t="s">
        <v>78</v>
      </c>
      <c r="D39" s="66" t="s">
        <v>79</v>
      </c>
      <c r="E39" s="66"/>
      <c r="F39" s="135" t="s">
        <v>22</v>
      </c>
      <c r="G39" s="65" t="s">
        <v>77</v>
      </c>
      <c r="H39" s="135"/>
    </row>
    <row r="40" spans="1:11" ht="18.5">
      <c r="B40" s="71" t="s">
        <v>81</v>
      </c>
      <c r="C40" s="72"/>
      <c r="D40" s="66"/>
      <c r="E40" s="66"/>
      <c r="F40" s="118"/>
      <c r="G40" s="68"/>
      <c r="H40" s="136"/>
    </row>
    <row r="41" spans="1:11" ht="18.5">
      <c r="D41" s="66" t="s">
        <v>82</v>
      </c>
      <c r="E41" s="66"/>
      <c r="F41" s="135" t="s">
        <v>22</v>
      </c>
      <c r="G41" s="65" t="s">
        <v>80</v>
      </c>
      <c r="H41" s="135"/>
    </row>
    <row r="42" spans="1:11" ht="18.5">
      <c r="D42" s="66"/>
      <c r="E42" s="66"/>
      <c r="F42" s="118"/>
      <c r="G42" s="68"/>
      <c r="H42" s="136"/>
    </row>
    <row r="43" spans="1:11" ht="18.5">
      <c r="D43" s="66" t="s">
        <v>88</v>
      </c>
      <c r="E43" s="66"/>
      <c r="F43" s="135" t="s">
        <v>208</v>
      </c>
      <c r="G43" s="65" t="s">
        <v>90</v>
      </c>
      <c r="H43" s="135"/>
    </row>
    <row r="44" spans="1:11" ht="18.5">
      <c r="D44" s="66"/>
      <c r="E44" s="66"/>
      <c r="F44" s="118"/>
      <c r="G44" s="68"/>
      <c r="H44" s="136"/>
    </row>
    <row r="45" spans="1:11" ht="18.5">
      <c r="D45" s="66" t="s">
        <v>84</v>
      </c>
      <c r="E45" s="66"/>
      <c r="F45" s="135"/>
      <c r="G45" s="65" t="s">
        <v>83</v>
      </c>
      <c r="H45" s="135"/>
    </row>
    <row r="46" spans="1:11" ht="18.5">
      <c r="G46" s="68"/>
      <c r="H46" s="136"/>
    </row>
    <row r="47" spans="1:11" ht="18.5">
      <c r="G47" s="65" t="s">
        <v>85</v>
      </c>
      <c r="H47" s="135"/>
    </row>
    <row r="48" spans="1:11">
      <c r="G48" s="69" t="s">
        <v>86</v>
      </c>
      <c r="H48" s="69"/>
    </row>
    <row r="49" spans="1:9" ht="15.5">
      <c r="D49" s="70" t="s">
        <v>89</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91</v>
      </c>
    </row>
    <row r="57" spans="1:9">
      <c r="B57" s="309" t="s">
        <v>92</v>
      </c>
      <c r="C57" s="309"/>
      <c r="G57" s="309" t="s">
        <v>93</v>
      </c>
      <c r="H57" s="309"/>
      <c r="I57" s="309"/>
    </row>
    <row r="62" spans="1:9">
      <c r="A62" s="73"/>
      <c r="B62" s="73"/>
      <c r="C62" s="73"/>
      <c r="D62" s="73"/>
      <c r="E62" s="73"/>
      <c r="F62" s="73"/>
      <c r="G62" s="73"/>
      <c r="H62" s="73"/>
      <c r="I62" s="73"/>
    </row>
    <row r="63" spans="1:9">
      <c r="A63" s="39" t="s">
        <v>36</v>
      </c>
    </row>
    <row r="64" spans="1:9">
      <c r="A64" s="40" t="s">
        <v>37</v>
      </c>
    </row>
    <row r="66" spans="2:2">
      <c r="B66" s="74" t="s">
        <v>94</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K27" sqref="K27:M3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0" t="s">
        <v>216</v>
      </c>
    </row>
    <row r="7" spans="1:7" ht="23.5">
      <c r="F7" s="41" t="s">
        <v>41</v>
      </c>
    </row>
    <row r="8" spans="1:7" ht="21">
      <c r="A8" s="44" t="s">
        <v>95</v>
      </c>
      <c r="F8" s="42" t="s">
        <v>43</v>
      </c>
    </row>
    <row r="9" spans="1:7">
      <c r="A9" s="45"/>
      <c r="F9" s="43" t="s">
        <v>44</v>
      </c>
    </row>
    <row r="10" spans="1:7">
      <c r="A10" s="45"/>
      <c r="G10" s="43"/>
    </row>
    <row r="11" spans="1:7">
      <c r="A11" s="45" t="s">
        <v>46</v>
      </c>
      <c r="C11" t="str">
        <f>'Pre Order'!C11</f>
        <v>PT.MULTI NIAGA PUTRA</v>
      </c>
      <c r="E11" s="47" t="s">
        <v>51</v>
      </c>
      <c r="F11" s="58"/>
      <c r="G11" s="48"/>
    </row>
    <row r="12" spans="1:7">
      <c r="A12" s="45" t="s">
        <v>47</v>
      </c>
      <c r="C12">
        <f>'Pre Order'!C12</f>
        <v>0</v>
      </c>
      <c r="E12" s="49" t="s">
        <v>52</v>
      </c>
      <c r="F12" s="182">
        <f>'Pre Order'!G12</f>
        <v>0</v>
      </c>
      <c r="G12" s="51"/>
    </row>
    <row r="13" spans="1:7">
      <c r="A13" s="45" t="s">
        <v>48</v>
      </c>
      <c r="E13" s="52" t="s">
        <v>1</v>
      </c>
      <c r="F13" s="52" t="s">
        <v>53</v>
      </c>
      <c r="G13" s="52" t="s">
        <v>54</v>
      </c>
    </row>
    <row r="14" spans="1:7">
      <c r="A14" s="45" t="s">
        <v>49</v>
      </c>
      <c r="E14" s="59">
        <f>'Pre Order'!E14</f>
        <v>45472</v>
      </c>
      <c r="F14" s="60"/>
      <c r="G14" s="60"/>
    </row>
    <row r="15" spans="1:7">
      <c r="A15" s="45" t="s">
        <v>50</v>
      </c>
      <c r="E15" s="59"/>
      <c r="F15" s="60"/>
      <c r="G15" s="60"/>
    </row>
    <row r="17" spans="1:11">
      <c r="A17" s="315" t="s">
        <v>55</v>
      </c>
      <c r="B17" s="316"/>
      <c r="C17" s="54" t="s">
        <v>58</v>
      </c>
      <c r="D17" s="321" t="s">
        <v>62</v>
      </c>
      <c r="E17" s="322"/>
      <c r="F17" s="323"/>
      <c r="G17" s="178" t="s">
        <v>64</v>
      </c>
    </row>
    <row r="18" spans="1:11">
      <c r="A18" s="319" t="str">
        <f>'Worksop Report'!C12</f>
        <v>DA25142</v>
      </c>
      <c r="B18" s="320"/>
      <c r="C18" s="55" t="str">
        <f>'Worksop Report'!C10</f>
        <v>MEC2437BAPP132320</v>
      </c>
      <c r="D18" s="319"/>
      <c r="E18" s="324"/>
      <c r="F18" s="320"/>
      <c r="G18" s="179">
        <f>'Pre Order'!I18</f>
        <v>45472</v>
      </c>
    </row>
    <row r="19" spans="1:11">
      <c r="A19" s="315" t="s">
        <v>56</v>
      </c>
      <c r="B19" s="316"/>
      <c r="C19" s="54" t="s">
        <v>59</v>
      </c>
      <c r="D19" s="321" t="s">
        <v>63</v>
      </c>
      <c r="E19" s="322"/>
      <c r="F19" s="323"/>
      <c r="G19" s="54" t="s">
        <v>65</v>
      </c>
    </row>
    <row r="20" spans="1:11">
      <c r="A20" s="319" t="str">
        <f>'Worksop Report'!J11</f>
        <v>27501KM / 2967H</v>
      </c>
      <c r="B20" s="320"/>
      <c r="C20" s="55" t="str">
        <f>'Worksop Report'!C11</f>
        <v>400953D0138652</v>
      </c>
      <c r="D20" s="61" t="s">
        <v>67</v>
      </c>
      <c r="E20" s="63" t="s">
        <v>68</v>
      </c>
      <c r="F20" s="62"/>
      <c r="G20" s="55" t="str">
        <f>'Worksop Report'!I116</f>
        <v>DIDIK IU</v>
      </c>
    </row>
    <row r="21" spans="1:11">
      <c r="A21" s="315" t="s">
        <v>57</v>
      </c>
      <c r="B21" s="316"/>
      <c r="C21" s="54" t="s">
        <v>60</v>
      </c>
      <c r="D21" s="321" t="s">
        <v>62</v>
      </c>
      <c r="E21" s="322"/>
      <c r="F21" s="323"/>
      <c r="G21" s="54" t="s">
        <v>66</v>
      </c>
    </row>
    <row r="22" spans="1:11">
      <c r="A22" s="319"/>
      <c r="B22" s="320"/>
      <c r="C22" s="55" t="s">
        <v>61</v>
      </c>
      <c r="D22" s="319"/>
      <c r="E22" s="324"/>
      <c r="F22" s="320"/>
      <c r="G22" s="55"/>
    </row>
    <row r="23" spans="1:11">
      <c r="A23" s="317" t="s">
        <v>69</v>
      </c>
      <c r="B23" s="317"/>
      <c r="C23" s="317"/>
      <c r="D23" s="317"/>
      <c r="E23" s="317"/>
      <c r="F23" s="317"/>
      <c r="G23" s="317"/>
    </row>
    <row r="24" spans="1:11" s="46" customFormat="1">
      <c r="A24" s="30" t="s">
        <v>70</v>
      </c>
      <c r="B24" s="318" t="s">
        <v>71</v>
      </c>
      <c r="C24" s="318"/>
      <c r="D24" s="30" t="s">
        <v>72</v>
      </c>
      <c r="E24" s="318" t="s">
        <v>73</v>
      </c>
      <c r="F24" s="318"/>
      <c r="G24" s="318"/>
    </row>
    <row r="25" spans="1:11" ht="14.5" customHeight="1">
      <c r="A25" s="30" t="s">
        <v>221</v>
      </c>
      <c r="B25" s="327"/>
      <c r="C25" s="328"/>
      <c r="D25" s="52"/>
      <c r="E25" s="310"/>
      <c r="F25" s="311"/>
      <c r="G25" s="312"/>
    </row>
    <row r="26" spans="1:11" ht="15" thickBot="1">
      <c r="A26" s="30"/>
      <c r="B26" s="329"/>
      <c r="C26" s="330"/>
      <c r="D26" s="52"/>
      <c r="E26" s="310"/>
      <c r="F26" s="311"/>
      <c r="G26" s="312"/>
    </row>
    <row r="27" spans="1:11" ht="15" thickBot="1">
      <c r="A27" s="30"/>
      <c r="B27" s="49"/>
      <c r="C27" s="89"/>
      <c r="D27" s="52"/>
      <c r="E27" s="310"/>
      <c r="F27" s="311"/>
      <c r="G27" s="312"/>
      <c r="K27" s="148"/>
    </row>
    <row r="28" spans="1:11">
      <c r="A28" s="30"/>
      <c r="B28" s="49"/>
      <c r="C28" s="89"/>
      <c r="D28" s="52"/>
      <c r="E28" s="310"/>
      <c r="F28" s="311"/>
      <c r="G28" s="312"/>
    </row>
    <row r="29" spans="1:11">
      <c r="A29" s="30"/>
      <c r="B29" s="49"/>
      <c r="C29" s="89"/>
      <c r="D29" s="52"/>
      <c r="E29" s="310"/>
      <c r="F29" s="311"/>
      <c r="G29" s="312"/>
    </row>
    <row r="30" spans="1:11">
      <c r="A30" s="52"/>
      <c r="B30" s="310"/>
      <c r="C30" s="312"/>
      <c r="D30" s="52"/>
      <c r="E30" s="310"/>
      <c r="F30" s="311"/>
      <c r="G30" s="312"/>
    </row>
    <row r="31" spans="1:11">
      <c r="A31" s="52"/>
      <c r="B31" s="310"/>
      <c r="C31" s="312"/>
      <c r="D31" s="52"/>
      <c r="E31" s="310"/>
      <c r="F31" s="311"/>
      <c r="G31" s="312"/>
    </row>
    <row r="32" spans="1:11">
      <c r="A32" s="52"/>
      <c r="B32" s="310"/>
      <c r="C32" s="312"/>
      <c r="D32" s="52"/>
      <c r="E32" s="310"/>
      <c r="F32" s="311"/>
      <c r="G32" s="312"/>
    </row>
    <row r="33" spans="1:7">
      <c r="A33" s="52"/>
      <c r="B33" s="310"/>
      <c r="C33" s="312"/>
      <c r="D33" s="52"/>
      <c r="E33" s="310"/>
      <c r="F33" s="311"/>
      <c r="G33" s="312"/>
    </row>
    <row r="34" spans="1:7">
      <c r="A34" s="52"/>
      <c r="B34" s="310"/>
      <c r="C34" s="312"/>
      <c r="D34" s="52"/>
      <c r="E34" s="310"/>
      <c r="F34" s="311"/>
      <c r="G34" s="312"/>
    </row>
    <row r="35" spans="1:7">
      <c r="A35" s="52"/>
      <c r="B35" s="310"/>
      <c r="C35" s="312"/>
      <c r="D35" s="52"/>
      <c r="E35" s="310"/>
      <c r="F35" s="311"/>
      <c r="G35" s="312"/>
    </row>
    <row r="36" spans="1:7">
      <c r="A36" s="52"/>
      <c r="B36" s="310"/>
      <c r="C36" s="312"/>
      <c r="D36" s="52"/>
      <c r="E36" s="310"/>
      <c r="F36" s="311"/>
      <c r="G36" s="312"/>
    </row>
    <row r="37" spans="1:7">
      <c r="A37" s="52"/>
      <c r="B37" s="310"/>
      <c r="C37" s="312"/>
      <c r="D37" s="52"/>
      <c r="E37" s="310"/>
      <c r="F37" s="311"/>
      <c r="G37" s="312"/>
    </row>
    <row r="38" spans="1:7">
      <c r="A38" s="52"/>
      <c r="B38" s="310"/>
      <c r="C38" s="312"/>
      <c r="D38" s="52"/>
      <c r="E38" s="310"/>
      <c r="F38" s="311"/>
      <c r="G38" s="312"/>
    </row>
    <row r="39" spans="1:7">
      <c r="A39" s="52"/>
      <c r="B39" s="310"/>
      <c r="C39" s="312"/>
      <c r="D39" s="52"/>
      <c r="E39" s="310"/>
      <c r="F39" s="311"/>
      <c r="G39" s="312"/>
    </row>
    <row r="40" spans="1:7">
      <c r="A40" s="52"/>
      <c r="B40" s="310"/>
      <c r="C40" s="312"/>
      <c r="D40" s="52"/>
      <c r="E40" s="310"/>
      <c r="F40" s="311"/>
      <c r="G40" s="312"/>
    </row>
    <row r="41" spans="1:7">
      <c r="A41" s="52"/>
      <c r="B41" s="310"/>
      <c r="C41" s="312"/>
      <c r="D41" s="52"/>
      <c r="E41" s="310"/>
      <c r="F41" s="311"/>
      <c r="G41" s="312"/>
    </row>
    <row r="42" spans="1:7">
      <c r="A42" s="325" t="s">
        <v>96</v>
      </c>
      <c r="B42" s="325"/>
      <c r="C42" s="325"/>
      <c r="D42" s="325"/>
      <c r="E42" s="325" t="s">
        <v>97</v>
      </c>
      <c r="F42" s="326"/>
      <c r="G42" s="326"/>
    </row>
    <row r="43" spans="1:7">
      <c r="A43" s="325"/>
      <c r="B43" s="325"/>
      <c r="C43" s="325"/>
      <c r="D43" s="325"/>
      <c r="E43" s="326"/>
      <c r="F43" s="326"/>
      <c r="G43" s="326"/>
    </row>
    <row r="44" spans="1:7">
      <c r="A44" s="325"/>
      <c r="B44" s="325"/>
      <c r="C44" s="325"/>
      <c r="D44" s="325"/>
      <c r="E44" s="326"/>
      <c r="F44" s="326"/>
      <c r="G44" s="326"/>
    </row>
    <row r="45" spans="1:7">
      <c r="A45" s="325"/>
      <c r="B45" s="325"/>
      <c r="C45" s="325"/>
      <c r="D45" s="325"/>
      <c r="E45" s="326"/>
      <c r="F45" s="326"/>
      <c r="G45" s="326"/>
    </row>
    <row r="46" spans="1:7">
      <c r="A46" s="325"/>
      <c r="B46" s="325"/>
      <c r="C46" s="325"/>
      <c r="D46" s="325"/>
      <c r="E46" s="326"/>
      <c r="F46" s="326"/>
      <c r="G46" s="326"/>
    </row>
    <row r="47" spans="1:7">
      <c r="A47" s="325"/>
      <c r="B47" s="325"/>
      <c r="C47" s="325"/>
      <c r="D47" s="325"/>
      <c r="E47" s="326"/>
      <c r="F47" s="326"/>
      <c r="G47" s="326"/>
    </row>
    <row r="48" spans="1:7">
      <c r="A48" s="325"/>
      <c r="B48" s="325"/>
      <c r="C48" s="325"/>
      <c r="D48" s="325"/>
      <c r="E48" s="326"/>
      <c r="F48" s="326"/>
      <c r="G48" s="326"/>
    </row>
    <row r="49" spans="1:7" ht="46.5" customHeight="1">
      <c r="A49" s="325"/>
      <c r="B49" s="325"/>
      <c r="C49" s="325"/>
      <c r="D49" s="325"/>
      <c r="E49" s="326"/>
      <c r="F49" s="326"/>
      <c r="G49" s="326"/>
    </row>
    <row r="51" spans="1:7">
      <c r="B51" s="309" t="s">
        <v>92</v>
      </c>
      <c r="C51" s="309"/>
      <c r="F51" s="309" t="s">
        <v>93</v>
      </c>
      <c r="G51" s="309"/>
    </row>
    <row r="56" spans="1:7">
      <c r="A56" s="73"/>
      <c r="B56" s="73"/>
      <c r="C56" s="73"/>
      <c r="D56" s="73"/>
      <c r="E56" s="73"/>
      <c r="F56" s="73"/>
      <c r="G56" s="73"/>
    </row>
    <row r="57" spans="1:7">
      <c r="A57" s="39" t="s">
        <v>36</v>
      </c>
    </row>
    <row r="58" spans="1:7">
      <c r="A58" s="40" t="s">
        <v>37</v>
      </c>
    </row>
    <row r="60" spans="1:7">
      <c r="B60" s="74" t="s">
        <v>94</v>
      </c>
    </row>
  </sheetData>
  <mergeCells count="49">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5"/>
    <mergeCell ref="B26: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G17" sqref="G17:I17"/>
    </sheetView>
  </sheetViews>
  <sheetFormatPr defaultRowHeight="14.5"/>
  <cols>
    <col min="1" max="1" width="6.90625" style="46"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2" t="s">
        <v>216</v>
      </c>
    </row>
    <row r="5" spans="1:11">
      <c r="J5" s="42" t="s">
        <v>43</v>
      </c>
    </row>
    <row r="6" spans="1:11">
      <c r="A6" s="75" t="s">
        <v>98</v>
      </c>
      <c r="J6" s="43" t="s">
        <v>44</v>
      </c>
    </row>
    <row r="7" spans="1:11">
      <c r="C7" s="343" t="s">
        <v>109</v>
      </c>
      <c r="D7" s="344"/>
      <c r="E7" s="344"/>
      <c r="F7" s="344"/>
      <c r="G7" s="344"/>
      <c r="H7" s="77"/>
      <c r="I7" s="77"/>
    </row>
    <row r="8" spans="1:11">
      <c r="A8" s="342" t="s">
        <v>99</v>
      </c>
      <c r="B8" s="342"/>
      <c r="C8" s="342" t="s">
        <v>110</v>
      </c>
      <c r="D8" s="342"/>
      <c r="E8" s="342"/>
      <c r="F8" s="342"/>
      <c r="G8" s="342" t="s">
        <v>111</v>
      </c>
      <c r="H8" s="342"/>
      <c r="I8" s="342"/>
      <c r="J8" s="342" t="s">
        <v>112</v>
      </c>
      <c r="K8" s="342"/>
    </row>
    <row r="9" spans="1:11">
      <c r="A9" s="31"/>
      <c r="B9" s="79"/>
      <c r="C9" s="103" t="s">
        <v>118</v>
      </c>
      <c r="D9" s="338" t="str">
        <f>'Worksop Report'!H9</f>
        <v>PT.MULTI NIAGA PUTRA</v>
      </c>
      <c r="E9" s="338"/>
      <c r="F9" s="339"/>
      <c r="G9" s="103" t="s">
        <v>122</v>
      </c>
      <c r="H9" s="338" t="str">
        <f>'Worksop Report'!H11</f>
        <v>AXOR 2528 CH (6X4) EURO 4</v>
      </c>
      <c r="I9" s="339"/>
      <c r="J9" s="103" t="s">
        <v>113</v>
      </c>
      <c r="K9" s="183">
        <f>'Work Order'!F12</f>
        <v>0</v>
      </c>
    </row>
    <row r="10" spans="1:11">
      <c r="A10" s="29"/>
      <c r="B10" s="80"/>
      <c r="C10" s="104" t="s">
        <v>120</v>
      </c>
      <c r="D10" s="335">
        <f>'Worksop Report'!J9</f>
        <v>0</v>
      </c>
      <c r="E10" s="335"/>
      <c r="F10" s="336"/>
      <c r="G10" s="104" t="s">
        <v>123</v>
      </c>
      <c r="H10" s="335" t="str">
        <f>'Worksop Report'!C10</f>
        <v>MEC2437BAPP132320</v>
      </c>
      <c r="I10" s="336"/>
      <c r="J10" s="104" t="s">
        <v>114</v>
      </c>
      <c r="K10" s="80"/>
    </row>
    <row r="11" spans="1:11">
      <c r="A11" s="29"/>
      <c r="B11" s="80"/>
      <c r="C11" s="104"/>
      <c r="D11" s="105"/>
      <c r="E11" s="105"/>
      <c r="F11" s="106"/>
      <c r="G11" s="104" t="s">
        <v>124</v>
      </c>
      <c r="H11" s="335" t="str">
        <f>'Worksop Report'!C11</f>
        <v>400953D0138652</v>
      </c>
      <c r="I11" s="336"/>
      <c r="J11" s="104" t="s">
        <v>115</v>
      </c>
      <c r="K11" s="80"/>
    </row>
    <row r="12" spans="1:11" ht="36">
      <c r="A12" s="29"/>
      <c r="B12" s="80"/>
      <c r="C12" s="107" t="s">
        <v>119</v>
      </c>
      <c r="D12" s="145" t="str">
        <f>'Worksop Report'!C12</f>
        <v>DA25142</v>
      </c>
      <c r="E12" s="105"/>
      <c r="F12" s="106"/>
      <c r="G12" s="108" t="s">
        <v>125</v>
      </c>
      <c r="H12" s="340">
        <f>'Worksop Report'!J10</f>
        <v>0</v>
      </c>
      <c r="I12" s="341"/>
      <c r="J12" s="109" t="s">
        <v>116</v>
      </c>
      <c r="K12" s="80">
        <f>'Worksop Report'!C8</f>
        <v>45472</v>
      </c>
    </row>
    <row r="13" spans="1:11">
      <c r="A13" s="33"/>
      <c r="B13" s="62"/>
      <c r="C13" s="110"/>
      <c r="D13" s="111"/>
      <c r="E13" s="111"/>
      <c r="F13" s="112"/>
      <c r="G13" s="110"/>
      <c r="H13" s="111"/>
      <c r="I13" s="112"/>
      <c r="J13" s="110" t="s">
        <v>117</v>
      </c>
      <c r="K13" s="62"/>
    </row>
    <row r="15" spans="1:11" s="76" customFormat="1" ht="29">
      <c r="A15" s="85" t="s">
        <v>100</v>
      </c>
      <c r="B15" s="85" t="s">
        <v>101</v>
      </c>
      <c r="C15" s="85" t="s">
        <v>102</v>
      </c>
      <c r="D15" s="85" t="s">
        <v>103</v>
      </c>
      <c r="E15" s="85" t="s">
        <v>104</v>
      </c>
      <c r="F15" s="85" t="s">
        <v>105</v>
      </c>
      <c r="G15" s="337" t="s">
        <v>106</v>
      </c>
      <c r="H15" s="337"/>
      <c r="I15" s="337"/>
      <c r="J15" s="85" t="s">
        <v>107</v>
      </c>
      <c r="K15" s="85" t="s">
        <v>108</v>
      </c>
    </row>
    <row r="16" spans="1:11" ht="20.5" customHeight="1">
      <c r="A16" s="60">
        <v>1</v>
      </c>
      <c r="B16" s="198" t="s">
        <v>261</v>
      </c>
      <c r="C16" s="52"/>
      <c r="D16" s="52"/>
      <c r="E16" s="52"/>
      <c r="F16" s="190">
        <v>1</v>
      </c>
      <c r="G16" s="331" t="s">
        <v>262</v>
      </c>
      <c r="H16" s="331"/>
      <c r="I16" s="332"/>
      <c r="J16" s="52"/>
      <c r="K16" s="52"/>
    </row>
    <row r="17" spans="1:11">
      <c r="A17" s="30">
        <v>2</v>
      </c>
      <c r="B17" s="200" t="s">
        <v>263</v>
      </c>
      <c r="C17" s="52"/>
      <c r="D17" s="52"/>
      <c r="E17" s="52"/>
      <c r="F17" s="185">
        <v>1</v>
      </c>
      <c r="G17" s="333" t="s">
        <v>264</v>
      </c>
      <c r="H17" s="284"/>
      <c r="I17" s="334"/>
      <c r="J17" s="52"/>
      <c r="K17" s="52"/>
    </row>
    <row r="18" spans="1:11">
      <c r="A18" s="30">
        <v>3</v>
      </c>
      <c r="B18" s="184"/>
      <c r="C18" s="52"/>
      <c r="D18" s="52"/>
      <c r="E18" s="52"/>
      <c r="F18" s="185"/>
      <c r="G18" s="160"/>
      <c r="H18" s="160"/>
      <c r="I18" s="160"/>
      <c r="J18" s="52"/>
      <c r="K18" s="52"/>
    </row>
    <row r="19" spans="1:11">
      <c r="A19" s="30">
        <v>4</v>
      </c>
      <c r="B19" s="184"/>
      <c r="C19" s="52"/>
      <c r="D19" s="52"/>
      <c r="E19" s="52"/>
      <c r="F19" s="185"/>
      <c r="G19" s="160"/>
      <c r="H19" s="160"/>
      <c r="I19" s="160"/>
      <c r="J19" s="52"/>
      <c r="K19" s="52"/>
    </row>
    <row r="20" spans="1:11">
      <c r="A20" s="30">
        <v>5</v>
      </c>
      <c r="B20" s="184"/>
      <c r="C20" s="52"/>
      <c r="D20" s="52"/>
      <c r="E20" s="52"/>
      <c r="F20" s="185"/>
      <c r="G20" s="160"/>
      <c r="H20" s="160"/>
      <c r="I20" s="160"/>
      <c r="J20" s="52"/>
      <c r="K20" s="52"/>
    </row>
    <row r="21" spans="1:11">
      <c r="A21" s="30">
        <v>6</v>
      </c>
      <c r="B21" s="184"/>
      <c r="C21" s="52"/>
      <c r="D21" s="52"/>
      <c r="E21" s="52"/>
      <c r="F21" s="185"/>
      <c r="G21" s="160"/>
      <c r="H21" s="160"/>
      <c r="I21" s="160"/>
      <c r="J21" s="52"/>
      <c r="K21" s="52"/>
    </row>
    <row r="22" spans="1:11">
      <c r="A22" s="30">
        <v>7</v>
      </c>
      <c r="B22" s="184"/>
      <c r="C22" s="52"/>
      <c r="D22" s="52"/>
      <c r="E22" s="52"/>
      <c r="F22" s="185"/>
      <c r="G22" s="160"/>
      <c r="H22" s="160"/>
      <c r="I22" s="160"/>
      <c r="J22" s="52"/>
      <c r="K22" s="52"/>
    </row>
    <row r="23" spans="1:11">
      <c r="A23" s="30">
        <v>8</v>
      </c>
      <c r="B23" s="184"/>
      <c r="C23" s="52"/>
      <c r="D23" s="52"/>
      <c r="E23" s="52"/>
      <c r="F23" s="172"/>
      <c r="G23" s="160"/>
      <c r="H23" s="160"/>
      <c r="I23" s="160"/>
      <c r="J23" s="52"/>
      <c r="K23" s="52"/>
    </row>
    <row r="24" spans="1:11">
      <c r="A24" s="30">
        <v>9</v>
      </c>
      <c r="B24" s="52"/>
      <c r="C24" s="52"/>
      <c r="D24" s="52"/>
      <c r="E24" s="52"/>
      <c r="F24" s="30"/>
      <c r="G24" s="318"/>
      <c r="H24" s="318"/>
      <c r="I24" s="318"/>
      <c r="J24" s="52"/>
      <c r="K24" s="52"/>
    </row>
    <row r="25" spans="1:11">
      <c r="A25" s="30">
        <v>10</v>
      </c>
      <c r="B25" s="52"/>
      <c r="C25" s="52"/>
      <c r="D25" s="52"/>
      <c r="E25" s="52"/>
      <c r="F25" s="30"/>
      <c r="G25" s="318"/>
      <c r="H25" s="318"/>
      <c r="I25" s="318"/>
      <c r="J25" s="52"/>
      <c r="K25" s="52"/>
    </row>
    <row r="26" spans="1:11">
      <c r="A26" s="30">
        <v>11</v>
      </c>
      <c r="B26" s="52"/>
      <c r="C26" s="52"/>
      <c r="D26" s="52"/>
      <c r="E26" s="52"/>
      <c r="F26" s="30"/>
      <c r="G26" s="318"/>
      <c r="H26" s="318"/>
      <c r="I26" s="318"/>
      <c r="J26" s="52"/>
      <c r="K26" s="52"/>
    </row>
    <row r="27" spans="1:11">
      <c r="A27" s="30">
        <v>12</v>
      </c>
      <c r="B27" s="52"/>
      <c r="C27" s="52"/>
      <c r="D27" s="52"/>
      <c r="E27" s="52"/>
      <c r="F27" s="30"/>
      <c r="G27" s="318"/>
      <c r="H27" s="318"/>
      <c r="I27" s="318"/>
      <c r="J27" s="52"/>
      <c r="K27" s="52"/>
    </row>
    <row r="28" spans="1:11">
      <c r="A28" s="30">
        <v>13</v>
      </c>
      <c r="B28" s="52"/>
      <c r="C28" s="52"/>
      <c r="D28" s="52"/>
      <c r="E28" s="52"/>
      <c r="F28" s="30"/>
      <c r="G28" s="318"/>
      <c r="H28" s="318"/>
      <c r="I28" s="318"/>
      <c r="J28" s="52"/>
      <c r="K28" s="52"/>
    </row>
    <row r="29" spans="1:11">
      <c r="A29" s="30">
        <v>14</v>
      </c>
      <c r="B29" s="52"/>
      <c r="C29" s="52"/>
      <c r="D29" s="52"/>
      <c r="E29" s="52"/>
      <c r="F29" s="30"/>
      <c r="G29" s="318"/>
      <c r="H29" s="318"/>
      <c r="I29" s="318"/>
      <c r="J29" s="52"/>
      <c r="K29" s="52"/>
    </row>
    <row r="30" spans="1:11" s="46" customFormat="1">
      <c r="A30" s="294"/>
      <c r="B30" s="244"/>
      <c r="C30" s="244"/>
      <c r="D30" s="244"/>
      <c r="E30" s="244"/>
      <c r="F30" s="244"/>
      <c r="G30" s="244"/>
      <c r="H30" s="244"/>
      <c r="I30" s="31" t="s">
        <v>126</v>
      </c>
      <c r="J30" s="84" t="s">
        <v>127</v>
      </c>
      <c r="K30" s="32" t="s">
        <v>128</v>
      </c>
    </row>
    <row r="31" spans="1:11">
      <c r="A31" s="296"/>
      <c r="B31" s="209"/>
      <c r="C31" s="209"/>
      <c r="D31" s="209"/>
      <c r="E31" s="209"/>
      <c r="F31" s="209"/>
      <c r="G31" s="209"/>
      <c r="H31" s="209"/>
      <c r="I31" s="81"/>
      <c r="J31" s="83"/>
      <c r="K31" s="80"/>
    </row>
    <row r="32" spans="1:11">
      <c r="A32" s="296"/>
      <c r="B32" s="209"/>
      <c r="C32" s="209"/>
      <c r="D32" s="209"/>
      <c r="E32" s="209"/>
      <c r="F32" s="209"/>
      <c r="G32" s="209"/>
      <c r="H32" s="209"/>
      <c r="I32" s="81"/>
      <c r="J32" s="83"/>
      <c r="K32" s="80"/>
    </row>
    <row r="33" spans="1:11">
      <c r="A33" s="298"/>
      <c r="B33" s="249"/>
      <c r="C33" s="249"/>
      <c r="D33" s="249"/>
      <c r="E33" s="249"/>
      <c r="F33" s="249"/>
      <c r="G33" s="249"/>
      <c r="H33" s="249"/>
      <c r="I33" s="61"/>
      <c r="J33" s="113" t="str">
        <f>'Worksop Report'!I116</f>
        <v>DIDIK IU</v>
      </c>
      <c r="K33" s="62"/>
    </row>
    <row r="35" spans="1:11">
      <c r="B35" s="86" t="s">
        <v>36</v>
      </c>
    </row>
    <row r="36" spans="1:11">
      <c r="B36" s="86" t="s">
        <v>37</v>
      </c>
    </row>
  </sheetData>
  <mergeCells count="21">
    <mergeCell ref="A8:B8"/>
    <mergeCell ref="C7:G7"/>
    <mergeCell ref="C8:F8"/>
    <mergeCell ref="G8:I8"/>
    <mergeCell ref="J8:K8"/>
    <mergeCell ref="D10:F10"/>
    <mergeCell ref="G15:I15"/>
    <mergeCell ref="H9:I9"/>
    <mergeCell ref="H10:I10"/>
    <mergeCell ref="H11:I11"/>
    <mergeCell ref="H12:I12"/>
    <mergeCell ref="D9:F9"/>
    <mergeCell ref="G16:I16"/>
    <mergeCell ref="G17:I17"/>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7" zoomScale="85" zoomScaleNormal="85" zoomScaleSheetLayoutView="85" workbookViewId="0">
      <selection activeCell="G13" sqref="G13"/>
    </sheetView>
  </sheetViews>
  <sheetFormatPr defaultRowHeight="14.5"/>
  <cols>
    <col min="2" max="2" width="5.36328125" style="46" customWidth="1"/>
    <col min="3" max="3" width="15.36328125" bestFit="1" customWidth="1"/>
    <col min="4" max="4" width="23.36328125" customWidth="1"/>
    <col min="5" max="5" width="14.36328125" customWidth="1"/>
    <col min="6" max="6" width="5.7265625" style="46" customWidth="1"/>
    <col min="7" max="7" width="20" customWidth="1"/>
    <col min="8" max="8" width="19.26953125" customWidth="1"/>
    <col min="9" max="9" width="16.08984375" customWidth="1"/>
    <col min="10" max="10" width="5.81640625" style="46" customWidth="1"/>
    <col min="11" max="11" width="18.1796875" bestFit="1" customWidth="1"/>
    <col min="12" max="12" width="21.08984375" customWidth="1"/>
  </cols>
  <sheetData>
    <row r="2" spans="1:15">
      <c r="A2" s="130" t="s">
        <v>216</v>
      </c>
    </row>
    <row r="6" spans="1:15" ht="15.5">
      <c r="D6" s="100" t="s">
        <v>206</v>
      </c>
      <c r="I6" s="87" t="s">
        <v>41</v>
      </c>
      <c r="J6" s="128"/>
    </row>
    <row r="7" spans="1:15" ht="19.5" customHeight="1">
      <c r="D7" s="101" t="s">
        <v>207</v>
      </c>
      <c r="H7" s="66"/>
      <c r="I7" s="88" t="s">
        <v>42</v>
      </c>
      <c r="J7" s="129"/>
    </row>
    <row r="8" spans="1:15">
      <c r="A8" t="s">
        <v>150</v>
      </c>
    </row>
    <row r="10" spans="1:15">
      <c r="C10" s="49" t="s">
        <v>151</v>
      </c>
      <c r="D10" s="89" t="str">
        <f>'Worksop Report'!H9</f>
        <v>PT.MULTI NIAGA PUTRA</v>
      </c>
      <c r="G10" s="49" t="s">
        <v>153</v>
      </c>
      <c r="H10" s="89"/>
      <c r="K10" s="348" t="s">
        <v>155</v>
      </c>
      <c r="L10" s="349"/>
    </row>
    <row r="11" spans="1:15">
      <c r="C11" s="49" t="s">
        <v>152</v>
      </c>
      <c r="D11" s="89"/>
      <c r="G11" s="49" t="s">
        <v>154</v>
      </c>
      <c r="H11" s="89"/>
      <c r="K11" s="49" t="s">
        <v>156</v>
      </c>
      <c r="L11" s="89" t="str">
        <f>'Worksop Report'!I116</f>
        <v>DIDIK IU</v>
      </c>
    </row>
    <row r="12" spans="1:15">
      <c r="K12" s="49" t="s">
        <v>157</v>
      </c>
      <c r="L12" s="147"/>
    </row>
    <row r="14" spans="1:15">
      <c r="C14" s="357" t="s">
        <v>158</v>
      </c>
      <c r="D14" s="358"/>
      <c r="G14" s="356" t="s">
        <v>175</v>
      </c>
      <c r="H14" s="356"/>
      <c r="K14" s="352" t="s">
        <v>186</v>
      </c>
      <c r="L14" s="352"/>
    </row>
    <row r="15" spans="1:15" ht="18.5" customHeight="1">
      <c r="B15" s="138" t="s">
        <v>22</v>
      </c>
      <c r="C15" s="354" t="s">
        <v>159</v>
      </c>
      <c r="D15" s="355"/>
      <c r="F15" s="138" t="s">
        <v>22</v>
      </c>
      <c r="G15" s="350" t="s">
        <v>176</v>
      </c>
      <c r="H15" s="350"/>
      <c r="J15" s="138" t="s">
        <v>22</v>
      </c>
      <c r="K15" s="350" t="s">
        <v>187</v>
      </c>
      <c r="L15" s="350"/>
      <c r="O15" s="116" t="s">
        <v>22</v>
      </c>
    </row>
    <row r="16" spans="1:15" ht="20" customHeight="1">
      <c r="B16" s="138" t="s">
        <v>22</v>
      </c>
      <c r="C16" s="359" t="s">
        <v>160</v>
      </c>
      <c r="D16" s="360"/>
      <c r="F16" s="138" t="s">
        <v>22</v>
      </c>
      <c r="G16" s="345" t="s">
        <v>169</v>
      </c>
      <c r="H16" s="345"/>
      <c r="J16" s="138" t="s">
        <v>22</v>
      </c>
      <c r="K16" s="345" t="s">
        <v>188</v>
      </c>
      <c r="L16" s="345"/>
      <c r="O16" s="117" t="s">
        <v>208</v>
      </c>
    </row>
    <row r="17" spans="2:12" ht="18" customHeight="1">
      <c r="B17" s="138" t="s">
        <v>22</v>
      </c>
      <c r="C17" s="354" t="s">
        <v>161</v>
      </c>
      <c r="D17" s="355"/>
      <c r="F17" s="138" t="s">
        <v>22</v>
      </c>
      <c r="G17" s="350" t="s">
        <v>177</v>
      </c>
      <c r="H17" s="350"/>
      <c r="J17" s="138" t="s">
        <v>22</v>
      </c>
      <c r="K17" s="351" t="s">
        <v>189</v>
      </c>
      <c r="L17" s="351"/>
    </row>
    <row r="18" spans="2:12" ht="18" customHeight="1">
      <c r="B18" s="138" t="s">
        <v>22</v>
      </c>
      <c r="C18" s="359" t="s">
        <v>162</v>
      </c>
      <c r="D18" s="360"/>
      <c r="F18" s="138" t="s">
        <v>22</v>
      </c>
      <c r="G18" s="345" t="s">
        <v>160</v>
      </c>
      <c r="H18" s="345"/>
      <c r="J18" s="138" t="s">
        <v>22</v>
      </c>
      <c r="K18" s="345" t="s">
        <v>190</v>
      </c>
      <c r="L18" s="345"/>
    </row>
    <row r="19" spans="2:12" ht="18" customHeight="1">
      <c r="B19" s="138" t="s">
        <v>22</v>
      </c>
      <c r="C19" s="354" t="s">
        <v>163</v>
      </c>
      <c r="D19" s="355"/>
      <c r="F19" s="138" t="s">
        <v>22</v>
      </c>
      <c r="G19" s="350" t="s">
        <v>178</v>
      </c>
      <c r="H19" s="350"/>
      <c r="J19" s="138" t="s">
        <v>22</v>
      </c>
      <c r="K19" s="350" t="s">
        <v>190</v>
      </c>
      <c r="L19" s="350"/>
    </row>
    <row r="20" spans="2:12" ht="18" customHeight="1">
      <c r="B20" s="138" t="s">
        <v>22</v>
      </c>
      <c r="C20" s="359" t="s">
        <v>164</v>
      </c>
      <c r="D20" s="360"/>
      <c r="F20" s="138" t="s">
        <v>22</v>
      </c>
      <c r="G20" s="345" t="s">
        <v>179</v>
      </c>
      <c r="H20" s="345"/>
      <c r="J20" s="138" t="s">
        <v>22</v>
      </c>
      <c r="K20" s="345" t="s">
        <v>190</v>
      </c>
      <c r="L20" s="345"/>
    </row>
    <row r="21" spans="2:12" ht="18" customHeight="1">
      <c r="B21" s="138" t="s">
        <v>22</v>
      </c>
      <c r="C21" s="354" t="s">
        <v>165</v>
      </c>
      <c r="D21" s="355"/>
      <c r="F21" s="138" t="s">
        <v>22</v>
      </c>
      <c r="G21" s="350" t="s">
        <v>180</v>
      </c>
      <c r="H21" s="350"/>
      <c r="J21" s="138" t="s">
        <v>22</v>
      </c>
      <c r="K21" s="350" t="s">
        <v>190</v>
      </c>
      <c r="L21" s="350"/>
    </row>
    <row r="22" spans="2:12" ht="27.5" customHeight="1">
      <c r="B22" s="138" t="s">
        <v>22</v>
      </c>
      <c r="C22" s="359" t="s">
        <v>166</v>
      </c>
      <c r="D22" s="360"/>
      <c r="F22" s="138" t="s">
        <v>22</v>
      </c>
      <c r="G22" s="345" t="s">
        <v>181</v>
      </c>
      <c r="H22" s="345"/>
      <c r="J22" s="138" t="s">
        <v>22</v>
      </c>
      <c r="K22" s="345" t="s">
        <v>190</v>
      </c>
      <c r="L22" s="345"/>
    </row>
    <row r="23" spans="2:12" ht="18.5" customHeight="1">
      <c r="B23" s="120"/>
      <c r="F23" s="138" t="s">
        <v>22</v>
      </c>
      <c r="G23" s="350" t="s">
        <v>182</v>
      </c>
      <c r="H23" s="350"/>
      <c r="K23" s="350" t="s">
        <v>190</v>
      </c>
      <c r="L23" s="350"/>
    </row>
    <row r="24" spans="2:12" ht="21">
      <c r="B24" s="120"/>
      <c r="C24" s="352" t="s">
        <v>167</v>
      </c>
      <c r="D24" s="352"/>
      <c r="F24" s="119"/>
      <c r="G24" s="352" t="s">
        <v>183</v>
      </c>
      <c r="H24" s="352"/>
      <c r="K24" s="352" t="s">
        <v>191</v>
      </c>
      <c r="L24" s="352"/>
    </row>
    <row r="25" spans="2:12" ht="18.5" customHeight="1">
      <c r="B25" s="138" t="s">
        <v>22</v>
      </c>
      <c r="C25" s="350" t="s">
        <v>168</v>
      </c>
      <c r="D25" s="350"/>
      <c r="F25" s="138" t="s">
        <v>22</v>
      </c>
      <c r="G25" s="350" t="s">
        <v>184</v>
      </c>
      <c r="H25" s="350"/>
      <c r="J25" s="138" t="s">
        <v>22</v>
      </c>
      <c r="K25" s="350" t="s">
        <v>192</v>
      </c>
      <c r="L25" s="350"/>
    </row>
    <row r="26" spans="2:12" ht="18.5" customHeight="1">
      <c r="B26" s="138" t="s">
        <v>22</v>
      </c>
      <c r="C26" s="345" t="s">
        <v>169</v>
      </c>
      <c r="D26" s="345"/>
      <c r="F26" s="138" t="s">
        <v>22</v>
      </c>
      <c r="G26" s="345" t="s">
        <v>185</v>
      </c>
      <c r="H26" s="345"/>
      <c r="J26" s="138" t="s">
        <v>22</v>
      </c>
      <c r="K26" s="345" t="s">
        <v>193</v>
      </c>
      <c r="L26" s="345"/>
    </row>
    <row r="27" spans="2:12" ht="18.5">
      <c r="B27" s="138" t="s">
        <v>22</v>
      </c>
      <c r="C27" s="350" t="s">
        <v>170</v>
      </c>
      <c r="D27" s="350"/>
      <c r="J27" s="138" t="s">
        <v>22</v>
      </c>
      <c r="K27" s="350" t="s">
        <v>194</v>
      </c>
      <c r="L27" s="350"/>
    </row>
    <row r="28" spans="2:12" ht="18.5" customHeight="1">
      <c r="B28" s="138" t="s">
        <v>22</v>
      </c>
      <c r="C28" s="345" t="s">
        <v>171</v>
      </c>
      <c r="D28" s="345"/>
      <c r="J28" s="138" t="s">
        <v>22</v>
      </c>
      <c r="K28" s="345" t="s">
        <v>195</v>
      </c>
      <c r="L28" s="345"/>
    </row>
    <row r="29" spans="2:12" ht="18.5">
      <c r="B29" s="138" t="s">
        <v>22</v>
      </c>
      <c r="C29" s="350" t="s">
        <v>172</v>
      </c>
      <c r="D29" s="350"/>
      <c r="J29" s="138" t="s">
        <v>22</v>
      </c>
      <c r="K29" s="350"/>
      <c r="L29" s="350"/>
    </row>
    <row r="30" spans="2:12" ht="18.5">
      <c r="B30" s="138" t="s">
        <v>22</v>
      </c>
      <c r="C30" s="345" t="s">
        <v>173</v>
      </c>
      <c r="D30" s="345"/>
      <c r="J30" s="138" t="s">
        <v>22</v>
      </c>
      <c r="K30" s="353"/>
      <c r="L30" s="353"/>
    </row>
    <row r="31" spans="2:12" ht="18.5">
      <c r="B31" s="138" t="s">
        <v>22</v>
      </c>
      <c r="C31" s="350" t="s">
        <v>174</v>
      </c>
      <c r="D31" s="350"/>
      <c r="J31" s="138" t="s">
        <v>22</v>
      </c>
      <c r="K31" s="350"/>
      <c r="L31" s="350"/>
    </row>
    <row r="32" spans="2:12" ht="18.5">
      <c r="J32" s="138" t="s">
        <v>22</v>
      </c>
    </row>
    <row r="33" spans="2:11">
      <c r="B33" s="121" t="s">
        <v>196</v>
      </c>
    </row>
    <row r="34" spans="2:11" ht="18.5">
      <c r="B34" s="122" t="s">
        <v>205</v>
      </c>
      <c r="C34" s="137"/>
      <c r="D34" s="78" t="s">
        <v>100</v>
      </c>
      <c r="E34" s="137"/>
      <c r="F34" s="57"/>
      <c r="J34" s="346" t="s">
        <v>203</v>
      </c>
      <c r="K34" s="346"/>
    </row>
    <row r="35" spans="2:11">
      <c r="B35" s="123" t="s">
        <v>197</v>
      </c>
      <c r="C35" s="64"/>
      <c r="D35" s="64"/>
      <c r="E35" s="64"/>
      <c r="F35" s="51"/>
      <c r="G35" s="54"/>
      <c r="H35" s="54"/>
      <c r="I35" s="81"/>
    </row>
    <row r="36" spans="2:11">
      <c r="B36" s="124" t="s">
        <v>198</v>
      </c>
      <c r="C36" s="82"/>
      <c r="D36" s="82"/>
      <c r="E36" s="82"/>
      <c r="F36" s="32"/>
      <c r="G36" s="83"/>
      <c r="H36" s="83"/>
    </row>
    <row r="37" spans="2:11">
      <c r="B37" s="125" t="s">
        <v>199</v>
      </c>
      <c r="C37" s="73"/>
      <c r="D37" s="73"/>
      <c r="E37" s="73"/>
      <c r="F37" s="34"/>
      <c r="G37" s="83"/>
      <c r="H37" s="83"/>
    </row>
    <row r="38" spans="2:11">
      <c r="B38" s="123" t="s">
        <v>200</v>
      </c>
      <c r="C38" s="64"/>
      <c r="D38" s="64"/>
      <c r="E38" s="64"/>
      <c r="F38" s="51"/>
      <c r="G38" s="99" t="s">
        <v>201</v>
      </c>
      <c r="H38" s="99" t="s">
        <v>202</v>
      </c>
      <c r="I38" s="102"/>
      <c r="J38" s="347" t="s">
        <v>204</v>
      </c>
      <c r="K38" s="347"/>
    </row>
    <row r="40" spans="2:11">
      <c r="B40" s="126" t="s">
        <v>36</v>
      </c>
    </row>
    <row r="41" spans="2:11">
      <c r="B41" s="127" t="s">
        <v>37</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2024-06-29T02:03:31Z</dcterms:modified>
</cp:coreProperties>
</file>