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25158 POWER WINDOW RH JAMMED\"/>
    </mc:Choice>
  </mc:AlternateContent>
  <xr:revisionPtr revIDLastSave="0" documentId="13_ncr:1_{90C8E423-4AD3-493B-98B3-026555021BAB}"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<sst xmlns="http://schemas.openxmlformats.org/spreadsheetml/2006/main" count="419" uniqueCount="266">
  <si>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</si>
  <si>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</si>
  <si>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</si>
  <si>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</si>
  <si>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</si>
  <si>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</si>
  <si>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</si>
  <si>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</si>
  <si>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</si>
  <si>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</si>
  <si>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</si>
  <si>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</si>
  <si>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</si>
  <si>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</si>
  <si>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</si>
  <si>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</si>
  <si>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</si>
  <si>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</si>
  <si>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</si>
  <si>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</si>
  <si>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</si>
  <si>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</si>
  <si>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</si>
  <si>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</si>
  <si>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</si>
  <si>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</si>
  <si>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</si>
  <si>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</si>
  <si>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</si>
  <si>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</si>
  <si>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</si>
  <si>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</si>
  <si>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</si>
  <si>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</si>
  <si>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</si>
  <si>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</si>
  <si>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</si>
  <si>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</si>
  <si>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</si>
  <si>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</si>
  <si>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</si>
  <si>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</si>
  <si>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</si>
  <si>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</si>
  <si>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</si>
  <si>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</si>
  <si>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</si>
  <si>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</si>
  <si>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</si>
  <si>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</si>
  <si>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</si>
  <si>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</si>
  <si>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</si>
  <si>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</si>
  <si>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</si>
  <si>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</si>
  <si>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</si>
  <si>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</si>
  <si>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</si>
  <si>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</si>
  <si>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</si>
  <si>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</si>
  <si>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</si>
  <si>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</si>
  <si>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</si>
  <si>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</si>
  <si>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</si>
  <si>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</si>
  <si>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</si>
  <si>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</si>
  <si>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</si>
  <si>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</si>
  <si>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</si>
  <si>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</si>
  <si>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</si>
  <si>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</si>
  <si>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</si>
  <si>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</si>
  <si>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</si>
  <si>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</si>
  <si>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</si>
  <si>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</si>
  <si>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</si>
  <si>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</si>
  <si>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</si>
  <si>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</si>
  <si>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</si>
  <si>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</si>
  <si>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</si>
  <si>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</si>
  <si>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</si>
  <si>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</si>
  <si>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</si>
  <si>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</si>
  <si>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</si>
  <si>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</si>
  <si>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</si>
  <si>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</si>
  <si>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</si>
  <si>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</si>
  <si>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</si>
  <si>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</si>
  <si>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</si>
  <si>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</si>
  <si>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</si>
  <si>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</si>
  <si>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</si>
  <si>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</si>
  <si>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</si>
  <si>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</si>
  <si>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</si>
  <si>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</si>
  <si>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</si>
  <si>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</si>
  <si>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</si>
  <si>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</si>
  <si>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</si>
  <si>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</si>
  <si>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</si>
  <si>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</si>
  <si>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</si>
  <si>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</si>
  <si>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</si>
  <si>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</si>
  <si>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</si>
  <si>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</si>
  <si>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</si>
  <si>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</si>
  <si>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</si>
  <si>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</si>
  <si>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</si>
  <si>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</si>
  <si>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</si>
  <si>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</si>
  <si>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</si>
  <si>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</si>
  <si>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</si>
  <si>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</si>
  <si>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</si>
  <si>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</si>
  <si>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</si>
  <si>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</si>
  <si>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</si>
  <si>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</si>
  <si>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</si>
  <si>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</si>
  <si>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</si>
  <si>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</si>
  <si>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</si>
  <si>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</si>
  <si>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</si>
  <si>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</si>
  <si>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</si>
  <si>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</si>
  <si>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</si>
  <si>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</si>
  <si>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</si>
  <si>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</si>
  <si>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</si>
  <si>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</si>
  <si>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</si>
  <si>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</si>
  <si>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</si>
  <si>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</si>
  <si>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</si>
  <si>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</si>
  <si>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</si>
  <si>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</si>
  <si>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</si>
  <si>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</si>
  <si>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</si>
  <si>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</si>
  <si>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</si>
  <si>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</si>
  <si>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</si>
  <si>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</si>
  <si>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</si>
  <si>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</si>
  <si>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</si>
  <si>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</si>
  <si>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</si>
  <si>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</si>
  <si>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</si>
  <si>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</si>
  <si>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</si>
  <si>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</si>
  <si>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</si>
  <si>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</si>
  <si>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</si>
  <si>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</si>
  <si>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</si>
  <si>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</si>
  <si>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</si>
  <si>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</si>
  <si>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</si>
  <si>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</si>
  <si>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</si>
  <si>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</si>
  <si>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</si>
  <si>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</si>
  <si>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</si>
  <si>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</si>
  <si>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</si>
  <si>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</si>
  <si>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</si>
  <si>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</si>
  <si>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</si>
  <si>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</si>
  <si>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</si>
  <si>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</si>
  <si>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</si>
  <si>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</si>
  <si>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</si>
  <si>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</si>
  <si>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</si>
  <si>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</si>
  <si>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</si>
  <si>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</si>
  <si>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</si>
  <si>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</si>
  <si>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</si>
  <si>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</si>
  <si>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</si>
  <si>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</si>
  <si>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</si>
  <si>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</si>
  <si>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</si>
  <si>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</si>
  <si>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</si>
  <si>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</si>
  <si>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</si>
  <si>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</si>
  <si>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</si>
  <si>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</si>
  <si>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</si>
  <si>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</si>
  <si>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</si>
  <si>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</si>
  <si>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</si>
  <si>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</si>
  <si>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</si>
  <si>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</si>
  <si>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</si>
  <si>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r>
      <rPr>
        <sz val="10"/>
        <rFont val="Wingdings"/>
        <charset val="2"/>
      </rPr>
      <t>ü</t>
    </r>
    <r>
      <rPr>
        <sz val="10"/>
        <rFont val="CorpoS"/>
      </rPr>
      <t xml:space="preserve">     OB operation</t>
    </r>
  </si>
  <si>
    <t>\</t>
  </si>
  <si>
    <t xml:space="preserve"> </t>
  </si>
  <si>
    <t>PROSES INSTAL</t>
  </si>
  <si>
    <t>AXOR 2528 CH (6X4) M/T Euro 4</t>
  </si>
  <si>
    <t>Test power window Right</t>
  </si>
  <si>
    <t>Test power window Left</t>
  </si>
  <si>
    <t>JAMED</t>
  </si>
  <si>
    <t>A4007202646</t>
  </si>
  <si>
    <t>ZB WINDOW LIFT / RH ELECTRIC</t>
  </si>
  <si>
    <t>PART BOOK</t>
  </si>
  <si>
    <t>MEC2437BAPP132188</t>
  </si>
  <si>
    <t>400953D0138598</t>
  </si>
  <si>
    <t>DA25158</t>
  </si>
  <si>
    <t>16055KM / 1573H</t>
  </si>
  <si>
    <t>POWER WINDOW RH NOT FUNCTION</t>
  </si>
  <si>
    <t>Check burst motor power window</t>
  </si>
  <si>
    <t>POWER WINDOW RH JAMED</t>
  </si>
  <si>
    <t>AUS</t>
  </si>
  <si>
    <t>PADA TANGGAL 27 JUNI 2024 OPERATOR DA25158 MELAPORKAN BAHWA KACA SEBELAH KANAN TIDAK BISA DIGUNAKAN (JAMED) SETELAH ITU DILAKUKAN PENGECEKAN DAN TERDAPAT BAGIAN PADA BURST MOTOR AUS, UNTUK SAAT INI UNIT MASIH BEROPERASI NORMAL KARENA SUDAH DIGANTI DENGAN STOCK CUSTOMER</t>
  </si>
  <si>
    <t>FOTO HM KM</t>
  </si>
  <si>
    <t>Check motor power window</t>
  </si>
  <si>
    <t>DIDIK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</si>
</sst>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56" fillId="0" borderId="15" xfId="3" applyFont="1" applyBorder="1" applyAlignment="1">
      <alignment horizontal="left" vertical="top"/>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5" Type="http://schemas.openxmlformats.org/officeDocument/2006/relationships/image" Target="../media/image24.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3</xdr:col>
      <xdr:colOff>449067</xdr:colOff>
      <xdr:row>86</xdr:row>
      <xdr:rowOff>98364</xdr:rowOff>
    </xdr:from>
    <xdr:to>
      <xdr:col>3</xdr:col>
      <xdr:colOff>661306</xdr:colOff>
      <xdr:row>87</xdr:row>
      <xdr:rowOff>64979</xdr:rowOff>
    </xdr:to>
    <xdr:sp macro="" textlink="">
      <xdr:nvSpPr>
        <xdr:cNvPr id="66" name="Arrow: Down 65">
          <a:extLst>
            <a:ext uri="{FF2B5EF4-FFF2-40B4-BE49-F238E27FC236}">
              <a16:creationId xmlns:a16="http://schemas.microsoft.com/office/drawing/2014/main" id="{64B3C4B8-2D67-422B-9E5F-349090AF7D57}"/>
            </a:ext>
          </a:extLst>
        </xdr:cNvPr>
        <xdr:cNvSpPr/>
      </xdr:nvSpPr>
      <xdr:spPr>
        <a:xfrm rot="18139555">
          <a:off x="3864573" y="14293160"/>
          <a:ext cx="125365" cy="212239"/>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23091</xdr:colOff>
      <xdr:row>97</xdr:row>
      <xdr:rowOff>2288</xdr:rowOff>
    </xdr:from>
    <xdr:to>
      <xdr:col>2</xdr:col>
      <xdr:colOff>1350818</xdr:colOff>
      <xdr:row>107</xdr:row>
      <xdr:rowOff>6136</xdr:rowOff>
    </xdr:to>
    <xdr:pic>
      <xdr:nvPicPr>
        <xdr:cNvPr id="84" name="Picture 83">
          <a:extLst>
            <a:ext uri="{FF2B5EF4-FFF2-40B4-BE49-F238E27FC236}">
              <a16:creationId xmlns:a16="http://schemas.microsoft.com/office/drawing/2014/main" id="{1C08AB3C-9F35-A32B-19F0-96AE721B959B}"/>
            </a:ext>
          </a:extLst>
        </xdr:cNvPr>
        <xdr:cNvPicPr>
          <a:picLocks noChangeAspect="1"/>
        </xdr:cNvPicPr>
      </xdr:nvPicPr>
      <xdr:blipFill>
        <a:blip xmlns:r="http://schemas.openxmlformats.org/officeDocument/2006/relationships" r:embed="rId5"/>
        <a:stretch>
          <a:fillRect/>
        </a:stretch>
      </xdr:blipFill>
      <xdr:spPr>
        <a:xfrm>
          <a:off x="23091" y="19017652"/>
          <a:ext cx="2897909" cy="2279696"/>
        </a:xfrm>
        <a:prstGeom prst="rect">
          <a:avLst/>
        </a:prstGeom>
      </xdr:spPr>
    </xdr:pic>
    <xdr:clientData/>
  </xdr:twoCellAnchor>
  <xdr:twoCellAnchor editAs="oneCell">
    <xdr:from>
      <xdr:col>2</xdr:col>
      <xdr:colOff>1362364</xdr:colOff>
      <xdr:row>96</xdr:row>
      <xdr:rowOff>175173</xdr:rowOff>
    </xdr:from>
    <xdr:to>
      <xdr:col>6</xdr:col>
      <xdr:colOff>19244</xdr:colOff>
      <xdr:row>106</xdr:row>
      <xdr:rowOff>814487</xdr:rowOff>
    </xdr:to>
    <xdr:pic>
      <xdr:nvPicPr>
        <xdr:cNvPr id="89" name="Picture 88">
          <a:extLst>
            <a:ext uri="{FF2B5EF4-FFF2-40B4-BE49-F238E27FC236}">
              <a16:creationId xmlns:a16="http://schemas.microsoft.com/office/drawing/2014/main" id="{86899255-4462-73DF-AA4E-A05E0DA70D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27967" y="19115690"/>
          <a:ext cx="2839122" cy="2303452"/>
        </a:xfrm>
        <a:prstGeom prst="rect">
          <a:avLst/>
        </a:prstGeom>
      </xdr:spPr>
    </xdr:pic>
    <xdr:clientData/>
  </xdr:twoCellAnchor>
  <xdr:twoCellAnchor editAs="oneCell">
    <xdr:from>
      <xdr:col>8</xdr:col>
      <xdr:colOff>883014</xdr:colOff>
      <xdr:row>69</xdr:row>
      <xdr:rowOff>176550</xdr:rowOff>
    </xdr:from>
    <xdr:to>
      <xdr:col>9</xdr:col>
      <xdr:colOff>1493534</xdr:colOff>
      <xdr:row>81</xdr:row>
      <xdr:rowOff>11144</xdr:rowOff>
    </xdr:to>
    <xdr:pic>
      <xdr:nvPicPr>
        <xdr:cNvPr id="7" name="Picture 6">
          <a:extLst>
            <a:ext uri="{FF2B5EF4-FFF2-40B4-BE49-F238E27FC236}">
              <a16:creationId xmlns:a16="http://schemas.microsoft.com/office/drawing/2014/main" id="{4FDB98F0-DD16-9FE8-EF67-D3AE74F5164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1380845" y="11424684"/>
          <a:ext cx="1773015" cy="2270432"/>
        </a:xfrm>
        <a:prstGeom prst="rect">
          <a:avLst/>
        </a:prstGeom>
      </xdr:spPr>
    </xdr:pic>
    <xdr:clientData/>
  </xdr:twoCellAnchor>
  <xdr:twoCellAnchor editAs="oneCell">
    <xdr:from>
      <xdr:col>0</xdr:col>
      <xdr:colOff>0</xdr:colOff>
      <xdr:row>69</xdr:row>
      <xdr:rowOff>173657</xdr:rowOff>
    </xdr:from>
    <xdr:to>
      <xdr:col>2</xdr:col>
      <xdr:colOff>898071</xdr:colOff>
      <xdr:row>81</xdr:row>
      <xdr:rowOff>10372</xdr:rowOff>
    </xdr:to>
    <xdr:pic>
      <xdr:nvPicPr>
        <xdr:cNvPr id="15" name="Picture 14">
          <a:extLst>
            <a:ext uri="{FF2B5EF4-FFF2-40B4-BE49-F238E27FC236}">
              <a16:creationId xmlns:a16="http://schemas.microsoft.com/office/drawing/2014/main" id="{1D66C7D6-65CE-F926-435F-35A8AB0A21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1757871"/>
          <a:ext cx="2467428" cy="1850572"/>
        </a:xfrm>
        <a:prstGeom prst="rect">
          <a:avLst/>
        </a:prstGeom>
      </xdr:spPr>
    </xdr:pic>
    <xdr:clientData/>
  </xdr:twoCellAnchor>
  <xdr:twoCellAnchor editAs="oneCell">
    <xdr:from>
      <xdr:col>4</xdr:col>
      <xdr:colOff>671929</xdr:colOff>
      <xdr:row>69</xdr:row>
      <xdr:rowOff>174865</xdr:rowOff>
    </xdr:from>
    <xdr:to>
      <xdr:col>6</xdr:col>
      <xdr:colOff>498775</xdr:colOff>
      <xdr:row>81</xdr:row>
      <xdr:rowOff>18143</xdr:rowOff>
    </xdr:to>
    <xdr:pic>
      <xdr:nvPicPr>
        <xdr:cNvPr id="22" name="Picture 21">
          <a:extLst>
            <a:ext uri="{FF2B5EF4-FFF2-40B4-BE49-F238E27FC236}">
              <a16:creationId xmlns:a16="http://schemas.microsoft.com/office/drawing/2014/main" id="{466D2094-7ECC-CB29-6F83-F5BEB850DDE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44786" y="11759079"/>
          <a:ext cx="1396203" cy="1857135"/>
        </a:xfrm>
        <a:prstGeom prst="rect">
          <a:avLst/>
        </a:prstGeom>
      </xdr:spPr>
    </xdr:pic>
    <xdr:clientData/>
  </xdr:twoCellAnchor>
  <xdr:twoCellAnchor editAs="oneCell">
    <xdr:from>
      <xdr:col>2</xdr:col>
      <xdr:colOff>831001</xdr:colOff>
      <xdr:row>69</xdr:row>
      <xdr:rowOff>174299</xdr:rowOff>
    </xdr:from>
    <xdr:to>
      <xdr:col>4</xdr:col>
      <xdr:colOff>709308</xdr:colOff>
      <xdr:row>81</xdr:row>
      <xdr:rowOff>21652</xdr:rowOff>
    </xdr:to>
    <xdr:pic>
      <xdr:nvPicPr>
        <xdr:cNvPr id="32" name="Picture 31">
          <a:extLst>
            <a:ext uri="{FF2B5EF4-FFF2-40B4-BE49-F238E27FC236}">
              <a16:creationId xmlns:a16="http://schemas.microsoft.com/office/drawing/2014/main" id="{FD421B9E-D11E-2854-303B-8E223CDFA9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98235" y="11671852"/>
          <a:ext cx="2479105" cy="1846928"/>
        </a:xfrm>
        <a:prstGeom prst="rect">
          <a:avLst/>
        </a:prstGeom>
      </xdr:spPr>
    </xdr:pic>
    <xdr:clientData/>
  </xdr:twoCellAnchor>
  <xdr:twoCellAnchor editAs="oneCell">
    <xdr:from>
      <xdr:col>7</xdr:col>
      <xdr:colOff>1661357</xdr:colOff>
      <xdr:row>69</xdr:row>
      <xdr:rowOff>179154</xdr:rowOff>
    </xdr:from>
    <xdr:to>
      <xdr:col>8</xdr:col>
      <xdr:colOff>907143</xdr:colOff>
      <xdr:row>81</xdr:row>
      <xdr:rowOff>1297</xdr:rowOff>
    </xdr:to>
    <xdr:pic>
      <xdr:nvPicPr>
        <xdr:cNvPr id="34" name="Picture 33">
          <a:extLst>
            <a:ext uri="{FF2B5EF4-FFF2-40B4-BE49-F238E27FC236}">
              <a16:creationId xmlns:a16="http://schemas.microsoft.com/office/drawing/2014/main" id="{35EDB11B-AE20-C009-6A7F-26D81458C52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700786" y="11763368"/>
          <a:ext cx="2448000" cy="1836000"/>
        </a:xfrm>
        <a:prstGeom prst="rect">
          <a:avLst/>
        </a:prstGeom>
      </xdr:spPr>
    </xdr:pic>
    <xdr:clientData/>
  </xdr:twoCellAnchor>
  <xdr:twoCellAnchor editAs="oneCell">
    <xdr:from>
      <xdr:col>6</xdr:col>
      <xdr:colOff>496001</xdr:colOff>
      <xdr:row>69</xdr:row>
      <xdr:rowOff>168183</xdr:rowOff>
    </xdr:from>
    <xdr:to>
      <xdr:col>7</xdr:col>
      <xdr:colOff>1662773</xdr:colOff>
      <xdr:row>81</xdr:row>
      <xdr:rowOff>2316</xdr:rowOff>
    </xdr:to>
    <xdr:pic>
      <xdr:nvPicPr>
        <xdr:cNvPr id="38" name="Picture 37">
          <a:extLst>
            <a:ext uri="{FF2B5EF4-FFF2-40B4-BE49-F238E27FC236}">
              <a16:creationId xmlns:a16="http://schemas.microsoft.com/office/drawing/2014/main" id="{268D9B02-27D4-DEF6-C60E-267B5C6E6BF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38022" y="11665736"/>
          <a:ext cx="2463794" cy="1833708"/>
        </a:xfrm>
        <a:prstGeom prst="rect">
          <a:avLst/>
        </a:prstGeom>
      </xdr:spPr>
    </xdr:pic>
    <xdr:clientData/>
  </xdr:twoCellAnchor>
  <xdr:twoCellAnchor editAs="oneCell">
    <xdr:from>
      <xdr:col>7</xdr:col>
      <xdr:colOff>2851931</xdr:colOff>
      <xdr:row>82</xdr:row>
      <xdr:rowOff>22282</xdr:rowOff>
    </xdr:from>
    <xdr:to>
      <xdr:col>9</xdr:col>
      <xdr:colOff>456754</xdr:colOff>
      <xdr:row>93</xdr:row>
      <xdr:rowOff>36263</xdr:rowOff>
    </xdr:to>
    <xdr:pic>
      <xdr:nvPicPr>
        <xdr:cNvPr id="49" name="Picture 48">
          <a:extLst>
            <a:ext uri="{FF2B5EF4-FFF2-40B4-BE49-F238E27FC236}">
              <a16:creationId xmlns:a16="http://schemas.microsoft.com/office/drawing/2014/main" id="{94B9D399-355A-BB40-24B2-0F7825D3F8CB}"/>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1859" b="8823"/>
        <a:stretch/>
      </xdr:blipFill>
      <xdr:spPr>
        <a:xfrm>
          <a:off x="9903773" y="13613510"/>
          <a:ext cx="2462016" cy="2275472"/>
        </a:xfrm>
        <a:prstGeom prst="rect">
          <a:avLst/>
        </a:prstGeom>
      </xdr:spPr>
    </xdr:pic>
    <xdr:clientData/>
  </xdr:twoCellAnchor>
  <xdr:twoCellAnchor editAs="oneCell">
    <xdr:from>
      <xdr:col>1</xdr:col>
      <xdr:colOff>8396</xdr:colOff>
      <xdr:row>81</xdr:row>
      <xdr:rowOff>155963</xdr:rowOff>
    </xdr:from>
    <xdr:to>
      <xdr:col>6</xdr:col>
      <xdr:colOff>88494</xdr:colOff>
      <xdr:row>93</xdr:row>
      <xdr:rowOff>22281</xdr:rowOff>
    </xdr:to>
    <xdr:pic>
      <xdr:nvPicPr>
        <xdr:cNvPr id="59" name="Picture 58">
          <a:extLst>
            <a:ext uri="{FF2B5EF4-FFF2-40B4-BE49-F238E27FC236}">
              <a16:creationId xmlns:a16="http://schemas.microsoft.com/office/drawing/2014/main" id="{F4C09659-6A10-58A0-954A-7F87E40336AA}"/>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16855" r="28169"/>
        <a:stretch/>
      </xdr:blipFill>
      <xdr:spPr>
        <a:xfrm rot="16200000">
          <a:off x="1936733" y="11963678"/>
          <a:ext cx="2283774" cy="5538870"/>
        </a:xfrm>
        <a:prstGeom prst="rect">
          <a:avLst/>
        </a:prstGeom>
      </xdr:spPr>
    </xdr:pic>
    <xdr:clientData/>
  </xdr:twoCellAnchor>
  <xdr:twoCellAnchor editAs="oneCell">
    <xdr:from>
      <xdr:col>6</xdr:col>
      <xdr:colOff>66053</xdr:colOff>
      <xdr:row>82</xdr:row>
      <xdr:rowOff>11141</xdr:rowOff>
    </xdr:from>
    <xdr:to>
      <xdr:col>7</xdr:col>
      <xdr:colOff>2863070</xdr:colOff>
      <xdr:row>93</xdr:row>
      <xdr:rowOff>23228</xdr:rowOff>
    </xdr:to>
    <xdr:pic>
      <xdr:nvPicPr>
        <xdr:cNvPr id="62" name="Picture 61">
          <a:extLst>
            <a:ext uri="{FF2B5EF4-FFF2-40B4-BE49-F238E27FC236}">
              <a16:creationId xmlns:a16="http://schemas.microsoft.com/office/drawing/2014/main" id="{9D514CA8-F90D-C0FB-8648-188791CA506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3351" b="12518"/>
        <a:stretch/>
      </xdr:blipFill>
      <xdr:spPr>
        <a:xfrm>
          <a:off x="5825614" y="13602369"/>
          <a:ext cx="4089298" cy="2273578"/>
        </a:xfrm>
        <a:prstGeom prst="rect">
          <a:avLst/>
        </a:prstGeom>
      </xdr:spPr>
    </xdr:pic>
    <xdr:clientData/>
  </xdr:twoCellAnchor>
  <xdr:oneCellAnchor>
    <xdr:from>
      <xdr:col>4</xdr:col>
      <xdr:colOff>1026555</xdr:colOff>
      <xdr:row>82</xdr:row>
      <xdr:rowOff>24655</xdr:rowOff>
    </xdr:from>
    <xdr:ext cx="2256708" cy="264560"/>
    <xdr:sp macro="" textlink="">
      <xdr:nvSpPr>
        <xdr:cNvPr id="63" name="TextBox 62">
          <a:extLst>
            <a:ext uri="{FF2B5EF4-FFF2-40B4-BE49-F238E27FC236}">
              <a16:creationId xmlns:a16="http://schemas.microsoft.com/office/drawing/2014/main" id="{B16B0606-ED25-4A1A-9320-C0663CAABAAF}"/>
            </a:ext>
          </a:extLst>
        </xdr:cNvPr>
        <xdr:cNvSpPr txBox="1"/>
      </xdr:nvSpPr>
      <xdr:spPr>
        <a:xfrm>
          <a:off x="5204187" y="13615883"/>
          <a:ext cx="2256708"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MOTOR</a:t>
          </a:r>
          <a:r>
            <a:rPr lang="en-ID" sz="1100" baseline="0"/>
            <a:t> POWER WINDOW DAMAGE</a:t>
          </a:r>
          <a:endParaRPr lang="en-ID" sz="1100"/>
        </a:p>
      </xdr:txBody>
    </xdr:sp>
    <xdr:clientData/>
  </xdr:oneCellAnchor>
  <xdr:twoCellAnchor>
    <xdr:from>
      <xdr:col>6</xdr:col>
      <xdr:colOff>668422</xdr:colOff>
      <xdr:row>86</xdr:row>
      <xdr:rowOff>66842</xdr:rowOff>
    </xdr:from>
    <xdr:to>
      <xdr:col>7</xdr:col>
      <xdr:colOff>1381404</xdr:colOff>
      <xdr:row>92</xdr:row>
      <xdr:rowOff>635000</xdr:rowOff>
    </xdr:to>
    <xdr:sp macro="" textlink="">
      <xdr:nvSpPr>
        <xdr:cNvPr id="64" name="Oval 63">
          <a:extLst>
            <a:ext uri="{FF2B5EF4-FFF2-40B4-BE49-F238E27FC236}">
              <a16:creationId xmlns:a16="http://schemas.microsoft.com/office/drawing/2014/main" id="{FB40D436-8E99-EE4F-D20B-821C5E014827}"/>
            </a:ext>
          </a:extLst>
        </xdr:cNvPr>
        <xdr:cNvSpPr/>
      </xdr:nvSpPr>
      <xdr:spPr>
        <a:xfrm>
          <a:off x="6427983" y="14281930"/>
          <a:ext cx="2005263" cy="150394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1466961</xdr:colOff>
      <xdr:row>88</xdr:row>
      <xdr:rowOff>63277</xdr:rowOff>
    </xdr:from>
    <xdr:to>
      <xdr:col>7</xdr:col>
      <xdr:colOff>2005262</xdr:colOff>
      <xdr:row>90</xdr:row>
      <xdr:rowOff>133685</xdr:rowOff>
    </xdr:to>
    <xdr:sp macro="" textlink="">
      <xdr:nvSpPr>
        <xdr:cNvPr id="67" name="Oval 66">
          <a:extLst>
            <a:ext uri="{FF2B5EF4-FFF2-40B4-BE49-F238E27FC236}">
              <a16:creationId xmlns:a16="http://schemas.microsoft.com/office/drawing/2014/main" id="{A62B7B37-129A-43FF-A7FD-1656A5F64395}"/>
            </a:ext>
          </a:extLst>
        </xdr:cNvPr>
        <xdr:cNvSpPr/>
      </xdr:nvSpPr>
      <xdr:spPr>
        <a:xfrm>
          <a:off x="8518803" y="14590295"/>
          <a:ext cx="538301" cy="3823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683571</xdr:colOff>
      <xdr:row>84</xdr:row>
      <xdr:rowOff>122543</xdr:rowOff>
    </xdr:from>
    <xdr:to>
      <xdr:col>8</xdr:col>
      <xdr:colOff>1036052</xdr:colOff>
      <xdr:row>87</xdr:row>
      <xdr:rowOff>7576</xdr:rowOff>
    </xdr:to>
    <xdr:sp macro="" textlink="">
      <xdr:nvSpPr>
        <xdr:cNvPr id="68" name="Oval 67">
          <a:extLst>
            <a:ext uri="{FF2B5EF4-FFF2-40B4-BE49-F238E27FC236}">
              <a16:creationId xmlns:a16="http://schemas.microsoft.com/office/drawing/2014/main" id="{178101F5-15A8-4B40-ACCB-7CA14A8E8CE4}"/>
            </a:ext>
          </a:extLst>
        </xdr:cNvPr>
        <xdr:cNvSpPr/>
      </xdr:nvSpPr>
      <xdr:spPr>
        <a:xfrm>
          <a:off x="10932694" y="14025701"/>
          <a:ext cx="352481" cy="3529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501761</xdr:colOff>
      <xdr:row>87</xdr:row>
      <xdr:rowOff>141258</xdr:rowOff>
    </xdr:from>
    <xdr:to>
      <xdr:col>8</xdr:col>
      <xdr:colOff>854242</xdr:colOff>
      <xdr:row>90</xdr:row>
      <xdr:rowOff>26292</xdr:rowOff>
    </xdr:to>
    <xdr:sp macro="" textlink="">
      <xdr:nvSpPr>
        <xdr:cNvPr id="69" name="Oval 68">
          <a:extLst>
            <a:ext uri="{FF2B5EF4-FFF2-40B4-BE49-F238E27FC236}">
              <a16:creationId xmlns:a16="http://schemas.microsoft.com/office/drawing/2014/main" id="{3AD5A9B7-BD83-4379-A16C-377EBC59513E}"/>
            </a:ext>
          </a:extLst>
        </xdr:cNvPr>
        <xdr:cNvSpPr/>
      </xdr:nvSpPr>
      <xdr:spPr>
        <a:xfrm>
          <a:off x="10750884" y="14512311"/>
          <a:ext cx="352481" cy="3529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1290359</xdr:colOff>
      <xdr:row>82</xdr:row>
      <xdr:rowOff>32231</xdr:rowOff>
    </xdr:from>
    <xdr:ext cx="1905330" cy="264560"/>
    <xdr:sp macro="" textlink="">
      <xdr:nvSpPr>
        <xdr:cNvPr id="70" name="TextBox 69">
          <a:extLst>
            <a:ext uri="{FF2B5EF4-FFF2-40B4-BE49-F238E27FC236}">
              <a16:creationId xmlns:a16="http://schemas.microsoft.com/office/drawing/2014/main" id="{0DBFC5D1-AC1F-4385-999F-30DDCCDBFDE5}"/>
            </a:ext>
          </a:extLst>
        </xdr:cNvPr>
        <xdr:cNvSpPr txBox="1"/>
      </xdr:nvSpPr>
      <xdr:spPr>
        <a:xfrm>
          <a:off x="8342201" y="13623459"/>
          <a:ext cx="1905330"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BURST</a:t>
          </a:r>
          <a:r>
            <a:rPr lang="en-ID" sz="1100" baseline="0"/>
            <a:t> MOTOR WINDOW AUS</a:t>
          </a:r>
          <a:endParaRPr lang="en-ID" sz="1100"/>
        </a:p>
      </xdr:txBody>
    </xdr:sp>
    <xdr:clientData/>
  </xdr:oneCellAnchor>
  <xdr:twoCellAnchor>
    <xdr:from>
      <xdr:col>7</xdr:col>
      <xdr:colOff>1849298</xdr:colOff>
      <xdr:row>83</xdr:row>
      <xdr:rowOff>118546</xdr:rowOff>
    </xdr:from>
    <xdr:to>
      <xdr:col>7</xdr:col>
      <xdr:colOff>2254164</xdr:colOff>
      <xdr:row>88</xdr:row>
      <xdr:rowOff>66842</xdr:rowOff>
    </xdr:to>
    <xdr:cxnSp macro="">
      <xdr:nvCxnSpPr>
        <xdr:cNvPr id="73" name="Straight Arrow Connector 72">
          <a:extLst>
            <a:ext uri="{FF2B5EF4-FFF2-40B4-BE49-F238E27FC236}">
              <a16:creationId xmlns:a16="http://schemas.microsoft.com/office/drawing/2014/main" id="{2D2084EC-6A6F-B82D-88B8-AC158F32DE8F}"/>
            </a:ext>
          </a:extLst>
        </xdr:cNvPr>
        <xdr:cNvCxnSpPr/>
      </xdr:nvCxnSpPr>
      <xdr:spPr>
        <a:xfrm flipV="1">
          <a:off x="8901140" y="13865739"/>
          <a:ext cx="404866" cy="72812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2243024</xdr:colOff>
      <xdr:row>83</xdr:row>
      <xdr:rowOff>140826</xdr:rowOff>
    </xdr:from>
    <xdr:to>
      <xdr:col>8</xdr:col>
      <xdr:colOff>683571</xdr:colOff>
      <xdr:row>85</xdr:row>
      <xdr:rowOff>143042</xdr:rowOff>
    </xdr:to>
    <xdr:cxnSp macro="">
      <xdr:nvCxnSpPr>
        <xdr:cNvPr id="76" name="Straight Arrow Connector 75">
          <a:extLst>
            <a:ext uri="{FF2B5EF4-FFF2-40B4-BE49-F238E27FC236}">
              <a16:creationId xmlns:a16="http://schemas.microsoft.com/office/drawing/2014/main" id="{2F9A8693-B536-4B00-8D9B-6ABDF47280E4}"/>
            </a:ext>
          </a:extLst>
        </xdr:cNvPr>
        <xdr:cNvCxnSpPr>
          <a:stCxn id="68" idx="2"/>
          <a:endCxn id="70" idx="2"/>
        </xdr:cNvCxnSpPr>
      </xdr:nvCxnSpPr>
      <xdr:spPr>
        <a:xfrm flipH="1" flipV="1">
          <a:off x="9294866" y="13888019"/>
          <a:ext cx="1637828" cy="31414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2243024</xdr:colOff>
      <xdr:row>83</xdr:row>
      <xdr:rowOff>140826</xdr:rowOff>
    </xdr:from>
    <xdr:to>
      <xdr:col>8</xdr:col>
      <xdr:colOff>501761</xdr:colOff>
      <xdr:row>89</xdr:row>
      <xdr:rowOff>5793</xdr:rowOff>
    </xdr:to>
    <xdr:cxnSp macro="">
      <xdr:nvCxnSpPr>
        <xdr:cNvPr id="85" name="Straight Arrow Connector 84">
          <a:extLst>
            <a:ext uri="{FF2B5EF4-FFF2-40B4-BE49-F238E27FC236}">
              <a16:creationId xmlns:a16="http://schemas.microsoft.com/office/drawing/2014/main" id="{D0DEDDB2-1026-4F75-A21E-A86B0DC554EE}"/>
            </a:ext>
          </a:extLst>
        </xdr:cNvPr>
        <xdr:cNvCxnSpPr>
          <a:stCxn id="69" idx="2"/>
          <a:endCxn id="70" idx="2"/>
        </xdr:cNvCxnSpPr>
      </xdr:nvCxnSpPr>
      <xdr:spPr>
        <a:xfrm flipH="1" flipV="1">
          <a:off x="9294866" y="13888019"/>
          <a:ext cx="1456018" cy="80075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501564</xdr:colOff>
      <xdr:row>83</xdr:row>
      <xdr:rowOff>148403</xdr:rowOff>
    </xdr:from>
    <xdr:to>
      <xdr:col>6</xdr:col>
      <xdr:colOff>962086</xdr:colOff>
      <xdr:row>87</xdr:row>
      <xdr:rowOff>131125</xdr:rowOff>
    </xdr:to>
    <xdr:cxnSp macro="">
      <xdr:nvCxnSpPr>
        <xdr:cNvPr id="90" name="Straight Arrow Connector 89">
          <a:extLst>
            <a:ext uri="{FF2B5EF4-FFF2-40B4-BE49-F238E27FC236}">
              <a16:creationId xmlns:a16="http://schemas.microsoft.com/office/drawing/2014/main" id="{EB8687BD-1FF6-4CD5-8D88-A8E6B5CC2485}"/>
            </a:ext>
          </a:extLst>
        </xdr:cNvPr>
        <xdr:cNvCxnSpPr>
          <a:stCxn id="64" idx="1"/>
        </xdr:cNvCxnSpPr>
      </xdr:nvCxnSpPr>
      <xdr:spPr>
        <a:xfrm flipH="1" flipV="1">
          <a:off x="6261125" y="13895596"/>
          <a:ext cx="460522" cy="60658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311931</xdr:colOff>
      <xdr:row>94</xdr:row>
      <xdr:rowOff>22282</xdr:rowOff>
    </xdr:from>
    <xdr:to>
      <xdr:col>5</xdr:col>
      <xdr:colOff>189386</xdr:colOff>
      <xdr:row>95</xdr:row>
      <xdr:rowOff>2436025</xdr:rowOff>
    </xdr:to>
    <xdr:pic>
      <xdr:nvPicPr>
        <xdr:cNvPr id="93" name="Picture 92">
          <a:extLst>
            <a:ext uri="{FF2B5EF4-FFF2-40B4-BE49-F238E27FC236}">
              <a16:creationId xmlns:a16="http://schemas.microsoft.com/office/drawing/2014/main" id="{D21263CC-316F-D538-B692-D4DC97A6387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687457" y="16064387"/>
          <a:ext cx="1927280" cy="2569708"/>
        </a:xfrm>
        <a:prstGeom prst="rect">
          <a:avLst/>
        </a:prstGeom>
      </xdr:spPr>
    </xdr:pic>
    <xdr:clientData/>
  </xdr:twoCellAnchor>
  <xdr:oneCellAnchor>
    <xdr:from>
      <xdr:col>0</xdr:col>
      <xdr:colOff>68485</xdr:colOff>
      <xdr:row>95</xdr:row>
      <xdr:rowOff>1005007</xdr:rowOff>
    </xdr:from>
    <xdr:ext cx="2525756" cy="264560"/>
    <xdr:sp macro="" textlink="">
      <xdr:nvSpPr>
        <xdr:cNvPr id="95" name="TextBox 94">
          <a:extLst>
            <a:ext uri="{FF2B5EF4-FFF2-40B4-BE49-F238E27FC236}">
              <a16:creationId xmlns:a16="http://schemas.microsoft.com/office/drawing/2014/main" id="{66505314-710C-4B6A-BDFE-BF1F3E84C270}"/>
            </a:ext>
          </a:extLst>
        </xdr:cNvPr>
        <xdr:cNvSpPr txBox="1"/>
      </xdr:nvSpPr>
      <xdr:spPr>
        <a:xfrm>
          <a:off x="68485" y="17203077"/>
          <a:ext cx="2525756"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PROSES</a:t>
          </a:r>
          <a:r>
            <a:rPr lang="en-ID" sz="1100" baseline="0"/>
            <a:t> PEMASANGAN ZB WINDOW LIFT</a:t>
          </a:r>
          <a:endParaRPr lang="en-ID" sz="1100"/>
        </a:p>
      </xdr:txBody>
    </xdr:sp>
    <xdr:clientData/>
  </xdr:oneCellAnchor>
  <xdr:twoCellAnchor>
    <xdr:from>
      <xdr:col>2</xdr:col>
      <xdr:colOff>1158597</xdr:colOff>
      <xdr:row>95</xdr:row>
      <xdr:rowOff>969212</xdr:rowOff>
    </xdr:from>
    <xdr:to>
      <xdr:col>3</xdr:col>
      <xdr:colOff>178246</xdr:colOff>
      <xdr:row>95</xdr:row>
      <xdr:rowOff>1336843</xdr:rowOff>
    </xdr:to>
    <xdr:sp macro="" textlink="">
      <xdr:nvSpPr>
        <xdr:cNvPr id="96" name="Arrow: Right 95">
          <a:extLst>
            <a:ext uri="{FF2B5EF4-FFF2-40B4-BE49-F238E27FC236}">
              <a16:creationId xmlns:a16="http://schemas.microsoft.com/office/drawing/2014/main" id="{C888ACC6-B089-3B3E-267C-6429C17C7768}"/>
            </a:ext>
          </a:extLst>
        </xdr:cNvPr>
        <xdr:cNvSpPr/>
      </xdr:nvSpPr>
      <xdr:spPr>
        <a:xfrm>
          <a:off x="2729386" y="17167282"/>
          <a:ext cx="824386" cy="367631"/>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300790</xdr:colOff>
      <xdr:row>107</xdr:row>
      <xdr:rowOff>138659</xdr:rowOff>
    </xdr:from>
    <xdr:to>
      <xdr:col>9</xdr:col>
      <xdr:colOff>0</xdr:colOff>
      <xdr:row>114</xdr:row>
      <xdr:rowOff>11140</xdr:rowOff>
    </xdr:to>
    <xdr:pic>
      <xdr:nvPicPr>
        <xdr:cNvPr id="98" name="Picture 97">
          <a:extLst>
            <a:ext uri="{FF2B5EF4-FFF2-40B4-BE49-F238E27FC236}">
              <a16:creationId xmlns:a16="http://schemas.microsoft.com/office/drawing/2014/main" id="{B14710F1-D45D-47C3-889A-E9390C30713D}"/>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23796"/>
        <a:stretch/>
      </xdr:blipFill>
      <xdr:spPr>
        <a:xfrm>
          <a:off x="10549913" y="21193922"/>
          <a:ext cx="1359122" cy="975376"/>
        </a:xfrm>
        <a:prstGeom prst="rect">
          <a:avLst/>
        </a:prstGeom>
      </xdr:spPr>
    </xdr:pic>
    <xdr:clientData/>
  </xdr:twoCellAnchor>
  <xdr:twoCellAnchor>
    <xdr:from>
      <xdr:col>7</xdr:col>
      <xdr:colOff>947745</xdr:colOff>
      <xdr:row>82</xdr:row>
      <xdr:rowOff>25327</xdr:rowOff>
    </xdr:from>
    <xdr:to>
      <xdr:col>7</xdr:col>
      <xdr:colOff>1347983</xdr:colOff>
      <xdr:row>83</xdr:row>
      <xdr:rowOff>144825</xdr:rowOff>
    </xdr:to>
    <xdr:sp macro="" textlink="">
      <xdr:nvSpPr>
        <xdr:cNvPr id="99" name="TextBox 98">
          <a:extLst>
            <a:ext uri="{FF2B5EF4-FFF2-40B4-BE49-F238E27FC236}">
              <a16:creationId xmlns:a16="http://schemas.microsoft.com/office/drawing/2014/main" id="{90CE22AC-179A-49E5-BCCB-A5ABAD1ABEF4}"/>
            </a:ext>
          </a:extLst>
        </xdr:cNvPr>
        <xdr:cNvSpPr txBox="1"/>
      </xdr:nvSpPr>
      <xdr:spPr>
        <a:xfrm>
          <a:off x="7999587" y="13616555"/>
          <a:ext cx="400238" cy="27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4</xdr:col>
      <xdr:colOff>702656</xdr:colOff>
      <xdr:row>82</xdr:row>
      <xdr:rowOff>25302</xdr:rowOff>
    </xdr:from>
    <xdr:to>
      <xdr:col>4</xdr:col>
      <xdr:colOff>1036051</xdr:colOff>
      <xdr:row>83</xdr:row>
      <xdr:rowOff>144825</xdr:rowOff>
    </xdr:to>
    <xdr:sp macro="" textlink="">
      <xdr:nvSpPr>
        <xdr:cNvPr id="100" name="TextBox 99">
          <a:extLst>
            <a:ext uri="{FF2B5EF4-FFF2-40B4-BE49-F238E27FC236}">
              <a16:creationId xmlns:a16="http://schemas.microsoft.com/office/drawing/2014/main" id="{EBCCB754-E55E-427B-9564-96A741E08043}"/>
            </a:ext>
          </a:extLst>
        </xdr:cNvPr>
        <xdr:cNvSpPr txBox="1"/>
      </xdr:nvSpPr>
      <xdr:spPr>
        <a:xfrm>
          <a:off x="4880288" y="13616530"/>
          <a:ext cx="333395" cy="2754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oneCellAnchor>
    <xdr:from>
      <xdr:col>0</xdr:col>
      <xdr:colOff>298867</xdr:colOff>
      <xdr:row>82</xdr:row>
      <xdr:rowOff>9950</xdr:rowOff>
    </xdr:from>
    <xdr:ext cx="1646348" cy="264560"/>
    <xdr:sp macro="" textlink="">
      <xdr:nvSpPr>
        <xdr:cNvPr id="101" name="TextBox 100">
          <a:extLst>
            <a:ext uri="{FF2B5EF4-FFF2-40B4-BE49-F238E27FC236}">
              <a16:creationId xmlns:a16="http://schemas.microsoft.com/office/drawing/2014/main" id="{8BDBE34D-0841-41DF-959B-70B7C17221EA}"/>
            </a:ext>
          </a:extLst>
        </xdr:cNvPr>
        <xdr:cNvSpPr txBox="1"/>
      </xdr:nvSpPr>
      <xdr:spPr>
        <a:xfrm>
          <a:off x="298867" y="13601178"/>
          <a:ext cx="1646348"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D" sz="1100"/>
            <a:t>POWER</a:t>
          </a:r>
          <a:r>
            <a:rPr lang="en-ID" sz="1100" baseline="0"/>
            <a:t> WINDOW JAMED</a:t>
          </a:r>
          <a:endParaRPr lang="en-ID"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317502</xdr:colOff>
      <xdr:row>29</xdr:row>
      <xdr:rowOff>63501</xdr:rowOff>
    </xdr:from>
    <xdr:to>
      <xdr:col>9</xdr:col>
      <xdr:colOff>1086900</xdr:colOff>
      <xdr:row>32</xdr:row>
      <xdr:rowOff>84667</xdr:rowOff>
    </xdr:to>
    <xdr:pic>
      <xdr:nvPicPr>
        <xdr:cNvPr id="7" name="Picture 6">
          <a:extLst>
            <a:ext uri="{FF2B5EF4-FFF2-40B4-BE49-F238E27FC236}">
              <a16:creationId xmlns:a16="http://schemas.microsoft.com/office/drawing/2014/main" id="{4DEEA54B-6CBD-44AC-85BF-4F67090727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8329085" y="5746751"/>
          <a:ext cx="769398" cy="560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66</v>
      </c>
      <c r="C2" s="31" t="s">
        <v>214</v>
      </c>
    </row>
    <row r="3" spans="2:3">
      <c r="B3" s="31">
        <v>1</v>
      </c>
      <c r="C3" s="132" t="s">
        <v>208</v>
      </c>
    </row>
    <row r="4" spans="2:3">
      <c r="B4" s="31">
        <v>2</v>
      </c>
      <c r="C4" s="132" t="s">
        <v>209</v>
      </c>
    </row>
    <row r="5" spans="2:3">
      <c r="B5" s="31">
        <v>3</v>
      </c>
      <c r="C5" s="132" t="s">
        <v>210</v>
      </c>
    </row>
    <row r="6" spans="2:3">
      <c r="B6" s="31">
        <v>4</v>
      </c>
      <c r="C6" s="132" t="s">
        <v>211</v>
      </c>
    </row>
    <row r="7" spans="2:3">
      <c r="B7" s="31">
        <v>5</v>
      </c>
      <c r="C7" s="132" t="s">
        <v>212</v>
      </c>
    </row>
    <row r="8" spans="2:3">
      <c r="B8" s="31">
        <v>6</v>
      </c>
      <c r="C8" s="132" t="s">
        <v>213</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215</v>
      </c>
    </row>
    <row r="8" spans="1:14" ht="15.5">
      <c r="E8" s="88" t="s">
        <v>39</v>
      </c>
    </row>
    <row r="9" spans="1:14">
      <c r="A9" s="70" t="s">
        <v>128</v>
      </c>
      <c r="E9" s="89" t="s">
        <v>40</v>
      </c>
    </row>
    <row r="11" spans="1:14">
      <c r="A11" s="50" t="s">
        <v>129</v>
      </c>
      <c r="B11" s="65" t="str">
        <f>'Worksop Report'!I115</f>
        <v>DIDIK</v>
      </c>
      <c r="C11" s="90"/>
      <c r="D11" s="59" t="s">
        <v>130</v>
      </c>
      <c r="E11" s="59"/>
      <c r="F11" s="59"/>
      <c r="G11" s="95"/>
      <c r="H11" s="95"/>
      <c r="I11" s="95"/>
      <c r="J11" s="95"/>
      <c r="K11" s="90"/>
    </row>
    <row r="13" spans="1:14" ht="14.5" customHeight="1">
      <c r="A13" s="194" t="s">
        <v>131</v>
      </c>
      <c r="B13" s="91" t="s">
        <v>132</v>
      </c>
      <c r="C13" s="195" t="s">
        <v>138</v>
      </c>
      <c r="D13" s="196" t="s">
        <v>133</v>
      </c>
      <c r="E13" s="197"/>
      <c r="F13" s="200" t="s">
        <v>134</v>
      </c>
      <c r="G13" s="201"/>
      <c r="H13" s="201"/>
      <c r="I13" s="202"/>
      <c r="J13" s="196" t="s">
        <v>135</v>
      </c>
      <c r="K13" s="197"/>
    </row>
    <row r="14" spans="1:14">
      <c r="A14" s="194"/>
      <c r="B14" s="91" t="s">
        <v>104</v>
      </c>
      <c r="C14" s="195"/>
      <c r="D14" s="198"/>
      <c r="E14" s="199"/>
      <c r="F14" s="203"/>
      <c r="G14" s="204"/>
      <c r="H14" s="204"/>
      <c r="I14" s="205"/>
      <c r="J14" s="198"/>
      <c r="K14" s="199"/>
      <c r="M14" s="144"/>
    </row>
    <row r="15" spans="1:14" ht="14.5" customHeight="1">
      <c r="A15" s="212" t="s">
        <v>218</v>
      </c>
      <c r="B15" s="215"/>
      <c r="C15" s="53" t="s">
        <v>136</v>
      </c>
      <c r="D15" s="93"/>
      <c r="E15" s="93"/>
      <c r="F15" s="206"/>
      <c r="G15" s="207"/>
      <c r="H15" s="207"/>
      <c r="I15" s="208"/>
      <c r="J15" s="224">
        <f>D15-D16</f>
        <v>0</v>
      </c>
      <c r="K15" s="225"/>
      <c r="M15" s="145" t="s">
        <v>216</v>
      </c>
      <c r="N15" s="134">
        <v>4.1666666666666664E-2</v>
      </c>
    </row>
    <row r="16" spans="1:14">
      <c r="A16" s="213"/>
      <c r="B16" s="216"/>
      <c r="C16" s="53" t="s">
        <v>137</v>
      </c>
      <c r="D16" s="93"/>
      <c r="E16" s="93"/>
      <c r="F16" s="209"/>
      <c r="G16" s="210"/>
      <c r="H16" s="210"/>
      <c r="I16" s="211"/>
      <c r="J16" s="226"/>
      <c r="K16" s="227"/>
      <c r="M16" s="145" t="s">
        <v>217</v>
      </c>
      <c r="N16" s="134">
        <v>8.3333333333333301E-2</v>
      </c>
    </row>
    <row r="17" spans="1:14">
      <c r="A17" s="213"/>
      <c r="B17" s="216"/>
      <c r="C17" s="96" t="s">
        <v>136</v>
      </c>
      <c r="D17" s="115"/>
      <c r="E17" s="97"/>
      <c r="F17" s="218"/>
      <c r="G17" s="219"/>
      <c r="H17" s="219"/>
      <c r="I17" s="220"/>
      <c r="J17" s="228">
        <f>D17-D18</f>
        <v>0</v>
      </c>
      <c r="K17" s="229"/>
      <c r="M17" s="145" t="s">
        <v>218</v>
      </c>
      <c r="N17" s="134">
        <v>0.125</v>
      </c>
    </row>
    <row r="18" spans="1:14">
      <c r="A18" s="214"/>
      <c r="B18" s="217"/>
      <c r="C18" s="96" t="s">
        <v>137</v>
      </c>
      <c r="D18" s="115"/>
      <c r="E18" s="97"/>
      <c r="F18" s="221"/>
      <c r="G18" s="222"/>
      <c r="H18" s="222"/>
      <c r="I18" s="223"/>
      <c r="J18" s="230"/>
      <c r="K18" s="231"/>
      <c r="M18" s="145" t="s">
        <v>219</v>
      </c>
      <c r="N18" s="134">
        <v>0.16666666666666699</v>
      </c>
    </row>
    <row r="19" spans="1:14">
      <c r="A19" s="212"/>
      <c r="B19" s="215"/>
      <c r="C19" s="53" t="s">
        <v>136</v>
      </c>
      <c r="D19" s="93"/>
      <c r="E19" s="92"/>
      <c r="F19" s="206">
        <v>44942</v>
      </c>
      <c r="G19" s="207"/>
      <c r="H19" s="207"/>
      <c r="I19" s="208"/>
      <c r="J19" s="224">
        <f>D19-D20</f>
        <v>0</v>
      </c>
      <c r="K19" s="225"/>
      <c r="M19" s="145"/>
      <c r="N19" s="134">
        <v>0.20833333333333301</v>
      </c>
    </row>
    <row r="20" spans="1:14">
      <c r="A20" s="213"/>
      <c r="B20" s="216"/>
      <c r="C20" s="53" t="s">
        <v>137</v>
      </c>
      <c r="D20" s="93"/>
      <c r="E20" s="92"/>
      <c r="F20" s="209"/>
      <c r="G20" s="210"/>
      <c r="H20" s="210"/>
      <c r="I20" s="211"/>
      <c r="J20" s="226"/>
      <c r="K20" s="227"/>
      <c r="N20" s="134">
        <v>0.25</v>
      </c>
    </row>
    <row r="21" spans="1:14">
      <c r="A21" s="213"/>
      <c r="B21" s="216"/>
      <c r="C21" s="96" t="s">
        <v>136</v>
      </c>
      <c r="D21" s="115"/>
      <c r="E21" s="97"/>
      <c r="F21" s="218"/>
      <c r="G21" s="219"/>
      <c r="H21" s="219"/>
      <c r="I21" s="220"/>
      <c r="J21" s="228">
        <f>D21-D22</f>
        <v>0</v>
      </c>
      <c r="K21" s="229"/>
      <c r="N21" s="134">
        <v>0.29166666666666702</v>
      </c>
    </row>
    <row r="22" spans="1:14">
      <c r="A22" s="214"/>
      <c r="B22" s="217"/>
      <c r="C22" s="96" t="s">
        <v>137</v>
      </c>
      <c r="D22" s="115"/>
      <c r="E22" s="97"/>
      <c r="F22" s="221"/>
      <c r="G22" s="222"/>
      <c r="H22" s="222"/>
      <c r="I22" s="223"/>
      <c r="J22" s="230"/>
      <c r="K22" s="231"/>
      <c r="N22" s="134">
        <v>0.33333333333333298</v>
      </c>
    </row>
    <row r="23" spans="1:14">
      <c r="A23" s="212"/>
      <c r="B23" s="215"/>
      <c r="C23" s="53" t="s">
        <v>136</v>
      </c>
      <c r="D23" s="93"/>
      <c r="E23" s="92"/>
      <c r="F23" s="206"/>
      <c r="G23" s="207"/>
      <c r="H23" s="207"/>
      <c r="I23" s="208"/>
      <c r="J23" s="224">
        <f>D23-D24</f>
        <v>0</v>
      </c>
      <c r="K23" s="225"/>
      <c r="N23" s="134">
        <v>0.375</v>
      </c>
    </row>
    <row r="24" spans="1:14">
      <c r="A24" s="213"/>
      <c r="B24" s="216"/>
      <c r="C24" s="53" t="s">
        <v>137</v>
      </c>
      <c r="D24" s="93"/>
      <c r="E24" s="92"/>
      <c r="F24" s="209"/>
      <c r="G24" s="210"/>
      <c r="H24" s="210"/>
      <c r="I24" s="211"/>
      <c r="J24" s="226"/>
      <c r="K24" s="227"/>
      <c r="N24" s="134">
        <v>0.41666666666666702</v>
      </c>
    </row>
    <row r="25" spans="1:14">
      <c r="A25" s="213"/>
      <c r="B25" s="216"/>
      <c r="C25" s="96" t="s">
        <v>136</v>
      </c>
      <c r="D25" s="115"/>
      <c r="E25" s="97"/>
      <c r="F25" s="218"/>
      <c r="G25" s="219"/>
      <c r="H25" s="219"/>
      <c r="I25" s="220"/>
      <c r="J25" s="228">
        <f>D25-D26</f>
        <v>0</v>
      </c>
      <c r="K25" s="229"/>
      <c r="N25" s="134">
        <v>0.45833333333333298</v>
      </c>
    </row>
    <row r="26" spans="1:14">
      <c r="A26" s="214"/>
      <c r="B26" s="217"/>
      <c r="C26" s="96" t="s">
        <v>137</v>
      </c>
      <c r="D26" s="115"/>
      <c r="E26" s="97"/>
      <c r="F26" s="221"/>
      <c r="G26" s="222"/>
      <c r="H26" s="222"/>
      <c r="I26" s="223"/>
      <c r="J26" s="230"/>
      <c r="K26" s="231"/>
      <c r="N26" s="134">
        <v>0.5</v>
      </c>
    </row>
    <row r="27" spans="1:14">
      <c r="A27" s="212"/>
      <c r="B27" s="215"/>
      <c r="C27" s="53" t="s">
        <v>136</v>
      </c>
      <c r="D27" s="93"/>
      <c r="E27" s="92"/>
      <c r="F27" s="206"/>
      <c r="G27" s="207"/>
      <c r="H27" s="207"/>
      <c r="I27" s="208"/>
      <c r="J27" s="224">
        <f>D27-D28</f>
        <v>0</v>
      </c>
      <c r="K27" s="225"/>
      <c r="N27" s="134">
        <v>0.54166666666666696</v>
      </c>
    </row>
    <row r="28" spans="1:14">
      <c r="A28" s="213"/>
      <c r="B28" s="216"/>
      <c r="C28" s="53" t="s">
        <v>137</v>
      </c>
      <c r="D28" s="93"/>
      <c r="E28" s="92"/>
      <c r="F28" s="209"/>
      <c r="G28" s="210"/>
      <c r="H28" s="210"/>
      <c r="I28" s="211"/>
      <c r="J28" s="226"/>
      <c r="K28" s="227"/>
      <c r="N28" s="134">
        <v>0.58333333333333304</v>
      </c>
    </row>
    <row r="29" spans="1:14">
      <c r="A29" s="213"/>
      <c r="B29" s="216"/>
      <c r="C29" s="96" t="s">
        <v>136</v>
      </c>
      <c r="D29" s="115"/>
      <c r="E29" s="97"/>
      <c r="F29" s="218"/>
      <c r="G29" s="219"/>
      <c r="H29" s="219"/>
      <c r="I29" s="220"/>
      <c r="J29" s="228">
        <f>D29-D30</f>
        <v>0</v>
      </c>
      <c r="K29" s="229"/>
      <c r="N29" s="134">
        <v>0.625</v>
      </c>
    </row>
    <row r="30" spans="1:14">
      <c r="A30" s="214"/>
      <c r="B30" s="217"/>
      <c r="C30" s="96" t="s">
        <v>137</v>
      </c>
      <c r="D30" s="115"/>
      <c r="E30" s="97"/>
      <c r="F30" s="221"/>
      <c r="G30" s="222"/>
      <c r="H30" s="222"/>
      <c r="I30" s="223"/>
      <c r="J30" s="230"/>
      <c r="K30" s="231"/>
      <c r="N30" s="134">
        <v>0.66666666666666696</v>
      </c>
    </row>
    <row r="31" spans="1:14">
      <c r="A31" s="212"/>
      <c r="B31" s="215"/>
      <c r="C31" s="53" t="s">
        <v>136</v>
      </c>
      <c r="D31" s="93"/>
      <c r="E31" s="92"/>
      <c r="F31" s="206"/>
      <c r="G31" s="207"/>
      <c r="H31" s="207"/>
      <c r="I31" s="208"/>
      <c r="J31" s="224">
        <f>D31-D32</f>
        <v>0</v>
      </c>
      <c r="K31" s="225"/>
      <c r="N31" s="134">
        <v>0.54166666666666696</v>
      </c>
    </row>
    <row r="32" spans="1:14">
      <c r="A32" s="213"/>
      <c r="B32" s="216"/>
      <c r="C32" s="53" t="s">
        <v>137</v>
      </c>
      <c r="D32" s="93"/>
      <c r="E32" s="92"/>
      <c r="F32" s="209"/>
      <c r="G32" s="210"/>
      <c r="H32" s="210"/>
      <c r="I32" s="211"/>
      <c r="J32" s="226"/>
      <c r="K32" s="227"/>
      <c r="N32" s="134">
        <v>0.58333333333333304</v>
      </c>
    </row>
    <row r="33" spans="1:14">
      <c r="A33" s="213"/>
      <c r="B33" s="216"/>
      <c r="C33" s="96" t="s">
        <v>136</v>
      </c>
      <c r="D33" s="115"/>
      <c r="E33" s="97"/>
      <c r="F33" s="218"/>
      <c r="G33" s="219"/>
      <c r="H33" s="219"/>
      <c r="I33" s="220"/>
      <c r="J33" s="228">
        <f>D33-D34</f>
        <v>0</v>
      </c>
      <c r="K33" s="229"/>
      <c r="N33" s="134">
        <v>0.625</v>
      </c>
    </row>
    <row r="34" spans="1:14">
      <c r="A34" s="214"/>
      <c r="B34" s="217"/>
      <c r="C34" s="96" t="s">
        <v>137</v>
      </c>
      <c r="D34" s="115"/>
      <c r="E34" s="97"/>
      <c r="F34" s="221"/>
      <c r="G34" s="222"/>
      <c r="H34" s="222"/>
      <c r="I34" s="223"/>
      <c r="J34" s="230"/>
      <c r="K34" s="231"/>
      <c r="N34" s="134">
        <v>0.66666666666666696</v>
      </c>
    </row>
    <row r="35" spans="1:14">
      <c r="A35" s="212"/>
      <c r="B35" s="215"/>
      <c r="C35" s="53" t="s">
        <v>136</v>
      </c>
      <c r="D35" s="93"/>
      <c r="E35" s="92"/>
      <c r="F35" s="206"/>
      <c r="G35" s="207"/>
      <c r="H35" s="207"/>
      <c r="I35" s="208"/>
      <c r="J35" s="224">
        <f>D35-D36</f>
        <v>0</v>
      </c>
      <c r="K35" s="225"/>
      <c r="N35" s="134">
        <v>0.54166666666666696</v>
      </c>
    </row>
    <row r="36" spans="1:14">
      <c r="A36" s="213"/>
      <c r="B36" s="216"/>
      <c r="C36" s="53" t="s">
        <v>137</v>
      </c>
      <c r="D36" s="93"/>
      <c r="E36" s="92"/>
      <c r="F36" s="209"/>
      <c r="G36" s="210"/>
      <c r="H36" s="210"/>
      <c r="I36" s="211"/>
      <c r="J36" s="226"/>
      <c r="K36" s="227"/>
      <c r="N36" s="134">
        <v>0.58333333333333304</v>
      </c>
    </row>
    <row r="37" spans="1:14">
      <c r="A37" s="213"/>
      <c r="B37" s="216"/>
      <c r="C37" s="96" t="s">
        <v>136</v>
      </c>
      <c r="D37" s="115"/>
      <c r="E37" s="97"/>
      <c r="F37" s="218"/>
      <c r="G37" s="219"/>
      <c r="H37" s="219"/>
      <c r="I37" s="220"/>
      <c r="J37" s="228">
        <f>D37-D38</f>
        <v>0</v>
      </c>
      <c r="K37" s="229"/>
      <c r="N37" s="134">
        <v>0.625</v>
      </c>
    </row>
    <row r="38" spans="1:14">
      <c r="A38" s="214"/>
      <c r="B38" s="217"/>
      <c r="C38" s="96" t="s">
        <v>137</v>
      </c>
      <c r="D38" s="115"/>
      <c r="E38" s="97"/>
      <c r="F38" s="221"/>
      <c r="G38" s="222"/>
      <c r="H38" s="222"/>
      <c r="I38" s="223"/>
      <c r="J38" s="230"/>
      <c r="K38" s="231"/>
      <c r="N38" s="134">
        <v>0.66666666666666696</v>
      </c>
    </row>
    <row r="39" spans="1:14" ht="15" thickBot="1">
      <c r="N39" s="134">
        <v>0.70833333333333304</v>
      </c>
    </row>
    <row r="40" spans="1:14" ht="15" thickBot="1">
      <c r="A40" s="232" t="s">
        <v>70</v>
      </c>
      <c r="B40" s="233"/>
      <c r="C40" s="98" t="s">
        <v>139</v>
      </c>
      <c r="D40" s="98" t="s">
        <v>140</v>
      </c>
      <c r="E40" s="98" t="s">
        <v>141</v>
      </c>
      <c r="F40" s="98" t="s">
        <v>142</v>
      </c>
      <c r="G40" s="98" t="s">
        <v>143</v>
      </c>
      <c r="H40" s="98" t="s">
        <v>144</v>
      </c>
      <c r="I40" s="98" t="s">
        <v>145</v>
      </c>
      <c r="J40" s="98" t="s">
        <v>146</v>
      </c>
      <c r="K40" s="98" t="s">
        <v>147</v>
      </c>
      <c r="N40" s="134">
        <v>0.75</v>
      </c>
    </row>
    <row r="41" spans="1:14" ht="15" thickBot="1">
      <c r="A41" s="232" t="s">
        <v>148</v>
      </c>
      <c r="B41" s="233"/>
      <c r="C41" s="99"/>
      <c r="D41" s="99"/>
      <c r="E41" s="147">
        <f>SUM(J15:K30)</f>
        <v>0</v>
      </c>
      <c r="F41" s="99"/>
      <c r="G41" s="99"/>
      <c r="H41" s="99"/>
      <c r="I41" s="99"/>
      <c r="J41" s="99"/>
      <c r="K41" s="99"/>
      <c r="N41" s="134">
        <v>0.79166666666666696</v>
      </c>
    </row>
    <row r="42" spans="1:14">
      <c r="N42" s="134">
        <v>0.83333333333333304</v>
      </c>
    </row>
    <row r="43" spans="1:14">
      <c r="A43" s="87" t="s">
        <v>34</v>
      </c>
      <c r="N43" s="134">
        <v>0.875</v>
      </c>
    </row>
    <row r="44" spans="1:14">
      <c r="A44" s="87" t="s">
        <v>35</v>
      </c>
      <c r="N44" s="134">
        <v>0.91666666666666696</v>
      </c>
    </row>
    <row r="45" spans="1:14">
      <c r="N45" s="134">
        <v>0.95833333333333304</v>
      </c>
    </row>
    <row r="46" spans="1:14">
      <c r="A46" s="234"/>
      <c r="B46" s="234"/>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57" zoomScaleNormal="70" zoomScaleSheetLayoutView="70" workbookViewId="0">
      <selection activeCell="A95" sqref="A95:J9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214</v>
      </c>
      <c r="J2" s="152"/>
    </row>
    <row r="3" spans="1:10">
      <c r="A3" s="19"/>
      <c r="D3" s="235" t="s">
        <v>221</v>
      </c>
      <c r="E3" s="235"/>
      <c r="F3" s="235"/>
      <c r="G3" s="235"/>
      <c r="H3" s="235"/>
      <c r="J3" s="152"/>
    </row>
    <row r="4" spans="1:10">
      <c r="A4" s="19"/>
      <c r="D4" s="235"/>
      <c r="E4" s="235"/>
      <c r="F4" s="235"/>
      <c r="G4" s="235"/>
      <c r="H4" s="235"/>
      <c r="J4" s="152"/>
    </row>
    <row r="5" spans="1:10">
      <c r="A5" s="19"/>
      <c r="J5" s="152"/>
    </row>
    <row r="6" spans="1:10" ht="13.5" thickBot="1">
      <c r="A6" s="6"/>
      <c r="I6" s="2" t="s">
        <v>0</v>
      </c>
      <c r="J6" s="152"/>
    </row>
    <row r="7" spans="1:10">
      <c r="A7" s="3"/>
      <c r="B7" s="4"/>
      <c r="C7" s="4"/>
      <c r="D7" s="4"/>
      <c r="E7" s="4"/>
      <c r="F7" s="5"/>
      <c r="G7" s="4" t="s">
        <v>234</v>
      </c>
      <c r="H7" s="186"/>
      <c r="I7" s="4"/>
      <c r="J7" s="150"/>
    </row>
    <row r="8" spans="1:10" ht="13">
      <c r="A8" s="6" t="s">
        <v>1</v>
      </c>
      <c r="B8" s="2"/>
      <c r="C8" s="193">
        <v>45470</v>
      </c>
      <c r="D8" s="7"/>
      <c r="E8" s="2"/>
      <c r="F8" s="8"/>
      <c r="G8" s="2"/>
      <c r="H8" s="2"/>
      <c r="I8" s="2"/>
      <c r="J8" s="153" t="s">
        <v>222</v>
      </c>
    </row>
    <row r="9" spans="1:10" ht="13">
      <c r="A9" s="6" t="s">
        <v>2</v>
      </c>
      <c r="B9" s="2"/>
      <c r="C9" s="9"/>
      <c r="D9" s="10"/>
      <c r="E9" s="2"/>
      <c r="F9" s="8"/>
      <c r="G9" s="2" t="s">
        <v>119</v>
      </c>
      <c r="H9" s="2" t="s">
        <v>120</v>
      </c>
      <c r="J9" s="154" t="s">
        <v>236</v>
      </c>
    </row>
    <row r="10" spans="1:10" ht="14.5">
      <c r="A10" s="6" t="s">
        <v>3</v>
      </c>
      <c r="B10" s="2"/>
      <c r="C10" s="191" t="s">
        <v>254</v>
      </c>
      <c r="D10" s="2"/>
      <c r="E10" s="2"/>
      <c r="F10" s="8"/>
      <c r="G10" s="2" t="s">
        <v>4</v>
      </c>
      <c r="H10" s="11"/>
      <c r="I10" s="2" t="s">
        <v>5</v>
      </c>
      <c r="J10" s="155"/>
    </row>
    <row r="11" spans="1:10" ht="14.5">
      <c r="A11" s="6" t="s">
        <v>6</v>
      </c>
      <c r="B11" s="2"/>
      <c r="C11" s="192" t="s">
        <v>255</v>
      </c>
      <c r="D11" s="12"/>
      <c r="E11" s="2"/>
      <c r="F11" s="8"/>
      <c r="G11" s="2" t="s">
        <v>7</v>
      </c>
      <c r="H11" s="10" t="s">
        <v>247</v>
      </c>
      <c r="I11" s="2" t="s">
        <v>8</v>
      </c>
      <c r="J11" s="156" t="s">
        <v>257</v>
      </c>
    </row>
    <row r="12" spans="1:10" ht="13.5" thickBot="1">
      <c r="A12" s="157" t="s">
        <v>223</v>
      </c>
      <c r="B12" s="14"/>
      <c r="C12" s="158" t="s">
        <v>256</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260</v>
      </c>
      <c r="J16" s="152"/>
    </row>
    <row r="17" spans="1:10" ht="13">
      <c r="A17" s="18" t="s">
        <v>11</v>
      </c>
      <c r="B17" s="2"/>
      <c r="C17" s="2"/>
      <c r="D17" s="2"/>
      <c r="E17" s="2"/>
      <c r="F17" s="2"/>
      <c r="J17" s="152"/>
    </row>
    <row r="18" spans="1:10" ht="13">
      <c r="A18" s="18"/>
      <c r="B18" s="2" t="s">
        <v>224</v>
      </c>
      <c r="C18" s="185" t="s">
        <v>237</v>
      </c>
      <c r="D18" s="2"/>
      <c r="E18" s="185" t="s">
        <v>238</v>
      </c>
      <c r="F18" s="2"/>
      <c r="G18" s="160" t="s">
        <v>235</v>
      </c>
      <c r="H18" s="160" t="s">
        <v>225</v>
      </c>
      <c r="J18" s="152"/>
    </row>
    <row r="19" spans="1:10" ht="13">
      <c r="A19" s="19"/>
      <c r="B19" s="161"/>
      <c r="C19" s="160" t="s">
        <v>239</v>
      </c>
      <c r="E19" s="160" t="s">
        <v>240</v>
      </c>
      <c r="G19" s="185" t="s">
        <v>243</v>
      </c>
      <c r="J19" s="152"/>
    </row>
    <row r="20" spans="1:10" ht="13">
      <c r="A20" s="18" t="s">
        <v>226</v>
      </c>
      <c r="J20" s="152"/>
    </row>
    <row r="21" spans="1:10" ht="13">
      <c r="A21" s="162"/>
      <c r="B21" s="160" t="s">
        <v>258</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36"/>
      <c r="C25" s="236"/>
      <c r="D25" s="236"/>
      <c r="E25" s="236"/>
      <c r="F25" s="236"/>
      <c r="G25" s="236"/>
      <c r="H25" s="4"/>
      <c r="I25" s="4"/>
      <c r="J25" s="150"/>
    </row>
    <row r="26" spans="1:10" s="37" customFormat="1" ht="13">
      <c r="A26" s="36"/>
      <c r="B26" s="237" t="s">
        <v>13</v>
      </c>
      <c r="C26" s="238"/>
      <c r="D26" s="238"/>
      <c r="E26" s="238"/>
      <c r="F26" s="238"/>
      <c r="G26" s="238"/>
      <c r="H26" s="38" t="s">
        <v>14</v>
      </c>
      <c r="I26" s="38" t="s">
        <v>15</v>
      </c>
      <c r="J26" s="39" t="s">
        <v>227</v>
      </c>
    </row>
    <row r="27" spans="1:10">
      <c r="A27" s="19"/>
      <c r="B27" s="164" t="s">
        <v>248</v>
      </c>
      <c r="C27" s="165"/>
      <c r="D27" s="165"/>
      <c r="E27" s="165"/>
      <c r="F27" s="165"/>
      <c r="G27" s="165"/>
      <c r="H27" s="166" t="s">
        <v>250</v>
      </c>
      <c r="I27" s="166" t="s">
        <v>228</v>
      </c>
      <c r="J27" s="167"/>
    </row>
    <row r="28" spans="1:10">
      <c r="A28" s="19"/>
      <c r="B28" s="164" t="s">
        <v>249</v>
      </c>
      <c r="C28" s="165"/>
      <c r="D28" s="165"/>
      <c r="E28" s="165"/>
      <c r="F28" s="165"/>
      <c r="G28" s="165"/>
      <c r="H28" s="166" t="s">
        <v>242</v>
      </c>
      <c r="I28" s="166" t="s">
        <v>241</v>
      </c>
      <c r="J28" s="167"/>
    </row>
    <row r="29" spans="1:10">
      <c r="A29" s="19"/>
      <c r="B29" s="164" t="s">
        <v>264</v>
      </c>
      <c r="C29" s="165"/>
      <c r="D29" s="165"/>
      <c r="E29" s="165"/>
      <c r="F29" s="165"/>
      <c r="G29" s="165"/>
      <c r="H29" s="166" t="s">
        <v>250</v>
      </c>
      <c r="I29" s="37" t="s">
        <v>228</v>
      </c>
      <c r="J29" s="167">
        <v>1</v>
      </c>
    </row>
    <row r="30" spans="1:10">
      <c r="A30" s="19"/>
      <c r="B30" s="164" t="s">
        <v>259</v>
      </c>
      <c r="C30" s="165"/>
      <c r="D30" s="165"/>
      <c r="E30" s="165"/>
      <c r="F30" s="165"/>
      <c r="G30" s="165"/>
      <c r="H30" s="166" t="s">
        <v>261</v>
      </c>
      <c r="I30" s="37" t="s">
        <v>228</v>
      </c>
      <c r="J30" s="167">
        <v>2</v>
      </c>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39" t="s">
        <v>18</v>
      </c>
      <c r="B44" s="240"/>
      <c r="C44" s="240"/>
      <c r="D44" s="240"/>
      <c r="E44" s="240"/>
      <c r="F44" s="240"/>
      <c r="G44" s="241" t="s">
        <v>229</v>
      </c>
      <c r="H44" s="241"/>
      <c r="I44" s="241"/>
      <c r="J44" s="242"/>
    </row>
    <row r="45" spans="1:10" ht="15" customHeight="1">
      <c r="A45" s="18"/>
      <c r="G45" s="246" t="s">
        <v>262</v>
      </c>
      <c r="H45" s="247"/>
      <c r="I45" s="247"/>
      <c r="J45" s="248"/>
    </row>
    <row r="46" spans="1:10" ht="13.15" customHeight="1">
      <c r="A46" s="19"/>
      <c r="C46" s="20" t="s">
        <v>19</v>
      </c>
      <c r="D46" s="20" t="s">
        <v>20</v>
      </c>
      <c r="E46" s="20" t="s">
        <v>16</v>
      </c>
      <c r="F46" s="25"/>
      <c r="G46" s="246"/>
      <c r="H46" s="247"/>
      <c r="I46" s="247"/>
      <c r="J46" s="248"/>
    </row>
    <row r="47" spans="1:10" ht="12.75" customHeight="1">
      <c r="A47" s="252" t="s">
        <v>21</v>
      </c>
      <c r="B47" s="253"/>
      <c r="C47" s="140" t="s">
        <v>22</v>
      </c>
      <c r="D47" s="140"/>
      <c r="E47" s="140" t="s">
        <v>22</v>
      </c>
      <c r="G47" s="246"/>
      <c r="H47" s="247"/>
      <c r="I47" s="247"/>
      <c r="J47" s="248"/>
    </row>
    <row r="48" spans="1:10" ht="15" customHeight="1">
      <c r="A48" s="26" t="s">
        <v>23</v>
      </c>
      <c r="B48" s="27"/>
      <c r="C48" s="140" t="s">
        <v>22</v>
      </c>
      <c r="D48" s="140"/>
      <c r="E48" s="140" t="s">
        <v>22</v>
      </c>
      <c r="G48" s="246"/>
      <c r="H48" s="247"/>
      <c r="I48" s="247"/>
      <c r="J48" s="248"/>
    </row>
    <row r="49" spans="1:12" ht="13.15" customHeight="1">
      <c r="A49" s="252" t="s">
        <v>24</v>
      </c>
      <c r="B49" s="253"/>
      <c r="C49" s="140" t="s">
        <v>207</v>
      </c>
      <c r="D49" s="140"/>
      <c r="E49" s="140" t="s">
        <v>22</v>
      </c>
      <c r="G49" s="246"/>
      <c r="H49" s="247"/>
      <c r="I49" s="247"/>
      <c r="J49" s="248"/>
    </row>
    <row r="50" spans="1:12" ht="15" customHeight="1">
      <c r="A50" s="254" t="s">
        <v>25</v>
      </c>
      <c r="B50" s="255"/>
      <c r="C50" s="2"/>
      <c r="D50" s="2"/>
      <c r="G50" s="246"/>
      <c r="H50" s="247"/>
      <c r="I50" s="247"/>
      <c r="J50" s="248"/>
    </row>
    <row r="51" spans="1:12" ht="15" customHeight="1">
      <c r="A51" s="19" t="s">
        <v>26</v>
      </c>
      <c r="C51" s="25"/>
      <c r="G51" s="246"/>
      <c r="H51" s="247"/>
      <c r="I51" s="247"/>
      <c r="J51" s="248"/>
      <c r="L51" s="141" t="s">
        <v>22</v>
      </c>
    </row>
    <row r="52" spans="1:12" ht="15.75" customHeight="1" thickBot="1">
      <c r="A52" s="13"/>
      <c r="B52" s="28"/>
      <c r="C52" s="29"/>
      <c r="D52" s="14"/>
      <c r="E52" s="14"/>
      <c r="F52" s="14"/>
      <c r="G52" s="249"/>
      <c r="H52" s="250"/>
      <c r="I52" s="250"/>
      <c r="J52" s="251"/>
      <c r="L52" s="142" t="s">
        <v>207</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38</v>
      </c>
      <c r="C57" s="171" t="s">
        <v>37</v>
      </c>
      <c r="D57" s="172" t="s">
        <v>36</v>
      </c>
      <c r="J57" s="152"/>
    </row>
    <row r="58" spans="1:12" ht="14.5">
      <c r="A58" s="19"/>
      <c r="B58" s="67" t="s">
        <v>251</v>
      </c>
      <c r="C58" s="161" t="s">
        <v>252</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56" t="s">
        <v>30</v>
      </c>
      <c r="E64" s="256"/>
      <c r="F64" s="256"/>
      <c r="G64" s="256"/>
      <c r="H64" s="256"/>
      <c r="I64" s="256"/>
      <c r="J64" s="152"/>
    </row>
    <row r="65" spans="1:10" ht="13.15" customHeight="1">
      <c r="A65" s="19"/>
      <c r="D65" s="256"/>
      <c r="E65" s="256"/>
      <c r="F65" s="256"/>
      <c r="G65" s="256"/>
      <c r="H65" s="256"/>
      <c r="I65" s="256"/>
      <c r="J65" s="174"/>
    </row>
    <row r="66" spans="1:10" ht="13">
      <c r="A66" s="257"/>
      <c r="B66" s="258"/>
      <c r="D66" s="256"/>
      <c r="E66" s="256"/>
      <c r="F66" s="256"/>
      <c r="G66" s="256"/>
      <c r="H66" s="256"/>
      <c r="I66" s="256"/>
      <c r="J66" s="174"/>
    </row>
    <row r="67" spans="1:10">
      <c r="A67" s="259"/>
      <c r="B67" s="260"/>
      <c r="D67" s="256"/>
      <c r="E67" s="256"/>
      <c r="F67" s="256"/>
      <c r="G67" s="256"/>
      <c r="H67" s="256"/>
      <c r="I67" s="256"/>
      <c r="J67" s="174"/>
    </row>
    <row r="68" spans="1:10">
      <c r="A68" s="19"/>
      <c r="J68" s="152"/>
    </row>
    <row r="69" spans="1:10" ht="13" thickBot="1">
      <c r="A69" s="19"/>
      <c r="J69" s="152"/>
    </row>
    <row r="70" spans="1:10" ht="15" thickTop="1">
      <c r="A70" s="261" t="s">
        <v>31</v>
      </c>
      <c r="B70" s="262"/>
      <c r="C70" s="262"/>
      <c r="D70" s="262"/>
      <c r="E70" s="262"/>
      <c r="F70" s="262"/>
      <c r="G70" s="262"/>
      <c r="H70" s="262"/>
      <c r="I70" s="262"/>
      <c r="J70" s="263"/>
    </row>
    <row r="71" spans="1:10" ht="12.75" customHeight="1">
      <c r="A71" s="264"/>
      <c r="B71" s="265"/>
      <c r="C71" s="266"/>
      <c r="D71" s="271"/>
      <c r="E71" s="272"/>
      <c r="F71" s="273"/>
      <c r="G71" s="271"/>
      <c r="H71" s="273"/>
      <c r="I71" s="271"/>
      <c r="J71" s="279"/>
    </row>
    <row r="72" spans="1:10" ht="12.75" customHeight="1">
      <c r="A72" s="259"/>
      <c r="B72" s="260"/>
      <c r="C72" s="267"/>
      <c r="D72" s="274"/>
      <c r="E72" s="234"/>
      <c r="F72" s="275"/>
      <c r="G72" s="274"/>
      <c r="H72" s="275"/>
      <c r="I72" s="274"/>
      <c r="J72" s="280"/>
    </row>
    <row r="73" spans="1:10" ht="12.75" customHeight="1">
      <c r="A73" s="259"/>
      <c r="B73" s="260"/>
      <c r="C73" s="267"/>
      <c r="D73" s="274"/>
      <c r="E73" s="234"/>
      <c r="F73" s="275"/>
      <c r="G73" s="274"/>
      <c r="H73" s="275"/>
      <c r="I73" s="274"/>
      <c r="J73" s="280"/>
    </row>
    <row r="74" spans="1:10" ht="12.75" customHeight="1">
      <c r="A74" s="259"/>
      <c r="B74" s="260"/>
      <c r="C74" s="267"/>
      <c r="D74" s="274"/>
      <c r="E74" s="234"/>
      <c r="F74" s="275"/>
      <c r="G74" s="274"/>
      <c r="H74" s="275"/>
      <c r="I74" s="274"/>
      <c r="J74" s="280"/>
    </row>
    <row r="75" spans="1:10" ht="12.75" customHeight="1">
      <c r="A75" s="259"/>
      <c r="B75" s="260"/>
      <c r="C75" s="267"/>
      <c r="D75" s="274"/>
      <c r="E75" s="234"/>
      <c r="F75" s="275"/>
      <c r="G75" s="274"/>
      <c r="H75" s="275"/>
      <c r="I75" s="274"/>
      <c r="J75" s="280"/>
    </row>
    <row r="76" spans="1:10" ht="12.75" customHeight="1">
      <c r="A76" s="259"/>
      <c r="B76" s="260"/>
      <c r="C76" s="267"/>
      <c r="D76" s="274"/>
      <c r="E76" s="234"/>
      <c r="F76" s="275"/>
      <c r="G76" s="274"/>
      <c r="H76" s="275"/>
      <c r="I76" s="274"/>
      <c r="J76" s="280"/>
    </row>
    <row r="77" spans="1:10" ht="12.75" customHeight="1">
      <c r="A77" s="259"/>
      <c r="B77" s="260"/>
      <c r="C77" s="267"/>
      <c r="D77" s="274"/>
      <c r="E77" s="234"/>
      <c r="F77" s="275"/>
      <c r="G77" s="274"/>
      <c r="H77" s="275"/>
      <c r="I77" s="274"/>
      <c r="J77" s="280"/>
    </row>
    <row r="78" spans="1:10" ht="12.75" customHeight="1">
      <c r="A78" s="259"/>
      <c r="B78" s="260"/>
      <c r="C78" s="267"/>
      <c r="D78" s="274"/>
      <c r="E78" s="234"/>
      <c r="F78" s="275"/>
      <c r="G78" s="274"/>
      <c r="H78" s="275"/>
      <c r="I78" s="274"/>
      <c r="J78" s="280"/>
    </row>
    <row r="79" spans="1:10" ht="12.65" customHeight="1">
      <c r="A79" s="259"/>
      <c r="B79" s="260"/>
      <c r="C79" s="267"/>
      <c r="D79" s="274"/>
      <c r="E79" s="234"/>
      <c r="F79" s="275"/>
      <c r="G79" s="274"/>
      <c r="H79" s="275"/>
      <c r="I79" s="274"/>
      <c r="J79" s="280"/>
    </row>
    <row r="80" spans="1:10" ht="12.75" customHeight="1">
      <c r="A80" s="259"/>
      <c r="B80" s="260"/>
      <c r="C80" s="267"/>
      <c r="D80" s="274"/>
      <c r="E80" s="234"/>
      <c r="F80" s="275"/>
      <c r="G80" s="274"/>
      <c r="H80" s="275"/>
      <c r="I80" s="274"/>
      <c r="J80" s="280"/>
    </row>
    <row r="81" spans="1:10" ht="15" customHeight="1">
      <c r="A81" s="268"/>
      <c r="B81" s="269"/>
      <c r="C81" s="270"/>
      <c r="D81" s="276"/>
      <c r="E81" s="277"/>
      <c r="F81" s="278"/>
      <c r="G81" s="276"/>
      <c r="H81" s="278"/>
      <c r="I81" s="276"/>
      <c r="J81" s="281"/>
    </row>
    <row r="82" spans="1:10">
      <c r="A82" s="243" t="s">
        <v>32</v>
      </c>
      <c r="B82" s="244"/>
      <c r="C82" s="244"/>
      <c r="D82" s="244"/>
      <c r="E82" s="244"/>
      <c r="F82" s="244"/>
      <c r="G82" s="244" t="s">
        <v>263</v>
      </c>
      <c r="H82" s="244"/>
      <c r="I82" s="244" t="s">
        <v>33</v>
      </c>
      <c r="J82" s="245"/>
    </row>
    <row r="83" spans="1:10" ht="12.75" customHeight="1">
      <c r="A83" s="260"/>
      <c r="B83" s="260"/>
      <c r="C83" s="260"/>
      <c r="D83" s="234" t="s">
        <v>244</v>
      </c>
      <c r="E83" s="234"/>
      <c r="F83" s="234"/>
      <c r="G83" s="234"/>
      <c r="H83" s="234"/>
      <c r="I83" s="234"/>
      <c r="J83" s="279"/>
    </row>
    <row r="84" spans="1:10" ht="12.75" customHeight="1">
      <c r="A84" s="260"/>
      <c r="B84" s="260"/>
      <c r="C84" s="260"/>
      <c r="D84" s="234"/>
      <c r="E84" s="234"/>
      <c r="F84" s="234"/>
      <c r="G84" s="234"/>
      <c r="H84" s="234"/>
      <c r="I84" s="234"/>
      <c r="J84" s="280"/>
    </row>
    <row r="85" spans="1:10" ht="12.75" customHeight="1">
      <c r="A85" s="260"/>
      <c r="B85" s="260"/>
      <c r="C85" s="260"/>
      <c r="D85" s="234"/>
      <c r="E85" s="234"/>
      <c r="F85" s="234"/>
      <c r="G85" s="234"/>
      <c r="H85" s="234"/>
      <c r="I85" s="234"/>
      <c r="J85" s="280"/>
    </row>
    <row r="86" spans="1:10" ht="12.75" customHeight="1">
      <c r="A86" s="260"/>
      <c r="B86" s="260"/>
      <c r="C86" s="260"/>
      <c r="D86" s="234"/>
      <c r="E86" s="234"/>
      <c r="F86" s="234"/>
      <c r="G86" s="234"/>
      <c r="H86" s="234"/>
      <c r="I86" s="234"/>
      <c r="J86" s="280"/>
    </row>
    <row r="87" spans="1:10" ht="12.75" customHeight="1">
      <c r="A87" s="260"/>
      <c r="B87" s="260"/>
      <c r="C87" s="260"/>
      <c r="D87" s="234"/>
      <c r="E87" s="234"/>
      <c r="F87" s="234"/>
      <c r="G87" s="234"/>
      <c r="H87" s="234"/>
      <c r="I87" s="234"/>
      <c r="J87" s="280"/>
    </row>
    <row r="88" spans="1:10" ht="12.75" customHeight="1">
      <c r="A88" s="260"/>
      <c r="B88" s="260"/>
      <c r="C88" s="260"/>
      <c r="D88" s="234"/>
      <c r="E88" s="234"/>
      <c r="F88" s="234"/>
      <c r="G88" s="234"/>
      <c r="H88" s="234"/>
      <c r="I88" s="234"/>
      <c r="J88" s="280"/>
    </row>
    <row r="89" spans="1:10" ht="12.75" customHeight="1">
      <c r="A89" s="260"/>
      <c r="B89" s="260"/>
      <c r="C89" s="260"/>
      <c r="D89" s="234"/>
      <c r="E89" s="234"/>
      <c r="F89" s="234"/>
      <c r="G89" s="234"/>
      <c r="H89" s="234"/>
      <c r="I89" s="234"/>
      <c r="J89" s="280"/>
    </row>
    <row r="90" spans="1:10" ht="12.75" customHeight="1">
      <c r="A90" s="260"/>
      <c r="B90" s="260"/>
      <c r="C90" s="260"/>
      <c r="D90" s="234"/>
      <c r="E90" s="234"/>
      <c r="F90" s="234"/>
      <c r="G90" s="234"/>
      <c r="H90" s="234"/>
      <c r="I90" s="234"/>
      <c r="J90" s="280"/>
    </row>
    <row r="91" spans="1:10" ht="12.75" customHeight="1">
      <c r="A91" s="260"/>
      <c r="B91" s="260"/>
      <c r="C91" s="260"/>
      <c r="D91" s="234"/>
      <c r="E91" s="234"/>
      <c r="F91" s="234"/>
      <c r="G91" s="234"/>
      <c r="H91" s="234"/>
      <c r="I91" s="234"/>
      <c r="J91" s="280"/>
    </row>
    <row r="92" spans="1:10" ht="12.75" customHeight="1">
      <c r="A92" s="260"/>
      <c r="B92" s="260"/>
      <c r="C92" s="260"/>
      <c r="D92" s="234"/>
      <c r="E92" s="234"/>
      <c r="F92" s="234"/>
      <c r="G92" s="234"/>
      <c r="H92" s="234"/>
      <c r="I92" s="234"/>
      <c r="J92" s="280"/>
    </row>
    <row r="93" spans="1:10" ht="55.5" customHeight="1">
      <c r="A93" s="260"/>
      <c r="B93" s="260"/>
      <c r="C93" s="260"/>
      <c r="D93" s="234"/>
      <c r="E93" s="234"/>
      <c r="F93" s="234"/>
      <c r="G93" s="234"/>
      <c r="H93" s="234"/>
      <c r="I93" s="234"/>
      <c r="J93" s="281"/>
    </row>
    <row r="94" spans="1:10" ht="14.5" customHeight="1">
      <c r="A94" s="282" t="s">
        <v>230</v>
      </c>
      <c r="B94" s="283"/>
      <c r="C94" s="283"/>
      <c r="D94" s="283"/>
      <c r="E94" s="283"/>
      <c r="F94" s="283"/>
      <c r="G94" s="283"/>
      <c r="H94" s="283"/>
      <c r="I94" s="283"/>
      <c r="J94" s="284"/>
    </row>
    <row r="95" spans="1:10">
      <c r="A95" s="264"/>
      <c r="B95" s="265"/>
      <c r="C95" s="265"/>
      <c r="D95" s="265"/>
      <c r="E95" s="265"/>
      <c r="F95" s="265"/>
      <c r="G95" s="265"/>
      <c r="H95" s="265"/>
      <c r="I95" s="265"/>
      <c r="J95" s="285"/>
    </row>
    <row r="96" spans="1:10" ht="192.5" customHeight="1" thickBot="1">
      <c r="A96" s="286"/>
      <c r="B96" s="287"/>
      <c r="C96" s="287"/>
      <c r="D96" s="287"/>
      <c r="E96" s="287"/>
      <c r="F96" s="287"/>
      <c r="G96" s="287"/>
      <c r="H96" s="287"/>
      <c r="I96" s="287"/>
      <c r="J96" s="288"/>
    </row>
    <row r="97" spans="1:10" ht="15" thickTop="1">
      <c r="A97" s="297" t="s">
        <v>246</v>
      </c>
      <c r="B97" s="298"/>
      <c r="C97" s="298"/>
      <c r="D97" s="298"/>
      <c r="E97" s="298"/>
      <c r="F97" s="298"/>
      <c r="G97" s="298"/>
      <c r="H97" s="298"/>
      <c r="I97" s="298"/>
      <c r="J97" s="299"/>
    </row>
    <row r="98" spans="1:10" ht="12.5" customHeight="1">
      <c r="A98" s="289" t="s">
        <v>245</v>
      </c>
      <c r="B98" s="272"/>
      <c r="C98" s="272"/>
      <c r="D98" s="272"/>
      <c r="E98" s="272"/>
      <c r="F98" s="272"/>
      <c r="G98" s="272"/>
      <c r="H98" s="272"/>
      <c r="I98" s="272"/>
      <c r="J98" s="279"/>
    </row>
    <row r="99" spans="1:10" ht="12.5" customHeight="1">
      <c r="A99" s="290"/>
      <c r="B99" s="234"/>
      <c r="C99" s="234"/>
      <c r="D99" s="234"/>
      <c r="E99" s="234"/>
      <c r="F99" s="234"/>
      <c r="G99" s="234"/>
      <c r="H99" s="234"/>
      <c r="I99" s="234"/>
      <c r="J99" s="280"/>
    </row>
    <row r="100" spans="1:10" ht="12.5" customHeight="1">
      <c r="A100" s="290"/>
      <c r="B100" s="234"/>
      <c r="C100" s="234"/>
      <c r="D100" s="234"/>
      <c r="E100" s="234"/>
      <c r="F100" s="234"/>
      <c r="G100" s="234"/>
      <c r="H100" s="234"/>
      <c r="I100" s="234"/>
      <c r="J100" s="280"/>
    </row>
    <row r="101" spans="1:10" ht="12.5" customHeight="1">
      <c r="A101" s="290"/>
      <c r="B101" s="234"/>
      <c r="C101" s="234"/>
      <c r="D101" s="234"/>
      <c r="E101" s="234"/>
      <c r="F101" s="234"/>
      <c r="G101" s="234"/>
      <c r="H101" s="234"/>
      <c r="I101" s="234"/>
      <c r="J101" s="280"/>
    </row>
    <row r="102" spans="1:10" ht="12.5" customHeight="1">
      <c r="A102" s="290"/>
      <c r="B102" s="234"/>
      <c r="C102" s="234"/>
      <c r="D102" s="234"/>
      <c r="E102" s="234"/>
      <c r="F102" s="234"/>
      <c r="G102" s="234"/>
      <c r="H102" s="234"/>
      <c r="I102" s="234"/>
      <c r="J102" s="280"/>
    </row>
    <row r="103" spans="1:10" ht="12.5" customHeight="1">
      <c r="A103" s="290"/>
      <c r="B103" s="234"/>
      <c r="C103" s="234"/>
      <c r="D103" s="234"/>
      <c r="E103" s="234"/>
      <c r="F103" s="234"/>
      <c r="G103" s="234"/>
      <c r="H103" s="234"/>
      <c r="I103" s="234"/>
      <c r="J103" s="280"/>
    </row>
    <row r="104" spans="1:10" ht="12.5" customHeight="1">
      <c r="A104" s="290"/>
      <c r="B104" s="234"/>
      <c r="C104" s="234"/>
      <c r="D104" s="234"/>
      <c r="E104" s="234"/>
      <c r="F104" s="234"/>
      <c r="G104" s="234"/>
      <c r="H104" s="234"/>
      <c r="I104" s="234"/>
      <c r="J104" s="280"/>
    </row>
    <row r="105" spans="1:10" ht="12.5" customHeight="1">
      <c r="A105" s="290"/>
      <c r="B105" s="234"/>
      <c r="C105" s="234"/>
      <c r="D105" s="234"/>
      <c r="E105" s="234"/>
      <c r="F105" s="234"/>
      <c r="G105" s="234"/>
      <c r="H105" s="234"/>
      <c r="I105" s="234"/>
      <c r="J105" s="280"/>
    </row>
    <row r="106" spans="1:10" ht="12.5" customHeight="1">
      <c r="A106" s="290"/>
      <c r="B106" s="234"/>
      <c r="C106" s="234"/>
      <c r="D106" s="234"/>
      <c r="E106" s="234"/>
      <c r="F106" s="234"/>
      <c r="G106" s="234"/>
      <c r="H106" s="234"/>
      <c r="I106" s="234"/>
      <c r="J106" s="280"/>
    </row>
    <row r="107" spans="1:10" ht="65" customHeight="1">
      <c r="A107" s="291"/>
      <c r="B107" s="277"/>
      <c r="C107" s="277"/>
      <c r="D107" s="277"/>
      <c r="E107" s="277"/>
      <c r="F107" s="277"/>
      <c r="G107" s="277"/>
      <c r="H107" s="277"/>
      <c r="I107" s="277"/>
      <c r="J107" s="281"/>
    </row>
    <row r="108" spans="1:10">
      <c r="A108" s="292" t="s">
        <v>253</v>
      </c>
      <c r="B108" s="293"/>
      <c r="C108" s="293"/>
      <c r="D108" s="293"/>
      <c r="E108" s="293"/>
      <c r="F108" s="293"/>
      <c r="G108" s="293"/>
      <c r="H108" s="294"/>
      <c r="I108" s="244" t="s">
        <v>231</v>
      </c>
      <c r="J108" s="245"/>
    </row>
    <row r="109" spans="1:10">
      <c r="A109" s="19"/>
      <c r="J109" s="152"/>
    </row>
    <row r="110" spans="1:10" ht="13">
      <c r="A110" s="19"/>
      <c r="I110" s="295" t="s">
        <v>232</v>
      </c>
      <c r="J110" s="296"/>
    </row>
    <row r="111" spans="1:10">
      <c r="A111" s="19"/>
      <c r="I111" s="175"/>
      <c r="J111" s="176"/>
    </row>
    <row r="112" spans="1:10">
      <c r="A112" s="19"/>
      <c r="J112" s="176"/>
    </row>
    <row r="113" spans="1:10">
      <c r="A113" s="177" t="s">
        <v>34</v>
      </c>
      <c r="I113" s="175"/>
      <c r="J113" s="176"/>
    </row>
    <row r="114" spans="1:10">
      <c r="A114" s="178" t="s">
        <v>35</v>
      </c>
      <c r="I114" s="179"/>
      <c r="J114" s="180"/>
    </row>
    <row r="115" spans="1:10" ht="13">
      <c r="A115" s="19"/>
      <c r="I115" s="181" t="s">
        <v>265</v>
      </c>
      <c r="J115" s="182" t="s">
        <v>233</v>
      </c>
    </row>
    <row r="116" spans="1:10">
      <c r="A116" s="19"/>
      <c r="J116" s="152"/>
    </row>
    <row r="117" spans="1:10" ht="13" thickBot="1">
      <c r="A117" s="13"/>
      <c r="B117" s="14"/>
      <c r="C117" s="14"/>
      <c r="D117" s="14"/>
      <c r="E117" s="14"/>
      <c r="F117" s="14"/>
      <c r="G117" s="14"/>
      <c r="H117" s="14"/>
      <c r="I117" s="14"/>
      <c r="J117" s="163"/>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215</v>
      </c>
    </row>
    <row r="7" spans="1:9" ht="23.5">
      <c r="G7" s="42" t="s">
        <v>39</v>
      </c>
      <c r="H7" s="42"/>
    </row>
    <row r="8" spans="1:9" ht="21">
      <c r="A8" s="45" t="s">
        <v>43</v>
      </c>
      <c r="G8" s="43" t="s">
        <v>41</v>
      </c>
      <c r="H8" s="43"/>
    </row>
    <row r="9" spans="1:9">
      <c r="A9" s="46"/>
      <c r="G9" s="44" t="s">
        <v>42</v>
      </c>
      <c r="H9" s="44"/>
    </row>
    <row r="10" spans="1:9">
      <c r="A10" s="46"/>
      <c r="I10" s="44"/>
    </row>
    <row r="11" spans="1:9">
      <c r="A11" s="46" t="s">
        <v>44</v>
      </c>
      <c r="C11" t="str">
        <f>'Worksop Report'!H9</f>
        <v xml:space="preserve">PT. PUTRA PERKASA ABADI </v>
      </c>
      <c r="E11" s="48" t="s">
        <v>49</v>
      </c>
      <c r="F11" s="59"/>
      <c r="G11" s="59"/>
      <c r="H11" s="59"/>
      <c r="I11" s="49"/>
    </row>
    <row r="12" spans="1:9">
      <c r="A12" s="46" t="s">
        <v>45</v>
      </c>
      <c r="C12" t="str">
        <f>'Worksop Report'!J9</f>
        <v>PT AMC</v>
      </c>
      <c r="E12" s="50" t="s">
        <v>50</v>
      </c>
      <c r="F12" s="65"/>
      <c r="G12" s="187">
        <f>'Worksop Report'!H7</f>
        <v>0</v>
      </c>
      <c r="H12" s="51"/>
      <c r="I12" s="52"/>
    </row>
    <row r="13" spans="1:9">
      <c r="A13" s="46" t="s">
        <v>46</v>
      </c>
      <c r="E13" s="53" t="s">
        <v>1</v>
      </c>
      <c r="F13" s="53"/>
      <c r="G13" s="53" t="s">
        <v>51</v>
      </c>
      <c r="H13" s="53"/>
      <c r="I13" s="53" t="s">
        <v>52</v>
      </c>
    </row>
    <row r="14" spans="1:9">
      <c r="A14" s="46" t="s">
        <v>47</v>
      </c>
      <c r="E14" s="60">
        <f>'Worksop Report'!C8</f>
        <v>45470</v>
      </c>
      <c r="F14" s="60"/>
      <c r="G14" s="61"/>
      <c r="H14" s="61"/>
      <c r="I14" s="61"/>
    </row>
    <row r="15" spans="1:9">
      <c r="A15" s="46" t="s">
        <v>48</v>
      </c>
      <c r="E15" s="60"/>
      <c r="F15" s="60"/>
      <c r="G15" s="61"/>
      <c r="H15" s="61"/>
      <c r="I15" s="61"/>
    </row>
    <row r="17" spans="1:9">
      <c r="A17" s="300" t="s">
        <v>53</v>
      </c>
      <c r="B17" s="301"/>
      <c r="C17" s="55" t="s">
        <v>56</v>
      </c>
      <c r="D17" s="308" t="s">
        <v>60</v>
      </c>
      <c r="E17" s="309"/>
      <c r="F17" s="309"/>
      <c r="G17" s="310"/>
      <c r="H17" s="57"/>
      <c r="I17" s="55" t="s">
        <v>62</v>
      </c>
    </row>
    <row r="18" spans="1:9">
      <c r="A18" s="306" t="str">
        <f>'Worksop Report'!C12</f>
        <v>DA25158</v>
      </c>
      <c r="B18" s="307"/>
      <c r="C18" s="56" t="str">
        <f>'Worksop Report'!C10</f>
        <v>MEC2437BAPP132188</v>
      </c>
      <c r="D18" s="306"/>
      <c r="E18" s="311"/>
      <c r="F18" s="311"/>
      <c r="G18" s="307"/>
      <c r="H18" s="54"/>
      <c r="I18" s="143">
        <f>'Worksop Report'!C8</f>
        <v>45470</v>
      </c>
    </row>
    <row r="19" spans="1:9">
      <c r="A19" s="300" t="s">
        <v>54</v>
      </c>
      <c r="B19" s="301"/>
      <c r="C19" s="55" t="s">
        <v>57</v>
      </c>
      <c r="D19" s="308" t="s">
        <v>61</v>
      </c>
      <c r="E19" s="309"/>
      <c r="F19" s="309"/>
      <c r="G19" s="309"/>
      <c r="H19" s="310"/>
      <c r="I19" s="55" t="s">
        <v>63</v>
      </c>
    </row>
    <row r="20" spans="1:9" ht="15.5">
      <c r="A20" s="306" t="str">
        <f>'Worksop Report'!J11</f>
        <v>16055KM / 1573H</v>
      </c>
      <c r="B20" s="307"/>
      <c r="C20" s="56" t="str">
        <f>'Worksop Report'!C11</f>
        <v>400953D0138598</v>
      </c>
      <c r="D20" s="62" t="s">
        <v>65</v>
      </c>
      <c r="E20" s="64"/>
      <c r="F20" s="135"/>
      <c r="G20" s="63" t="s">
        <v>66</v>
      </c>
      <c r="H20" s="135"/>
      <c r="I20" s="56" t="str">
        <f>'Worksop Report'!I115</f>
        <v>DIDIK</v>
      </c>
    </row>
    <row r="21" spans="1:9">
      <c r="A21" s="300" t="s">
        <v>55</v>
      </c>
      <c r="B21" s="301"/>
      <c r="C21" s="55" t="s">
        <v>58</v>
      </c>
      <c r="D21" s="308" t="s">
        <v>60</v>
      </c>
      <c r="E21" s="309"/>
      <c r="F21" s="309"/>
      <c r="G21" s="310"/>
      <c r="H21" s="57"/>
      <c r="I21" s="55" t="s">
        <v>64</v>
      </c>
    </row>
    <row r="22" spans="1:9">
      <c r="A22" s="306"/>
      <c r="B22" s="307"/>
      <c r="C22" s="56" t="s">
        <v>59</v>
      </c>
      <c r="D22" s="306"/>
      <c r="E22" s="311"/>
      <c r="F22" s="311"/>
      <c r="G22" s="307"/>
      <c r="H22" s="54"/>
      <c r="I22" s="56"/>
    </row>
    <row r="23" spans="1:9">
      <c r="A23" s="302" t="s">
        <v>67</v>
      </c>
      <c r="B23" s="302"/>
      <c r="C23" s="302"/>
      <c r="D23" s="302"/>
      <c r="E23" s="302"/>
      <c r="F23" s="302"/>
      <c r="G23" s="302"/>
      <c r="H23" s="302"/>
      <c r="I23" s="302"/>
    </row>
    <row r="24" spans="1:9" s="47" customFormat="1">
      <c r="A24" s="31" t="s">
        <v>68</v>
      </c>
      <c r="B24" s="303" t="s">
        <v>69</v>
      </c>
      <c r="C24" s="303"/>
      <c r="D24" s="31" t="s">
        <v>70</v>
      </c>
      <c r="E24" s="303" t="s">
        <v>71</v>
      </c>
      <c r="F24" s="303"/>
      <c r="G24" s="303"/>
      <c r="H24" s="303"/>
      <c r="I24" s="303"/>
    </row>
    <row r="25" spans="1:9">
      <c r="A25" s="31"/>
      <c r="B25" s="304"/>
      <c r="C25" s="305"/>
      <c r="D25" s="61"/>
      <c r="E25" s="304"/>
      <c r="F25" s="312"/>
      <c r="G25" s="312"/>
      <c r="H25" s="312"/>
      <c r="I25" s="305"/>
    </row>
    <row r="26" spans="1:9">
      <c r="A26" s="31"/>
      <c r="B26" s="304"/>
      <c r="C26" s="305"/>
      <c r="D26" s="53"/>
      <c r="E26" s="304"/>
      <c r="F26" s="312"/>
      <c r="G26" s="312"/>
      <c r="H26" s="312"/>
      <c r="I26" s="305"/>
    </row>
    <row r="27" spans="1:9">
      <c r="A27" s="31"/>
      <c r="B27" s="304"/>
      <c r="C27" s="305"/>
      <c r="D27" s="53"/>
      <c r="E27" s="304"/>
      <c r="F27" s="312"/>
      <c r="G27" s="312"/>
      <c r="H27" s="312"/>
      <c r="I27" s="305"/>
    </row>
    <row r="28" spans="1:9">
      <c r="A28" s="31"/>
      <c r="B28" s="304"/>
      <c r="C28" s="305"/>
      <c r="D28" s="53"/>
      <c r="E28" s="304"/>
      <c r="F28" s="312"/>
      <c r="G28" s="312"/>
      <c r="H28" s="312"/>
      <c r="I28" s="305"/>
    </row>
    <row r="29" spans="1:9">
      <c r="A29" s="31"/>
      <c r="B29" s="304"/>
      <c r="C29" s="305"/>
      <c r="D29" s="53"/>
      <c r="E29" s="304"/>
      <c r="F29" s="312"/>
      <c r="G29" s="312"/>
      <c r="H29" s="312"/>
      <c r="I29" s="305"/>
    </row>
    <row r="30" spans="1:9">
      <c r="A30" s="31"/>
      <c r="B30" s="304"/>
      <c r="C30" s="305"/>
      <c r="D30" s="53"/>
      <c r="E30" s="304"/>
      <c r="F30" s="312"/>
      <c r="G30" s="312"/>
      <c r="H30" s="312"/>
      <c r="I30" s="305"/>
    </row>
    <row r="31" spans="1:9">
      <c r="A31" s="31"/>
      <c r="B31" s="304"/>
      <c r="C31" s="305"/>
      <c r="D31" s="53"/>
      <c r="E31" s="304"/>
      <c r="F31" s="312"/>
      <c r="G31" s="312"/>
      <c r="H31" s="312"/>
      <c r="I31" s="305"/>
    </row>
    <row r="32" spans="1:9">
      <c r="A32" s="31"/>
      <c r="B32" s="304"/>
      <c r="C32" s="305"/>
      <c r="D32" s="53"/>
      <c r="E32" s="304"/>
      <c r="F32" s="312"/>
      <c r="G32" s="312"/>
      <c r="H32" s="312"/>
      <c r="I32" s="305"/>
    </row>
    <row r="33" spans="1:11">
      <c r="A33" s="31"/>
      <c r="B33" s="304"/>
      <c r="C33" s="305"/>
      <c r="D33" s="53"/>
      <c r="E33" s="304"/>
      <c r="F33" s="312"/>
      <c r="G33" s="312"/>
      <c r="H33" s="312"/>
      <c r="I33" s="305"/>
    </row>
    <row r="34" spans="1:11">
      <c r="A34" s="31"/>
      <c r="B34" s="304"/>
      <c r="C34" s="305"/>
      <c r="D34" s="53"/>
      <c r="E34" s="304"/>
      <c r="F34" s="312"/>
      <c r="G34" s="312"/>
      <c r="H34" s="312"/>
      <c r="I34" s="305"/>
    </row>
    <row r="36" spans="1:11">
      <c r="B36" s="315"/>
      <c r="C36" s="315"/>
    </row>
    <row r="37" spans="1:11" ht="18.5">
      <c r="B37" s="316" t="s">
        <v>72</v>
      </c>
      <c r="C37" s="316"/>
      <c r="D37" s="313" t="s">
        <v>85</v>
      </c>
      <c r="E37" s="313"/>
      <c r="F37" s="136" t="s">
        <v>22</v>
      </c>
      <c r="G37" s="66" t="s">
        <v>73</v>
      </c>
      <c r="H37" s="136"/>
      <c r="K37" s="116" t="s">
        <v>22</v>
      </c>
    </row>
    <row r="38" spans="1:11" ht="18.5">
      <c r="B38" s="72" t="s">
        <v>74</v>
      </c>
      <c r="C38" s="73"/>
      <c r="D38" s="67"/>
      <c r="E38" s="67"/>
      <c r="F38" s="119"/>
      <c r="G38" s="69"/>
      <c r="H38" s="137"/>
      <c r="K38" t="s">
        <v>207</v>
      </c>
    </row>
    <row r="39" spans="1:11" ht="18.5">
      <c r="B39" s="72" t="s">
        <v>76</v>
      </c>
      <c r="D39" s="67" t="s">
        <v>77</v>
      </c>
      <c r="E39" s="67"/>
      <c r="F39" s="136" t="s">
        <v>22</v>
      </c>
      <c r="G39" s="66" t="s">
        <v>75</v>
      </c>
      <c r="H39" s="136"/>
    </row>
    <row r="40" spans="1:11" ht="18.5">
      <c r="B40" s="72" t="s">
        <v>79</v>
      </c>
      <c r="C40" s="73"/>
      <c r="D40" s="67"/>
      <c r="E40" s="67"/>
      <c r="F40" s="119"/>
      <c r="G40" s="69"/>
      <c r="H40" s="137"/>
    </row>
    <row r="41" spans="1:11" ht="18.5">
      <c r="D41" s="67" t="s">
        <v>80</v>
      </c>
      <c r="E41" s="67"/>
      <c r="F41" s="136" t="s">
        <v>22</v>
      </c>
      <c r="G41" s="66" t="s">
        <v>78</v>
      </c>
      <c r="H41" s="136"/>
    </row>
    <row r="42" spans="1:11" ht="18.5">
      <c r="D42" s="67"/>
      <c r="E42" s="67"/>
      <c r="F42" s="119"/>
      <c r="G42" s="69"/>
      <c r="H42" s="137"/>
    </row>
    <row r="43" spans="1:11" ht="18.5">
      <c r="D43" s="67" t="s">
        <v>86</v>
      </c>
      <c r="E43" s="67"/>
      <c r="F43" s="136" t="s">
        <v>207</v>
      </c>
      <c r="G43" s="66" t="s">
        <v>88</v>
      </c>
      <c r="H43" s="136"/>
    </row>
    <row r="44" spans="1:11" ht="18.5">
      <c r="D44" s="67"/>
      <c r="E44" s="67"/>
      <c r="F44" s="119"/>
      <c r="G44" s="69"/>
      <c r="H44" s="137"/>
    </row>
    <row r="45" spans="1:11" ht="18.5">
      <c r="D45" s="67" t="s">
        <v>82</v>
      </c>
      <c r="E45" s="67"/>
      <c r="F45" s="136"/>
      <c r="G45" s="66" t="s">
        <v>81</v>
      </c>
      <c r="H45" s="136"/>
    </row>
    <row r="46" spans="1:11" ht="18.5">
      <c r="G46" s="69"/>
      <c r="H46" s="137"/>
    </row>
    <row r="47" spans="1:11" ht="18.5">
      <c r="G47" s="66" t="s">
        <v>83</v>
      </c>
      <c r="H47" s="136"/>
    </row>
    <row r="48" spans="1:11">
      <c r="G48" s="70" t="s">
        <v>84</v>
      </c>
      <c r="H48" s="70"/>
    </row>
    <row r="49" spans="1:9" ht="15.5">
      <c r="D49" s="71" t="s">
        <v>87</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89</v>
      </c>
    </row>
    <row r="57" spans="1:9">
      <c r="B57" s="314" t="s">
        <v>90</v>
      </c>
      <c r="C57" s="314"/>
      <c r="G57" s="314" t="s">
        <v>91</v>
      </c>
      <c r="H57" s="314"/>
      <c r="I57" s="314"/>
    </row>
    <row r="62" spans="1:9">
      <c r="A62" s="74"/>
      <c r="B62" s="74"/>
      <c r="C62" s="74"/>
      <c r="D62" s="74"/>
      <c r="E62" s="74"/>
      <c r="F62" s="74"/>
      <c r="G62" s="74"/>
      <c r="H62" s="74"/>
      <c r="I62" s="74"/>
    </row>
    <row r="63" spans="1:9">
      <c r="A63" s="40" t="s">
        <v>34</v>
      </c>
    </row>
    <row r="64" spans="1:9">
      <c r="A64" s="41" t="s">
        <v>35</v>
      </c>
    </row>
    <row r="66" spans="2:2">
      <c r="B66" s="75" t="s">
        <v>92</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215</v>
      </c>
    </row>
    <row r="7" spans="1:7" ht="23.5">
      <c r="F7" s="42" t="s">
        <v>39</v>
      </c>
    </row>
    <row r="8" spans="1:7" ht="21">
      <c r="A8" s="45" t="s">
        <v>93</v>
      </c>
      <c r="F8" s="43" t="s">
        <v>41</v>
      </c>
    </row>
    <row r="9" spans="1:7">
      <c r="A9" s="46"/>
      <c r="F9" s="44" t="s">
        <v>42</v>
      </c>
    </row>
    <row r="10" spans="1:7">
      <c r="A10" s="46"/>
      <c r="G10" s="44"/>
    </row>
    <row r="11" spans="1:7">
      <c r="A11" s="46" t="s">
        <v>44</v>
      </c>
      <c r="C11" t="str">
        <f>'Pre Order'!C11</f>
        <v xml:space="preserve">PT. PUTRA PERKASA ABADI </v>
      </c>
      <c r="E11" s="48" t="s">
        <v>49</v>
      </c>
      <c r="F11" s="59"/>
      <c r="G11" s="49"/>
    </row>
    <row r="12" spans="1:7">
      <c r="A12" s="46" t="s">
        <v>45</v>
      </c>
      <c r="C12" t="str">
        <f>'Pre Order'!C12</f>
        <v>PT AMC</v>
      </c>
      <c r="E12" s="50" t="s">
        <v>50</v>
      </c>
      <c r="F12" s="187">
        <f>'Pre Order'!G12</f>
        <v>0</v>
      </c>
      <c r="G12" s="52"/>
    </row>
    <row r="13" spans="1:7">
      <c r="A13" s="46" t="s">
        <v>46</v>
      </c>
      <c r="E13" s="53" t="s">
        <v>1</v>
      </c>
      <c r="F13" s="53" t="s">
        <v>51</v>
      </c>
      <c r="G13" s="53" t="s">
        <v>52</v>
      </c>
    </row>
    <row r="14" spans="1:7">
      <c r="A14" s="46" t="s">
        <v>47</v>
      </c>
      <c r="E14" s="60">
        <f>'Pre Order'!E14</f>
        <v>45470</v>
      </c>
      <c r="F14" s="61"/>
      <c r="G14" s="61"/>
    </row>
    <row r="15" spans="1:7">
      <c r="A15" s="46" t="s">
        <v>48</v>
      </c>
      <c r="E15" s="60"/>
      <c r="F15" s="61"/>
      <c r="G15" s="61"/>
    </row>
    <row r="17" spans="1:11">
      <c r="A17" s="300" t="s">
        <v>53</v>
      </c>
      <c r="B17" s="301"/>
      <c r="C17" s="55" t="s">
        <v>56</v>
      </c>
      <c r="D17" s="308" t="s">
        <v>60</v>
      </c>
      <c r="E17" s="309"/>
      <c r="F17" s="310"/>
      <c r="G17" s="183" t="s">
        <v>62</v>
      </c>
    </row>
    <row r="18" spans="1:11">
      <c r="A18" s="306" t="str">
        <f>'Worksop Report'!C12</f>
        <v>DA25158</v>
      </c>
      <c r="B18" s="307"/>
      <c r="C18" s="56" t="str">
        <f>'Worksop Report'!C10</f>
        <v>MEC2437BAPP132188</v>
      </c>
      <c r="D18" s="306"/>
      <c r="E18" s="311"/>
      <c r="F18" s="307"/>
      <c r="G18" s="184">
        <f>'Pre Order'!I18</f>
        <v>45470</v>
      </c>
    </row>
    <row r="19" spans="1:11">
      <c r="A19" s="300" t="s">
        <v>54</v>
      </c>
      <c r="B19" s="301"/>
      <c r="C19" s="55" t="s">
        <v>57</v>
      </c>
      <c r="D19" s="308" t="s">
        <v>61</v>
      </c>
      <c r="E19" s="309"/>
      <c r="F19" s="310"/>
      <c r="G19" s="55" t="s">
        <v>63</v>
      </c>
    </row>
    <row r="20" spans="1:11">
      <c r="A20" s="306" t="str">
        <f>'Worksop Report'!J11</f>
        <v>16055KM / 1573H</v>
      </c>
      <c r="B20" s="307"/>
      <c r="C20" s="56" t="str">
        <f>'Worksop Report'!C11</f>
        <v>400953D0138598</v>
      </c>
      <c r="D20" s="62" t="s">
        <v>65</v>
      </c>
      <c r="E20" s="64" t="s">
        <v>66</v>
      </c>
      <c r="F20" s="63"/>
      <c r="G20" s="56" t="str">
        <f>'Worksop Report'!I115</f>
        <v>DIDIK</v>
      </c>
    </row>
    <row r="21" spans="1:11">
      <c r="A21" s="300" t="s">
        <v>55</v>
      </c>
      <c r="B21" s="301"/>
      <c r="C21" s="55" t="s">
        <v>58</v>
      </c>
      <c r="D21" s="308" t="s">
        <v>60</v>
      </c>
      <c r="E21" s="309"/>
      <c r="F21" s="310"/>
      <c r="G21" s="55" t="s">
        <v>64</v>
      </c>
    </row>
    <row r="22" spans="1:11">
      <c r="A22" s="306"/>
      <c r="B22" s="307"/>
      <c r="C22" s="56" t="s">
        <v>59</v>
      </c>
      <c r="D22" s="306"/>
      <c r="E22" s="311"/>
      <c r="F22" s="307"/>
      <c r="G22" s="56"/>
    </row>
    <row r="23" spans="1:11">
      <c r="A23" s="302" t="s">
        <v>67</v>
      </c>
      <c r="B23" s="302"/>
      <c r="C23" s="302"/>
      <c r="D23" s="302"/>
      <c r="E23" s="302"/>
      <c r="F23" s="302"/>
      <c r="G23" s="302"/>
    </row>
    <row r="24" spans="1:11" s="47" customFormat="1">
      <c r="A24" s="31" t="s">
        <v>68</v>
      </c>
      <c r="B24" s="303" t="s">
        <v>69</v>
      </c>
      <c r="C24" s="303"/>
      <c r="D24" s="31" t="s">
        <v>70</v>
      </c>
      <c r="E24" s="303" t="s">
        <v>71</v>
      </c>
      <c r="F24" s="303"/>
      <c r="G24" s="303"/>
    </row>
    <row r="25" spans="1:11" ht="14.5" customHeight="1">
      <c r="A25" s="31" t="s">
        <v>220</v>
      </c>
      <c r="B25" s="317"/>
      <c r="C25" s="318"/>
      <c r="D25" s="53"/>
      <c r="E25" s="304"/>
      <c r="F25" s="312"/>
      <c r="G25" s="305"/>
    </row>
    <row r="26" spans="1:11" ht="15" thickBot="1">
      <c r="A26" s="31"/>
      <c r="B26" s="319"/>
      <c r="C26" s="320"/>
      <c r="D26" s="53"/>
      <c r="E26" s="304"/>
      <c r="F26" s="312"/>
      <c r="G26" s="305"/>
    </row>
    <row r="27" spans="1:11" ht="15" thickBot="1">
      <c r="A27" s="31"/>
      <c r="B27" s="50"/>
      <c r="C27" s="90"/>
      <c r="D27" s="53"/>
      <c r="E27" s="304"/>
      <c r="F27" s="312"/>
      <c r="G27" s="305"/>
      <c r="K27" s="149"/>
    </row>
    <row r="28" spans="1:11">
      <c r="A28" s="31"/>
      <c r="B28" s="50"/>
      <c r="C28" s="90"/>
      <c r="D28" s="53"/>
      <c r="E28" s="304"/>
      <c r="F28" s="312"/>
      <c r="G28" s="305"/>
    </row>
    <row r="29" spans="1:11">
      <c r="A29" s="31"/>
      <c r="B29" s="50"/>
      <c r="C29" s="90"/>
      <c r="D29" s="53"/>
      <c r="E29" s="304"/>
      <c r="F29" s="312"/>
      <c r="G29" s="305"/>
    </row>
    <row r="30" spans="1:11">
      <c r="A30" s="53"/>
      <c r="B30" s="304"/>
      <c r="C30" s="305"/>
      <c r="D30" s="53"/>
      <c r="E30" s="304"/>
      <c r="F30" s="312"/>
      <c r="G30" s="305"/>
    </row>
    <row r="31" spans="1:11">
      <c r="A31" s="53"/>
      <c r="B31" s="304"/>
      <c r="C31" s="305"/>
      <c r="D31" s="53"/>
      <c r="E31" s="304"/>
      <c r="F31" s="312"/>
      <c r="G31" s="305"/>
    </row>
    <row r="32" spans="1:11">
      <c r="A32" s="53"/>
      <c r="B32" s="304"/>
      <c r="C32" s="305"/>
      <c r="D32" s="53"/>
      <c r="E32" s="304"/>
      <c r="F32" s="312"/>
      <c r="G32" s="305"/>
    </row>
    <row r="33" spans="1:7">
      <c r="A33" s="53"/>
      <c r="B33" s="304"/>
      <c r="C33" s="305"/>
      <c r="D33" s="53"/>
      <c r="E33" s="304"/>
      <c r="F33" s="312"/>
      <c r="G33" s="305"/>
    </row>
    <row r="34" spans="1:7">
      <c r="A34" s="53"/>
      <c r="B34" s="304"/>
      <c r="C34" s="305"/>
      <c r="D34" s="53"/>
      <c r="E34" s="304"/>
      <c r="F34" s="312"/>
      <c r="G34" s="305"/>
    </row>
    <row r="35" spans="1:7">
      <c r="A35" s="53"/>
      <c r="B35" s="304"/>
      <c r="C35" s="305"/>
      <c r="D35" s="53"/>
      <c r="E35" s="304"/>
      <c r="F35" s="312"/>
      <c r="G35" s="305"/>
    </row>
    <row r="36" spans="1:7">
      <c r="A36" s="53"/>
      <c r="B36" s="304"/>
      <c r="C36" s="305"/>
      <c r="D36" s="53"/>
      <c r="E36" s="304"/>
      <c r="F36" s="312"/>
      <c r="G36" s="305"/>
    </row>
    <row r="37" spans="1:7">
      <c r="A37" s="53"/>
      <c r="B37" s="304"/>
      <c r="C37" s="305"/>
      <c r="D37" s="53"/>
      <c r="E37" s="304"/>
      <c r="F37" s="312"/>
      <c r="G37" s="305"/>
    </row>
    <row r="38" spans="1:7">
      <c r="A38" s="53"/>
      <c r="B38" s="304"/>
      <c r="C38" s="305"/>
      <c r="D38" s="53"/>
      <c r="E38" s="304"/>
      <c r="F38" s="312"/>
      <c r="G38" s="305"/>
    </row>
    <row r="39" spans="1:7">
      <c r="A39" s="53"/>
      <c r="B39" s="304"/>
      <c r="C39" s="305"/>
      <c r="D39" s="53"/>
      <c r="E39" s="304"/>
      <c r="F39" s="312"/>
      <c r="G39" s="305"/>
    </row>
    <row r="40" spans="1:7">
      <c r="A40" s="53"/>
      <c r="B40" s="304"/>
      <c r="C40" s="305"/>
      <c r="D40" s="53"/>
      <c r="E40" s="304"/>
      <c r="F40" s="312"/>
      <c r="G40" s="305"/>
    </row>
    <row r="41" spans="1:7">
      <c r="A41" s="53"/>
      <c r="B41" s="304"/>
      <c r="C41" s="305"/>
      <c r="D41" s="53"/>
      <c r="E41" s="304"/>
      <c r="F41" s="312"/>
      <c r="G41" s="305"/>
    </row>
    <row r="42" spans="1:7">
      <c r="A42" s="321" t="s">
        <v>94</v>
      </c>
      <c r="B42" s="321"/>
      <c r="C42" s="321"/>
      <c r="D42" s="321"/>
      <c r="E42" s="321" t="s">
        <v>95</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4" t="s">
        <v>90</v>
      </c>
      <c r="C51" s="314"/>
      <c r="F51" s="314" t="s">
        <v>91</v>
      </c>
      <c r="G51" s="314"/>
    </row>
    <row r="56" spans="1:7">
      <c r="A56" s="74"/>
      <c r="B56" s="74"/>
      <c r="C56" s="74"/>
      <c r="D56" s="74"/>
      <c r="E56" s="74"/>
      <c r="F56" s="74"/>
      <c r="G56" s="74"/>
    </row>
    <row r="57" spans="1:7">
      <c r="A57" s="40" t="s">
        <v>34</v>
      </c>
    </row>
    <row r="58" spans="1:7">
      <c r="A58" s="41" t="s">
        <v>35</v>
      </c>
    </row>
    <row r="60" spans="1:7">
      <c r="B60" s="75" t="s">
        <v>92</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O29" sqref="O29"/>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215</v>
      </c>
    </row>
    <row r="5" spans="1:11">
      <c r="J5" s="43" t="s">
        <v>41</v>
      </c>
    </row>
    <row r="6" spans="1:11">
      <c r="A6" s="76" t="s">
        <v>96</v>
      </c>
      <c r="J6" s="44" t="s">
        <v>42</v>
      </c>
    </row>
    <row r="7" spans="1:11">
      <c r="C7" s="324" t="s">
        <v>107</v>
      </c>
      <c r="D7" s="325"/>
      <c r="E7" s="325"/>
      <c r="F7" s="325"/>
      <c r="G7" s="325"/>
      <c r="H7" s="78"/>
      <c r="I7" s="78"/>
    </row>
    <row r="8" spans="1:11">
      <c r="A8" s="323" t="s">
        <v>97</v>
      </c>
      <c r="B8" s="323"/>
      <c r="C8" s="323" t="s">
        <v>108</v>
      </c>
      <c r="D8" s="323"/>
      <c r="E8" s="323"/>
      <c r="F8" s="323"/>
      <c r="G8" s="323" t="s">
        <v>109</v>
      </c>
      <c r="H8" s="323"/>
      <c r="I8" s="323"/>
      <c r="J8" s="323" t="s">
        <v>110</v>
      </c>
      <c r="K8" s="323"/>
    </row>
    <row r="9" spans="1:11">
      <c r="A9" s="32"/>
      <c r="B9" s="80"/>
      <c r="C9" s="104" t="s">
        <v>116</v>
      </c>
      <c r="D9" s="329" t="str">
        <f>'Worksop Report'!H9</f>
        <v xml:space="preserve">PT. PUTRA PERKASA ABADI </v>
      </c>
      <c r="E9" s="329"/>
      <c r="F9" s="330"/>
      <c r="G9" s="104" t="s">
        <v>121</v>
      </c>
      <c r="H9" s="329" t="str">
        <f>'Worksop Report'!H11</f>
        <v>AXOR 2528 CH (6X4) M/T Euro 4</v>
      </c>
      <c r="I9" s="330"/>
      <c r="J9" s="104" t="s">
        <v>111</v>
      </c>
      <c r="K9" s="188">
        <f>'Work Order'!F12</f>
        <v>0</v>
      </c>
    </row>
    <row r="10" spans="1:11">
      <c r="A10" s="30"/>
      <c r="B10" s="81"/>
      <c r="C10" s="105" t="s">
        <v>118</v>
      </c>
      <c r="D10" s="326" t="str">
        <f>'Worksop Report'!J9</f>
        <v>PT AMC</v>
      </c>
      <c r="E10" s="326"/>
      <c r="F10" s="327"/>
      <c r="G10" s="105" t="s">
        <v>122</v>
      </c>
      <c r="H10" s="326" t="str">
        <f>'Worksop Report'!C10</f>
        <v>MEC2437BAPP132188</v>
      </c>
      <c r="I10" s="327"/>
      <c r="J10" s="105" t="s">
        <v>112</v>
      </c>
      <c r="K10" s="81"/>
    </row>
    <row r="11" spans="1:11">
      <c r="A11" s="30"/>
      <c r="B11" s="81"/>
      <c r="C11" s="105"/>
      <c r="D11" s="106"/>
      <c r="E11" s="106"/>
      <c r="F11" s="107"/>
      <c r="G11" s="105" t="s">
        <v>123</v>
      </c>
      <c r="H11" s="326" t="str">
        <f>'Worksop Report'!C11</f>
        <v>400953D0138598</v>
      </c>
      <c r="I11" s="327"/>
      <c r="J11" s="105" t="s">
        <v>113</v>
      </c>
      <c r="K11" s="81"/>
    </row>
    <row r="12" spans="1:11" ht="36">
      <c r="A12" s="30"/>
      <c r="B12" s="81"/>
      <c r="C12" s="108" t="s">
        <v>117</v>
      </c>
      <c r="D12" s="146" t="str">
        <f>'Worksop Report'!C12</f>
        <v>DA25158</v>
      </c>
      <c r="E12" s="106"/>
      <c r="F12" s="107"/>
      <c r="G12" s="109" t="s">
        <v>124</v>
      </c>
      <c r="H12" s="331">
        <f>'Worksop Report'!J10</f>
        <v>0</v>
      </c>
      <c r="I12" s="332"/>
      <c r="J12" s="110" t="s">
        <v>114</v>
      </c>
      <c r="K12" s="81">
        <f>'Worksop Report'!C8</f>
        <v>45470</v>
      </c>
    </row>
    <row r="13" spans="1:11">
      <c r="A13" s="34"/>
      <c r="B13" s="63"/>
      <c r="C13" s="111"/>
      <c r="D13" s="112"/>
      <c r="E13" s="112"/>
      <c r="F13" s="113"/>
      <c r="G13" s="111"/>
      <c r="H13" s="112"/>
      <c r="I13" s="113"/>
      <c r="J13" s="111" t="s">
        <v>115</v>
      </c>
      <c r="K13" s="63"/>
    </row>
    <row r="15" spans="1:11" s="77" customFormat="1" ht="29">
      <c r="A15" s="86" t="s">
        <v>98</v>
      </c>
      <c r="B15" s="86" t="s">
        <v>99</v>
      </c>
      <c r="C15" s="86" t="s">
        <v>100</v>
      </c>
      <c r="D15" s="86" t="s">
        <v>101</v>
      </c>
      <c r="E15" s="86" t="s">
        <v>102</v>
      </c>
      <c r="F15" s="86" t="s">
        <v>103</v>
      </c>
      <c r="G15" s="328" t="s">
        <v>104</v>
      </c>
      <c r="H15" s="328"/>
      <c r="I15" s="328"/>
      <c r="J15" s="86" t="s">
        <v>105</v>
      </c>
      <c r="K15" s="86" t="s">
        <v>106</v>
      </c>
    </row>
    <row r="16" spans="1:11">
      <c r="A16" s="31">
        <v>1</v>
      </c>
      <c r="B16" s="67" t="s">
        <v>251</v>
      </c>
      <c r="C16" s="53"/>
      <c r="D16" s="53"/>
      <c r="E16" s="53"/>
      <c r="F16" s="173">
        <v>1</v>
      </c>
      <c r="G16" s="161" t="s">
        <v>252</v>
      </c>
      <c r="H16" s="161"/>
      <c r="I16" s="161"/>
      <c r="J16" s="53"/>
      <c r="K16" s="53"/>
    </row>
    <row r="17" spans="1:11">
      <c r="A17" s="31">
        <v>2</v>
      </c>
      <c r="B17" s="189"/>
      <c r="C17" s="53"/>
      <c r="D17" s="53"/>
      <c r="E17" s="53"/>
      <c r="F17" s="190"/>
      <c r="G17" s="333"/>
      <c r="H17" s="258"/>
      <c r="I17" s="334"/>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03"/>
      <c r="H24" s="303"/>
      <c r="I24" s="303"/>
      <c r="J24" s="53"/>
      <c r="K24" s="53"/>
    </row>
    <row r="25" spans="1:11">
      <c r="A25" s="31">
        <v>10</v>
      </c>
      <c r="B25" s="53"/>
      <c r="C25" s="53"/>
      <c r="D25" s="53"/>
      <c r="E25" s="53"/>
      <c r="F25" s="31"/>
      <c r="G25" s="303"/>
      <c r="H25" s="303"/>
      <c r="I25" s="303"/>
      <c r="J25" s="53"/>
      <c r="K25" s="53"/>
    </row>
    <row r="26" spans="1:11">
      <c r="A26" s="31">
        <v>11</v>
      </c>
      <c r="B26" s="53"/>
      <c r="C26" s="53"/>
      <c r="D26" s="53"/>
      <c r="E26" s="53"/>
      <c r="F26" s="31"/>
      <c r="G26" s="303"/>
      <c r="H26" s="303"/>
      <c r="I26" s="303"/>
      <c r="J26" s="53"/>
      <c r="K26" s="53"/>
    </row>
    <row r="27" spans="1:11">
      <c r="A27" s="31">
        <v>12</v>
      </c>
      <c r="B27" s="53"/>
      <c r="C27" s="53"/>
      <c r="D27" s="53"/>
      <c r="E27" s="53"/>
      <c r="F27" s="31"/>
      <c r="G27" s="303"/>
      <c r="H27" s="303"/>
      <c r="I27" s="303"/>
      <c r="J27" s="53"/>
      <c r="K27" s="53"/>
    </row>
    <row r="28" spans="1:11">
      <c r="A28" s="31">
        <v>13</v>
      </c>
      <c r="B28" s="53"/>
      <c r="C28" s="53"/>
      <c r="D28" s="53"/>
      <c r="E28" s="53"/>
      <c r="F28" s="31"/>
      <c r="G28" s="303"/>
      <c r="H28" s="303"/>
      <c r="I28" s="303"/>
      <c r="J28" s="53"/>
      <c r="K28" s="53"/>
    </row>
    <row r="29" spans="1:11">
      <c r="A29" s="31">
        <v>14</v>
      </c>
      <c r="B29" s="53"/>
      <c r="C29" s="53"/>
      <c r="D29" s="53"/>
      <c r="E29" s="53"/>
      <c r="F29" s="31"/>
      <c r="G29" s="303"/>
      <c r="H29" s="303"/>
      <c r="I29" s="303"/>
      <c r="J29" s="53"/>
      <c r="K29" s="53"/>
    </row>
    <row r="30" spans="1:11" s="47" customFormat="1">
      <c r="A30" s="271"/>
      <c r="B30" s="272"/>
      <c r="C30" s="272"/>
      <c r="D30" s="272"/>
      <c r="E30" s="272"/>
      <c r="F30" s="272"/>
      <c r="G30" s="272"/>
      <c r="H30" s="272"/>
      <c r="I30" s="32" t="s">
        <v>125</v>
      </c>
      <c r="J30" s="85" t="s">
        <v>126</v>
      </c>
      <c r="K30" s="33" t="s">
        <v>127</v>
      </c>
    </row>
    <row r="31" spans="1:11">
      <c r="A31" s="274"/>
      <c r="B31" s="234"/>
      <c r="C31" s="234"/>
      <c r="D31" s="234"/>
      <c r="E31" s="234"/>
      <c r="F31" s="234"/>
      <c r="G31" s="234"/>
      <c r="H31" s="234"/>
      <c r="I31" s="82"/>
      <c r="J31" s="84"/>
      <c r="K31" s="81"/>
    </row>
    <row r="32" spans="1:11">
      <c r="A32" s="274"/>
      <c r="B32" s="234"/>
      <c r="C32" s="234"/>
      <c r="D32" s="234"/>
      <c r="E32" s="234"/>
      <c r="F32" s="234"/>
      <c r="G32" s="234"/>
      <c r="H32" s="234"/>
      <c r="I32" s="82"/>
      <c r="J32" s="84"/>
      <c r="K32" s="81"/>
    </row>
    <row r="33" spans="1:11">
      <c r="A33" s="276"/>
      <c r="B33" s="277"/>
      <c r="C33" s="277"/>
      <c r="D33" s="277"/>
      <c r="E33" s="277"/>
      <c r="F33" s="277"/>
      <c r="G33" s="277"/>
      <c r="H33" s="277"/>
      <c r="I33" s="62"/>
      <c r="J33" s="114" t="str">
        <f>'Worksop Report'!I115</f>
        <v>DIDIK</v>
      </c>
      <c r="K33" s="63"/>
    </row>
    <row r="35" spans="1:11">
      <c r="B35" s="87" t="s">
        <v>34</v>
      </c>
    </row>
    <row r="36" spans="1:11">
      <c r="B36" s="87" t="s">
        <v>35</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215</v>
      </c>
    </row>
    <row r="6" spans="1:15" ht="15.5">
      <c r="D6" s="101" t="s">
        <v>205</v>
      </c>
      <c r="I6" s="88" t="s">
        <v>39</v>
      </c>
      <c r="J6" s="129"/>
    </row>
    <row r="7" spans="1:15" ht="19.5" customHeight="1">
      <c r="D7" s="102" t="s">
        <v>206</v>
      </c>
      <c r="H7" s="67"/>
      <c r="I7" s="89" t="s">
        <v>40</v>
      </c>
      <c r="J7" s="130"/>
    </row>
    <row r="8" spans="1:15">
      <c r="A8" t="s">
        <v>149</v>
      </c>
    </row>
    <row r="10" spans="1:15">
      <c r="C10" s="50" t="s">
        <v>150</v>
      </c>
      <c r="D10" s="90" t="str">
        <f>'Worksop Report'!H9</f>
        <v xml:space="preserve">PT. PUTRA PERKASA ABADI </v>
      </c>
      <c r="G10" s="50" t="s">
        <v>152</v>
      </c>
      <c r="H10" s="90"/>
      <c r="K10" s="348" t="s">
        <v>154</v>
      </c>
      <c r="L10" s="349"/>
    </row>
    <row r="11" spans="1:15">
      <c r="C11" s="50" t="s">
        <v>151</v>
      </c>
      <c r="D11" s="90"/>
      <c r="G11" s="50" t="s">
        <v>153</v>
      </c>
      <c r="H11" s="90"/>
      <c r="K11" s="50" t="s">
        <v>155</v>
      </c>
      <c r="L11" s="90" t="str">
        <f>'Worksop Report'!I115</f>
        <v>DIDIK</v>
      </c>
    </row>
    <row r="12" spans="1:15">
      <c r="K12" s="50" t="s">
        <v>156</v>
      </c>
      <c r="L12" s="148"/>
    </row>
    <row r="14" spans="1:15">
      <c r="C14" s="335" t="s">
        <v>157</v>
      </c>
      <c r="D14" s="336"/>
      <c r="G14" s="344" t="s">
        <v>174</v>
      </c>
      <c r="H14" s="344"/>
      <c r="K14" s="341" t="s">
        <v>185</v>
      </c>
      <c r="L14" s="341"/>
    </row>
    <row r="15" spans="1:15" ht="18.5" customHeight="1">
      <c r="B15" s="139" t="s">
        <v>22</v>
      </c>
      <c r="C15" s="337" t="s">
        <v>158</v>
      </c>
      <c r="D15" s="338"/>
      <c r="F15" s="139" t="s">
        <v>22</v>
      </c>
      <c r="G15" s="339" t="s">
        <v>175</v>
      </c>
      <c r="H15" s="339"/>
      <c r="J15" s="139" t="s">
        <v>22</v>
      </c>
      <c r="K15" s="339" t="s">
        <v>186</v>
      </c>
      <c r="L15" s="339"/>
      <c r="O15" s="117" t="s">
        <v>22</v>
      </c>
    </row>
    <row r="16" spans="1:15" ht="20" customHeight="1">
      <c r="B16" s="139" t="s">
        <v>22</v>
      </c>
      <c r="C16" s="342" t="s">
        <v>159</v>
      </c>
      <c r="D16" s="343"/>
      <c r="F16" s="139" t="s">
        <v>22</v>
      </c>
      <c r="G16" s="340" t="s">
        <v>168</v>
      </c>
      <c r="H16" s="340"/>
      <c r="J16" s="139" t="s">
        <v>22</v>
      </c>
      <c r="K16" s="340" t="s">
        <v>187</v>
      </c>
      <c r="L16" s="340"/>
      <c r="O16" s="118" t="s">
        <v>207</v>
      </c>
    </row>
    <row r="17" spans="2:12" ht="18" customHeight="1">
      <c r="B17" s="139" t="s">
        <v>22</v>
      </c>
      <c r="C17" s="337" t="s">
        <v>160</v>
      </c>
      <c r="D17" s="338"/>
      <c r="F17" s="139" t="s">
        <v>22</v>
      </c>
      <c r="G17" s="339" t="s">
        <v>176</v>
      </c>
      <c r="H17" s="339"/>
      <c r="J17" s="139" t="s">
        <v>22</v>
      </c>
      <c r="K17" s="350" t="s">
        <v>188</v>
      </c>
      <c r="L17" s="350"/>
    </row>
    <row r="18" spans="2:12" ht="18" customHeight="1">
      <c r="B18" s="139" t="s">
        <v>22</v>
      </c>
      <c r="C18" s="342" t="s">
        <v>161</v>
      </c>
      <c r="D18" s="343"/>
      <c r="F18" s="139" t="s">
        <v>22</v>
      </c>
      <c r="G18" s="340" t="s">
        <v>159</v>
      </c>
      <c r="H18" s="340"/>
      <c r="J18" s="139" t="s">
        <v>22</v>
      </c>
      <c r="K18" s="340" t="s">
        <v>189</v>
      </c>
      <c r="L18" s="340"/>
    </row>
    <row r="19" spans="2:12" ht="18" customHeight="1">
      <c r="B19" s="139" t="s">
        <v>22</v>
      </c>
      <c r="C19" s="337" t="s">
        <v>162</v>
      </c>
      <c r="D19" s="338"/>
      <c r="F19" s="139" t="s">
        <v>22</v>
      </c>
      <c r="G19" s="339" t="s">
        <v>177</v>
      </c>
      <c r="H19" s="339"/>
      <c r="J19" s="139" t="s">
        <v>22</v>
      </c>
      <c r="K19" s="339" t="s">
        <v>189</v>
      </c>
      <c r="L19" s="339"/>
    </row>
    <row r="20" spans="2:12" ht="18" customHeight="1">
      <c r="B20" s="139" t="s">
        <v>22</v>
      </c>
      <c r="C20" s="342" t="s">
        <v>163</v>
      </c>
      <c r="D20" s="343"/>
      <c r="F20" s="139" t="s">
        <v>22</v>
      </c>
      <c r="G20" s="340" t="s">
        <v>178</v>
      </c>
      <c r="H20" s="340"/>
      <c r="J20" s="139" t="s">
        <v>22</v>
      </c>
      <c r="K20" s="340" t="s">
        <v>189</v>
      </c>
      <c r="L20" s="340"/>
    </row>
    <row r="21" spans="2:12" ht="18" customHeight="1">
      <c r="B21" s="139" t="s">
        <v>22</v>
      </c>
      <c r="C21" s="337" t="s">
        <v>164</v>
      </c>
      <c r="D21" s="338"/>
      <c r="F21" s="139" t="s">
        <v>22</v>
      </c>
      <c r="G21" s="339" t="s">
        <v>179</v>
      </c>
      <c r="H21" s="339"/>
      <c r="J21" s="139" t="s">
        <v>22</v>
      </c>
      <c r="K21" s="339" t="s">
        <v>189</v>
      </c>
      <c r="L21" s="339"/>
    </row>
    <row r="22" spans="2:12" ht="27.5" customHeight="1">
      <c r="B22" s="139" t="s">
        <v>22</v>
      </c>
      <c r="C22" s="342" t="s">
        <v>165</v>
      </c>
      <c r="D22" s="343"/>
      <c r="F22" s="139" t="s">
        <v>22</v>
      </c>
      <c r="G22" s="340" t="s">
        <v>180</v>
      </c>
      <c r="H22" s="340"/>
      <c r="J22" s="139" t="s">
        <v>22</v>
      </c>
      <c r="K22" s="340" t="s">
        <v>189</v>
      </c>
      <c r="L22" s="340"/>
    </row>
    <row r="23" spans="2:12" ht="18.5" customHeight="1">
      <c r="B23" s="121"/>
      <c r="F23" s="139" t="s">
        <v>22</v>
      </c>
      <c r="G23" s="339" t="s">
        <v>181</v>
      </c>
      <c r="H23" s="339"/>
      <c r="K23" s="339" t="s">
        <v>189</v>
      </c>
      <c r="L23" s="339"/>
    </row>
    <row r="24" spans="2:12" ht="21">
      <c r="B24" s="121"/>
      <c r="C24" s="341" t="s">
        <v>166</v>
      </c>
      <c r="D24" s="341"/>
      <c r="F24" s="120"/>
      <c r="G24" s="341" t="s">
        <v>182</v>
      </c>
      <c r="H24" s="341"/>
      <c r="K24" s="341" t="s">
        <v>190</v>
      </c>
      <c r="L24" s="341"/>
    </row>
    <row r="25" spans="2:12" ht="18.5" customHeight="1">
      <c r="B25" s="139" t="s">
        <v>22</v>
      </c>
      <c r="C25" s="339" t="s">
        <v>167</v>
      </c>
      <c r="D25" s="339"/>
      <c r="F25" s="139" t="s">
        <v>22</v>
      </c>
      <c r="G25" s="339" t="s">
        <v>183</v>
      </c>
      <c r="H25" s="339"/>
      <c r="J25" s="139" t="s">
        <v>22</v>
      </c>
      <c r="K25" s="339" t="s">
        <v>191</v>
      </c>
      <c r="L25" s="339"/>
    </row>
    <row r="26" spans="2:12" ht="18.5" customHeight="1">
      <c r="B26" s="139" t="s">
        <v>22</v>
      </c>
      <c r="C26" s="340" t="s">
        <v>168</v>
      </c>
      <c r="D26" s="340"/>
      <c r="F26" s="139" t="s">
        <v>22</v>
      </c>
      <c r="G26" s="340" t="s">
        <v>184</v>
      </c>
      <c r="H26" s="340"/>
      <c r="J26" s="139" t="s">
        <v>22</v>
      </c>
      <c r="K26" s="340" t="s">
        <v>192</v>
      </c>
      <c r="L26" s="340"/>
    </row>
    <row r="27" spans="2:12" ht="18.5">
      <c r="B27" s="139" t="s">
        <v>22</v>
      </c>
      <c r="C27" s="339" t="s">
        <v>169</v>
      </c>
      <c r="D27" s="339"/>
      <c r="J27" s="139" t="s">
        <v>22</v>
      </c>
      <c r="K27" s="339" t="s">
        <v>193</v>
      </c>
      <c r="L27" s="339"/>
    </row>
    <row r="28" spans="2:12" ht="18.5" customHeight="1">
      <c r="B28" s="139" t="s">
        <v>22</v>
      </c>
      <c r="C28" s="340" t="s">
        <v>170</v>
      </c>
      <c r="D28" s="340"/>
      <c r="J28" s="139" t="s">
        <v>22</v>
      </c>
      <c r="K28" s="340" t="s">
        <v>194</v>
      </c>
      <c r="L28" s="340"/>
    </row>
    <row r="29" spans="2:12" ht="18.5">
      <c r="B29" s="139" t="s">
        <v>22</v>
      </c>
      <c r="C29" s="339" t="s">
        <v>171</v>
      </c>
      <c r="D29" s="339"/>
      <c r="J29" s="139" t="s">
        <v>22</v>
      </c>
      <c r="K29" s="339"/>
      <c r="L29" s="339"/>
    </row>
    <row r="30" spans="2:12" ht="18.5">
      <c r="B30" s="139" t="s">
        <v>22</v>
      </c>
      <c r="C30" s="340" t="s">
        <v>172</v>
      </c>
      <c r="D30" s="340"/>
      <c r="J30" s="139" t="s">
        <v>22</v>
      </c>
      <c r="K30" s="345"/>
      <c r="L30" s="345"/>
    </row>
    <row r="31" spans="2:12" ht="18.5">
      <c r="B31" s="139" t="s">
        <v>22</v>
      </c>
      <c r="C31" s="339" t="s">
        <v>173</v>
      </c>
      <c r="D31" s="339"/>
      <c r="J31" s="139" t="s">
        <v>22</v>
      </c>
      <c r="K31" s="339"/>
      <c r="L31" s="339"/>
    </row>
    <row r="32" spans="2:12" ht="18.5">
      <c r="J32" s="139" t="s">
        <v>22</v>
      </c>
    </row>
    <row r="33" spans="2:11">
      <c r="B33" s="122" t="s">
        <v>195</v>
      </c>
    </row>
    <row r="34" spans="2:11" ht="18.5">
      <c r="B34" s="123" t="s">
        <v>204</v>
      </c>
      <c r="C34" s="138"/>
      <c r="D34" s="79" t="s">
        <v>98</v>
      </c>
      <c r="E34" s="138"/>
      <c r="F34" s="58"/>
      <c r="J34" s="346" t="s">
        <v>202</v>
      </c>
      <c r="K34" s="346"/>
    </row>
    <row r="35" spans="2:11">
      <c r="B35" s="124" t="s">
        <v>196</v>
      </c>
      <c r="C35" s="65"/>
      <c r="D35" s="65"/>
      <c r="E35" s="65"/>
      <c r="F35" s="52"/>
      <c r="G35" s="55"/>
      <c r="H35" s="55"/>
      <c r="I35" s="82"/>
    </row>
    <row r="36" spans="2:11">
      <c r="B36" s="125" t="s">
        <v>197</v>
      </c>
      <c r="C36" s="83"/>
      <c r="D36" s="83"/>
      <c r="E36" s="83"/>
      <c r="F36" s="33"/>
      <c r="G36" s="84"/>
      <c r="H36" s="84"/>
    </row>
    <row r="37" spans="2:11">
      <c r="B37" s="126" t="s">
        <v>198</v>
      </c>
      <c r="C37" s="74"/>
      <c r="D37" s="74"/>
      <c r="E37" s="74"/>
      <c r="F37" s="35"/>
      <c r="G37" s="84"/>
      <c r="H37" s="84"/>
    </row>
    <row r="38" spans="2:11">
      <c r="B38" s="124" t="s">
        <v>199</v>
      </c>
      <c r="C38" s="65"/>
      <c r="D38" s="65"/>
      <c r="E38" s="65"/>
      <c r="F38" s="52"/>
      <c r="G38" s="100" t="s">
        <v>200</v>
      </c>
      <c r="H38" s="100" t="s">
        <v>201</v>
      </c>
      <c r="I38" s="103"/>
      <c r="J38" s="347" t="s">
        <v>203</v>
      </c>
      <c r="K38" s="347"/>
    </row>
    <row r="40" spans="2:11">
      <c r="B40" s="127" t="s">
        <v>34</v>
      </c>
    </row>
    <row r="41" spans="2:11">
      <c r="B41" s="128" t="s">
        <v>35</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2024-06-29T02:49:12Z</dcterms:modified>
</cp:coreProperties>
</file>