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ITE AMC\WARRANTY\DA42015 NOX SENSOR\"/>
    </mc:Choice>
  </mc:AlternateContent>
  <xr:revisionPtr revIDLastSave="0" documentId="13_ncr:1_{07EF7F9A-1401-44BB-BA6D-4976ACECA0D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<sst xmlns="http://schemas.openxmlformats.org/spreadsheetml/2006/main" count="435" uniqueCount="278">
  <si>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</si>
  <si>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</si>
  <si>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</si>
  <si>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</si>
  <si>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</si>
  <si>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</si>
  <si>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</si>
  <si>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</si>
  <si>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</si>
  <si>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</si>
  <si>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</si>
  <si>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</si>
  <si>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</si>
  <si>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</si>
  <si>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</si>
  <si>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</si>
  <si>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</si>
  <si>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</si>
  <si>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</si>
  <si>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</si>
  <si>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</si>
  <si>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</si>
  <si>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</si>
  <si>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</si>
  <si>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</si>
  <si>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</si>
  <si>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</si>
  <si>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</si>
  <si>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</si>
  <si>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</si>
  <si>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</si>
  <si>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</si>
  <si>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</si>
  <si>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</si>
  <si>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</si>
  <si>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</si>
  <si>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</si>
  <si>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</si>
  <si>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</si>
  <si>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</si>
  <si>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</si>
  <si>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</si>
  <si>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</si>
  <si>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</si>
  <si>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</si>
  <si>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</si>
  <si>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</si>
  <si>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</si>
  <si>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</si>
  <si>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</si>
  <si>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</si>
  <si>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</si>
  <si>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</si>
  <si>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</si>
  <si>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</si>
  <si>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</si>
  <si>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</si>
  <si>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</si>
  <si>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</si>
  <si>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</si>
  <si>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</si>
  <si>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</si>
  <si>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</si>
  <si>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</si>
  <si>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</si>
  <si>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</si>
  <si>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</si>
  <si>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</si>
  <si>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</si>
  <si>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</si>
  <si>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</si>
  <si>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</si>
  <si>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</si>
  <si>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</si>
  <si>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</si>
  <si>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</si>
  <si>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</si>
  <si>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</si>
  <si>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</si>
  <si>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</si>
  <si>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</si>
  <si>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</si>
  <si>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</si>
  <si>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</si>
  <si>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</si>
  <si>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</si>
  <si>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</si>
  <si>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</si>
  <si>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</si>
  <si>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</si>
  <si>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</si>
  <si>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</si>
  <si>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</si>
  <si>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</si>
  <si>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</si>
  <si>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</si>
  <si>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</si>
  <si>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</si>
  <si>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</si>
  <si>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</si>
  <si>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</si>
  <si>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</si>
  <si>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</si>
  <si>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</si>
  <si>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</si>
  <si>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</si>
  <si>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</si>
  <si>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</si>
  <si>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</si>
  <si>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</si>
  <si>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</si>
  <si>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</si>
  <si>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</si>
  <si>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</si>
  <si>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</si>
  <si>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</si>
  <si>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</si>
  <si>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</si>
  <si>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</si>
  <si>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</si>
  <si>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</si>
  <si>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</si>
  <si>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</si>
  <si>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</si>
  <si>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</si>
  <si>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</si>
  <si>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</si>
  <si>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</si>
  <si>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</si>
  <si>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</si>
  <si>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</si>
  <si>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</si>
  <si>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</si>
  <si>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</si>
  <si>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</si>
  <si>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</si>
  <si>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</si>
  <si>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</si>
  <si>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</si>
  <si>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</si>
  <si>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</si>
  <si>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</si>
  <si>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</si>
  <si>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</si>
  <si>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</si>
  <si>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</si>
  <si>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</si>
  <si>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</si>
  <si>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</si>
  <si>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</si>
  <si>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</si>
  <si>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</si>
  <si>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</si>
  <si>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</si>
  <si>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</si>
  <si>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</si>
  <si>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</si>
  <si>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</si>
  <si>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</si>
  <si>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</si>
  <si>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</si>
  <si>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</si>
  <si>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</si>
  <si>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</si>
  <si>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</si>
  <si>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</si>
  <si>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</si>
  <si>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</si>
  <si>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</si>
  <si>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</si>
  <si>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</si>
  <si>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</si>
  <si>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</si>
  <si>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</si>
  <si>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</si>
  <si>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</si>
  <si>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</si>
  <si>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</si>
  <si>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</si>
  <si>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</si>
  <si>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</si>
  <si>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</si>
  <si>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</si>
  <si>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</si>
  <si>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</si>
  <si>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</si>
  <si>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</si>
  <si>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</si>
  <si>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</si>
  <si>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</si>
  <si>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</si>
  <si>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</si>
  <si>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</si>
  <si>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</si>
  <si>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</si>
  <si>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</si>
  <si>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</si>
  <si>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</si>
  <si>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</si>
  <si>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</si>
  <si>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</si>
  <si>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</si>
  <si>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</si>
  <si>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</si>
  <si>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</si>
  <si>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</si>
  <si>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</si>
  <si>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</si>
  <si>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</si>
  <si>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</si>
  <si>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</si>
  <si>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</si>
  <si>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</si>
  <si>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</si>
  <si>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</si>
  <si>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</si>
  <si>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</si>
  <si>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</si>
  <si>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</si>
  <si>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</si>
  <si>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</si>
  <si>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</si>
  <si>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</si>
  <si>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</si>
  <si>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</si>
  <si>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</si>
  <si>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</si>
  <si>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</si>
  <si>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</si>
  <si>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</si>
  <si>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</si>
  <si>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</si>
  <si>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</si>
  <si>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</si>
  <si>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</si>
  <si>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</si>
  <si>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</si>
  <si>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</si>
  <si>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</si>
  <si>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</si>
  <si>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</si>
  <si>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</si>
  <si>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</si>
  <si>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</si>
  <si>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</si>
  <si>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</si>
  <si>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</si>
  <si>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</si>
  <si>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</si>
  <si>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</si>
  <si>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</si>
  <si>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</si>
  <si>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</si>
  <si>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</si>
  <si>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</si>
  <si>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</si>
  <si>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</si>
  <si>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</si>
  <si>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Error exhaust-gas aftertreatment faulty and indicator MIL (stop engine lamp ) ON</t>
  </si>
  <si>
    <t>REPORT FROM DRIVER WHEN MACHINE NORMAL OPERATION APPEARS ERROR EXHAUST-GAS AFTERTREATMENT FAULTY FROM INSTRUMEN MONITOR</t>
  </si>
  <si>
    <t>ERROR CODE 970C07</t>
  </si>
  <si>
    <t xml:space="preserve">NOX SENSOR INLET PROBLEM </t>
  </si>
  <si>
    <t>CHECK ERROR CODE ACM BY MONITOR ICUC</t>
  </si>
  <si>
    <t>CHECK ERROR CODE ACM BY XENTRY AND GUIDE TEST</t>
  </si>
  <si>
    <t>CHECK ACTUAL VALUE ACM</t>
  </si>
  <si>
    <t>CAN'T BE READ</t>
  </si>
  <si>
    <t>CHECK WIRING NOX SENSOR INLET TO CONTROL UNIT ACM</t>
  </si>
  <si>
    <t>GOOD</t>
  </si>
  <si>
    <t>AFTER GETTING REPORT FROM DRIVER WE DOES CHECK ERROR CODE ON MONITOR INSTRUMEN WE FOUND ERROR ACM (970C07), AND THEN CHECK ERROR BY XENTRY AND CHECK ACTUAL VALUE ACM WE FOUND NOX SENSOR INLET CAN'T BE READ. AFTER CHECK ERROR BY XENTRY WE CHECK WIRING NOX SENSOR INLET TO ACM THE RESULT GOOD CONDITION. AFTER WE CHECK RELATIVELY UNIT NORMAL OPERATION BUT UNDER MONITORING UNTIL SPARE PART COM ON SITE.</t>
  </si>
  <si>
    <t>A0101531428</t>
  </si>
  <si>
    <t>NOX SENSOR INLET</t>
  </si>
  <si>
    <t>attachment picture 4</t>
  </si>
  <si>
    <t>DA42015</t>
  </si>
  <si>
    <t>W1T96421620641855</t>
  </si>
  <si>
    <t>471922C0780736</t>
  </si>
  <si>
    <t>11730 / 1020</t>
  </si>
  <si>
    <t>REPLACEMENT</t>
  </si>
  <si>
    <t>DIDIK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</si>
</sst>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4"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164" fontId="3" fillId="0" borderId="6" xfId="0" applyNumberFormat="1" applyFont="1" applyBorder="1" applyAlignment="1">
      <alignment horizontal="left"/>
    </xf>
    <xf numFmtId="0" fontId="55" fillId="0" borderId="15" xfId="3" applyFont="1" applyBorder="1" applyAlignment="1">
      <alignment horizontal="left" vertical="center"/>
    </xf>
    <xf numFmtId="0" fontId="10" fillId="0" borderId="15" xfId="0" applyFont="1" applyBorder="1" applyAlignment="1">
      <alignment horizontal="left" vertical="center"/>
    </xf>
    <xf numFmtId="1" fontId="7" fillId="0" borderId="3" xfId="0" applyNumberFormat="1" applyFont="1" applyBorder="1" applyAlignment="1">
      <alignment horizontal="left"/>
    </xf>
    <xf numFmtId="0" fontId="7" fillId="0" borderId="3" xfId="0" applyFont="1" applyBorder="1"/>
  </cellXfs>
  <cellStyles count="4">
    <cellStyle name="Check Cell" xfId="1" builtinId="23"/>
    <cellStyle name="Hyperlink" xfId="2" builtinId="8"/>
    <cellStyle name="Normal" xfId="0" builtinId="0"/>
    <cellStyle name="Normal 13" xfId="3" xr:uid="{D7C0F0A3-379D-4470-912A-22632ADE11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microsoft.com/office/2007/relationships/hdphoto" Target="../media/hdphoto1.wdp"/><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2</xdr:col>
      <xdr:colOff>1227102</xdr:colOff>
      <xdr:row>104</xdr:row>
      <xdr:rowOff>152238</xdr:rowOff>
    </xdr:from>
    <xdr:to>
      <xdr:col>7</xdr:col>
      <xdr:colOff>1297610</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791595" y="18373977"/>
          <a:ext cx="554623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3</xdr:col>
      <xdr:colOff>20865</xdr:colOff>
      <xdr:row>89</xdr:row>
      <xdr:rowOff>108341</xdr:rowOff>
    </xdr:from>
    <xdr:to>
      <xdr:col>3</xdr:col>
      <xdr:colOff>327064</xdr:colOff>
      <xdr:row>91</xdr:row>
      <xdr:rowOff>20072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89126" y="1479616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123239</xdr:rowOff>
    </xdr:from>
    <xdr:to>
      <xdr:col>9</xdr:col>
      <xdr:colOff>3128986</xdr:colOff>
      <xdr:row>113</xdr:row>
      <xdr:rowOff>378128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9319379" y="18344978"/>
          <a:ext cx="5718158" cy="1662933"/>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1137109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1031829</xdr:colOff>
      <xdr:row>89</xdr:row>
      <xdr:rowOff>56320</xdr:rowOff>
    </xdr:from>
    <xdr:to>
      <xdr:col>7</xdr:col>
      <xdr:colOff>2862102</xdr:colOff>
      <xdr:row>99</xdr:row>
      <xdr:rowOff>1160668</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6774438" y="14744146"/>
          <a:ext cx="3127881"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2997201</xdr:colOff>
      <xdr:row>89</xdr:row>
      <xdr:rowOff>43068</xdr:rowOff>
    </xdr:from>
    <xdr:to>
      <xdr:col>9</xdr:col>
      <xdr:colOff>3276232</xdr:colOff>
      <xdr:row>99</xdr:row>
      <xdr:rowOff>1131956</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10037418" y="14730894"/>
          <a:ext cx="5147365" cy="265338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83088</xdr:colOff>
      <xdr:row>99</xdr:row>
      <xdr:rowOff>784018</xdr:rowOff>
    </xdr:from>
    <xdr:to>
      <xdr:col>2</xdr:col>
      <xdr:colOff>1638378</xdr:colOff>
      <xdr:row>99</xdr:row>
      <xdr:rowOff>1096027</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83088" y="17059155"/>
          <a:ext cx="3121043" cy="312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EXHAUST-GAS AFTERTREATMENT FAULTY </a:t>
          </a:r>
        </a:p>
      </xdr:txBody>
    </xdr:sp>
    <xdr:clientData/>
  </xdr:twoCellAnchor>
  <xdr:twoCellAnchor editAs="oneCell">
    <xdr:from>
      <xdr:col>0</xdr:col>
      <xdr:colOff>275394</xdr:colOff>
      <xdr:row>99</xdr:row>
      <xdr:rowOff>2664980</xdr:rowOff>
    </xdr:from>
    <xdr:to>
      <xdr:col>6</xdr:col>
      <xdr:colOff>440036</xdr:colOff>
      <xdr:row>99</xdr:row>
      <xdr:rowOff>4800168</xdr:rowOff>
    </xdr:to>
    <xdr:pic>
      <xdr:nvPicPr>
        <xdr:cNvPr id="37" name="Picture 36">
          <a:extLst>
            <a:ext uri="{FF2B5EF4-FFF2-40B4-BE49-F238E27FC236}">
              <a16:creationId xmlns:a16="http://schemas.microsoft.com/office/drawing/2014/main" id="{F87B8705-F4E0-4CCD-B0CB-57E49832189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rot="5400000">
          <a:off x="2163300" y="16997012"/>
          <a:ext cx="2135188" cy="5911000"/>
        </a:xfrm>
        <a:prstGeom prst="rect">
          <a:avLst/>
        </a:prstGeom>
      </xdr:spPr>
    </xdr:pic>
    <xdr:clientData/>
  </xdr:twoCellAnchor>
  <xdr:twoCellAnchor>
    <xdr:from>
      <xdr:col>0</xdr:col>
      <xdr:colOff>98287</xdr:colOff>
      <xdr:row>99</xdr:row>
      <xdr:rowOff>1957270</xdr:rowOff>
    </xdr:from>
    <xdr:to>
      <xdr:col>6</xdr:col>
      <xdr:colOff>414130</xdr:colOff>
      <xdr:row>99</xdr:row>
      <xdr:rowOff>5144420</xdr:rowOff>
    </xdr:to>
    <xdr:sp macro="" textlink="">
      <xdr:nvSpPr>
        <xdr:cNvPr id="59" name="Rectangle 58">
          <a:extLst>
            <a:ext uri="{FF2B5EF4-FFF2-40B4-BE49-F238E27FC236}">
              <a16:creationId xmlns:a16="http://schemas.microsoft.com/office/drawing/2014/main" id="{530777C6-D1D3-42C6-BDA4-EB48CE640817}"/>
            </a:ext>
          </a:extLst>
        </xdr:cNvPr>
        <xdr:cNvSpPr/>
      </xdr:nvSpPr>
      <xdr:spPr>
        <a:xfrm>
          <a:off x="98287" y="18209589"/>
          <a:ext cx="6058452" cy="31871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1602413</xdr:colOff>
      <xdr:row>99</xdr:row>
      <xdr:rowOff>1446168</xdr:rowOff>
    </xdr:from>
    <xdr:to>
      <xdr:col>9</xdr:col>
      <xdr:colOff>2751664</xdr:colOff>
      <xdr:row>99</xdr:row>
      <xdr:rowOff>5155529</xdr:rowOff>
    </xdr:to>
    <xdr:pic>
      <xdr:nvPicPr>
        <xdr:cNvPr id="73" name="Picture 72">
          <a:extLst>
            <a:ext uri="{FF2B5EF4-FFF2-40B4-BE49-F238E27FC236}">
              <a16:creationId xmlns:a16="http://schemas.microsoft.com/office/drawing/2014/main" id="{0BF59A6E-879A-440B-B280-6D4EB38899F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rot="5400000">
          <a:off x="11404620" y="18243405"/>
          <a:ext cx="3709361" cy="2812347"/>
        </a:xfrm>
        <a:prstGeom prst="rect">
          <a:avLst/>
        </a:prstGeom>
      </xdr:spPr>
    </xdr:pic>
    <xdr:clientData/>
  </xdr:twoCellAnchor>
  <xdr:twoCellAnchor>
    <xdr:from>
      <xdr:col>8</xdr:col>
      <xdr:colOff>1228053</xdr:colOff>
      <xdr:row>99</xdr:row>
      <xdr:rowOff>1511905</xdr:rowOff>
    </xdr:from>
    <xdr:to>
      <xdr:col>9</xdr:col>
      <xdr:colOff>3195158</xdr:colOff>
      <xdr:row>99</xdr:row>
      <xdr:rowOff>5150555</xdr:rowOff>
    </xdr:to>
    <xdr:sp macro="" textlink="">
      <xdr:nvSpPr>
        <xdr:cNvPr id="74" name="Rectangle 73">
          <a:extLst>
            <a:ext uri="{FF2B5EF4-FFF2-40B4-BE49-F238E27FC236}">
              <a16:creationId xmlns:a16="http://schemas.microsoft.com/office/drawing/2014/main" id="{31911FF9-FD16-4417-A957-C19309212075}"/>
            </a:ext>
          </a:extLst>
        </xdr:cNvPr>
        <xdr:cNvSpPr/>
      </xdr:nvSpPr>
      <xdr:spPr>
        <a:xfrm>
          <a:off x="11478767" y="17860635"/>
          <a:ext cx="3630201" cy="36386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1108730</xdr:colOff>
      <xdr:row>99</xdr:row>
      <xdr:rowOff>1726865</xdr:rowOff>
    </xdr:from>
    <xdr:to>
      <xdr:col>9</xdr:col>
      <xdr:colOff>2257777</xdr:colOff>
      <xdr:row>99</xdr:row>
      <xdr:rowOff>4757460</xdr:rowOff>
    </xdr:to>
    <xdr:sp macro="" textlink="">
      <xdr:nvSpPr>
        <xdr:cNvPr id="69" name="Rectangle 68">
          <a:extLst>
            <a:ext uri="{FF2B5EF4-FFF2-40B4-BE49-F238E27FC236}">
              <a16:creationId xmlns:a16="http://schemas.microsoft.com/office/drawing/2014/main" id="{5198309F-5D6D-4D2E-B06B-8365EE70E4A2}"/>
            </a:ext>
          </a:extLst>
        </xdr:cNvPr>
        <xdr:cNvSpPr/>
      </xdr:nvSpPr>
      <xdr:spPr>
        <a:xfrm>
          <a:off x="13022540" y="18075595"/>
          <a:ext cx="1149047" cy="303059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1226177</xdr:colOff>
      <xdr:row>99</xdr:row>
      <xdr:rowOff>1160880</xdr:rowOff>
    </xdr:from>
    <xdr:to>
      <xdr:col>9</xdr:col>
      <xdr:colOff>1229682</xdr:colOff>
      <xdr:row>99</xdr:row>
      <xdr:rowOff>1501826</xdr:rowOff>
    </xdr:to>
    <xdr:cxnSp macro="">
      <xdr:nvCxnSpPr>
        <xdr:cNvPr id="76" name="Straight Arrow Connector 75">
          <a:extLst>
            <a:ext uri="{FF2B5EF4-FFF2-40B4-BE49-F238E27FC236}">
              <a16:creationId xmlns:a16="http://schemas.microsoft.com/office/drawing/2014/main" id="{466D5136-9884-4BE9-826E-05E33D8D7B8C}"/>
            </a:ext>
          </a:extLst>
        </xdr:cNvPr>
        <xdr:cNvCxnSpPr/>
      </xdr:nvCxnSpPr>
      <xdr:spPr>
        <a:xfrm>
          <a:off x="13139987" y="17509610"/>
          <a:ext cx="3505" cy="3409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674897</xdr:colOff>
      <xdr:row>99</xdr:row>
      <xdr:rowOff>2762956</xdr:rowOff>
    </xdr:from>
    <xdr:to>
      <xdr:col>8</xdr:col>
      <xdr:colOff>735794</xdr:colOff>
      <xdr:row>99</xdr:row>
      <xdr:rowOff>4979207</xdr:rowOff>
    </xdr:to>
    <xdr:sp macro="" textlink="">
      <xdr:nvSpPr>
        <xdr:cNvPr id="78" name="Rectangle 77">
          <a:extLst>
            <a:ext uri="{FF2B5EF4-FFF2-40B4-BE49-F238E27FC236}">
              <a16:creationId xmlns:a16="http://schemas.microsoft.com/office/drawing/2014/main" id="{DE3FAAEE-1965-4177-8E2E-29E2C1BB4922}"/>
            </a:ext>
          </a:extLst>
        </xdr:cNvPr>
        <xdr:cNvSpPr/>
      </xdr:nvSpPr>
      <xdr:spPr>
        <a:xfrm>
          <a:off x="6420135" y="19111686"/>
          <a:ext cx="4566373" cy="22162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104383</xdr:colOff>
      <xdr:row>89</xdr:row>
      <xdr:rowOff>44490</xdr:rowOff>
    </xdr:from>
    <xdr:to>
      <xdr:col>2</xdr:col>
      <xdr:colOff>1704931</xdr:colOff>
      <xdr:row>99</xdr:row>
      <xdr:rowOff>753244</xdr:rowOff>
    </xdr:to>
    <xdr:pic>
      <xdr:nvPicPr>
        <xdr:cNvPr id="7" name="Picture 6">
          <a:extLst>
            <a:ext uri="{FF2B5EF4-FFF2-40B4-BE49-F238E27FC236}">
              <a16:creationId xmlns:a16="http://schemas.microsoft.com/office/drawing/2014/main" id="{FC8AF4DE-16F0-1FAA-AD9F-C33A6AF69E2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383" y="14753874"/>
          <a:ext cx="3166301" cy="2274507"/>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editAs="oneCell">
    <xdr:from>
      <xdr:col>8</xdr:col>
      <xdr:colOff>1138254</xdr:colOff>
      <xdr:row>72</xdr:row>
      <xdr:rowOff>11275</xdr:rowOff>
    </xdr:from>
    <xdr:to>
      <xdr:col>9</xdr:col>
      <xdr:colOff>1809319</xdr:colOff>
      <xdr:row>83</xdr:row>
      <xdr:rowOff>3529</xdr:rowOff>
    </xdr:to>
    <xdr:pic>
      <xdr:nvPicPr>
        <xdr:cNvPr id="11" name="Picture 10">
          <a:extLst>
            <a:ext uri="{FF2B5EF4-FFF2-40B4-BE49-F238E27FC236}">
              <a16:creationId xmlns:a16="http://schemas.microsoft.com/office/drawing/2014/main" id="{00A065F5-AAFE-64BD-B1B1-B4FEDF63F1D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11668105" y="11689027"/>
          <a:ext cx="1749377" cy="2332503"/>
        </a:xfrm>
        <a:prstGeom prst="rect">
          <a:avLst/>
        </a:prstGeom>
      </xdr:spPr>
    </xdr:pic>
    <xdr:clientData/>
  </xdr:twoCellAnchor>
  <xdr:twoCellAnchor editAs="oneCell">
    <xdr:from>
      <xdr:col>1</xdr:col>
      <xdr:colOff>506646</xdr:colOff>
      <xdr:row>72</xdr:row>
      <xdr:rowOff>0</xdr:rowOff>
    </xdr:from>
    <xdr:to>
      <xdr:col>2</xdr:col>
      <xdr:colOff>982946</xdr:colOff>
      <xdr:row>83</xdr:row>
      <xdr:rowOff>1524</xdr:rowOff>
    </xdr:to>
    <xdr:pic>
      <xdr:nvPicPr>
        <xdr:cNvPr id="15" name="Picture 14">
          <a:extLst>
            <a:ext uri="{FF2B5EF4-FFF2-40B4-BE49-F238E27FC236}">
              <a16:creationId xmlns:a16="http://schemas.microsoft.com/office/drawing/2014/main" id="{7C95332C-4036-5104-0D29-CD331A4EC1A4}"/>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24631"/>
        <a:stretch/>
      </xdr:blipFill>
      <xdr:spPr>
        <a:xfrm>
          <a:off x="802399" y="11969315"/>
          <a:ext cx="1746300" cy="1754890"/>
        </a:xfrm>
        <a:prstGeom prst="rect">
          <a:avLst/>
        </a:prstGeom>
      </xdr:spPr>
    </xdr:pic>
    <xdr:clientData/>
  </xdr:twoCellAnchor>
  <xdr:twoCellAnchor editAs="oneCell">
    <xdr:from>
      <xdr:col>3</xdr:col>
      <xdr:colOff>12948</xdr:colOff>
      <xdr:row>72</xdr:row>
      <xdr:rowOff>5893</xdr:rowOff>
    </xdr:from>
    <xdr:to>
      <xdr:col>6</xdr:col>
      <xdr:colOff>101</xdr:colOff>
      <xdr:row>83</xdr:row>
      <xdr:rowOff>17398</xdr:rowOff>
    </xdr:to>
    <xdr:pic>
      <xdr:nvPicPr>
        <xdr:cNvPr id="21" name="Picture 20">
          <a:extLst>
            <a:ext uri="{FF2B5EF4-FFF2-40B4-BE49-F238E27FC236}">
              <a16:creationId xmlns:a16="http://schemas.microsoft.com/office/drawing/2014/main" id="{87F561DB-5501-CE08-4A91-7577BC43768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379318" y="11975208"/>
          <a:ext cx="2358170" cy="1768628"/>
        </a:xfrm>
        <a:prstGeom prst="rect">
          <a:avLst/>
        </a:prstGeom>
      </xdr:spPr>
    </xdr:pic>
    <xdr:clientData/>
  </xdr:twoCellAnchor>
  <xdr:twoCellAnchor editAs="oneCell">
    <xdr:from>
      <xdr:col>6</xdr:col>
      <xdr:colOff>980617</xdr:colOff>
      <xdr:row>71</xdr:row>
      <xdr:rowOff>181987</xdr:rowOff>
    </xdr:from>
    <xdr:to>
      <xdr:col>7</xdr:col>
      <xdr:colOff>2028263</xdr:colOff>
      <xdr:row>82</xdr:row>
      <xdr:rowOff>182671</xdr:rowOff>
    </xdr:to>
    <xdr:pic>
      <xdr:nvPicPr>
        <xdr:cNvPr id="23" name="Picture 22">
          <a:extLst>
            <a:ext uri="{FF2B5EF4-FFF2-40B4-BE49-F238E27FC236}">
              <a16:creationId xmlns:a16="http://schemas.microsoft.com/office/drawing/2014/main" id="{9AA8B643-62B3-8401-A389-1C48D8B4F5C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721713" y="11959932"/>
          <a:ext cx="2343742" cy="1757807"/>
        </a:xfrm>
        <a:prstGeom prst="rect">
          <a:avLst/>
        </a:prstGeom>
      </xdr:spPr>
    </xdr:pic>
    <xdr:clientData/>
  </xdr:twoCellAnchor>
  <xdr:twoCellAnchor editAs="oneCell">
    <xdr:from>
      <xdr:col>8</xdr:col>
      <xdr:colOff>1138254</xdr:colOff>
      <xdr:row>72</xdr:row>
      <xdr:rowOff>11275</xdr:rowOff>
    </xdr:from>
    <xdr:to>
      <xdr:col>12</xdr:col>
      <xdr:colOff>41594</xdr:colOff>
      <xdr:row>74</xdr:row>
      <xdr:rowOff>85494</xdr:rowOff>
    </xdr:to>
    <xdr:pic>
      <xdr:nvPicPr>
        <xdr:cNvPr id="28" name="Picture 27">
          <a:extLst>
            <a:ext uri="{FF2B5EF4-FFF2-40B4-BE49-F238E27FC236}">
              <a16:creationId xmlns:a16="http://schemas.microsoft.com/office/drawing/2014/main" id="{533DD500-4A57-F042-382C-5FD223202253}"/>
            </a:ext>
          </a:extLst>
        </xdr:cNvPr>
        <xdr:cNvPicPr>
          <a:picLocks noChangeAspect="1"/>
        </xdr:cNvPicPr>
      </xdr:nvPicPr>
      <xdr:blipFill>
        <a:blip xmlns:r="http://schemas.openxmlformats.org/officeDocument/2006/relationships" r:embed="rId14"/>
        <a:stretch>
          <a:fillRect/>
        </a:stretch>
      </xdr:blipFill>
      <xdr:spPr>
        <a:xfrm>
          <a:off x="11376542" y="11980590"/>
          <a:ext cx="6305874" cy="387370"/>
        </a:xfrm>
        <a:prstGeom prst="rect">
          <a:avLst/>
        </a:prstGeom>
      </xdr:spPr>
    </xdr:pic>
    <xdr:clientData/>
  </xdr:twoCellAnchor>
  <xdr:twoCellAnchor editAs="oneCell">
    <xdr:from>
      <xdr:col>3</xdr:col>
      <xdr:colOff>34794</xdr:colOff>
      <xdr:row>95</xdr:row>
      <xdr:rowOff>113082</xdr:rowOff>
    </xdr:from>
    <xdr:to>
      <xdr:col>6</xdr:col>
      <xdr:colOff>765479</xdr:colOff>
      <xdr:row>98</xdr:row>
      <xdr:rowOff>30726</xdr:rowOff>
    </xdr:to>
    <xdr:pic>
      <xdr:nvPicPr>
        <xdr:cNvPr id="33" name="Picture 32">
          <a:extLst>
            <a:ext uri="{FF2B5EF4-FFF2-40B4-BE49-F238E27FC236}">
              <a16:creationId xmlns:a16="http://schemas.microsoft.com/office/drawing/2014/main" id="{0BCF34B2-C1BF-B139-2229-E0A461B0D252}"/>
            </a:ext>
          </a:extLst>
        </xdr:cNvPr>
        <xdr:cNvPicPr>
          <a:picLocks noChangeAspect="1"/>
        </xdr:cNvPicPr>
      </xdr:nvPicPr>
      <xdr:blipFill>
        <a:blip xmlns:r="http://schemas.openxmlformats.org/officeDocument/2006/relationships" r:embed="rId14"/>
        <a:stretch>
          <a:fillRect/>
        </a:stretch>
      </xdr:blipFill>
      <xdr:spPr>
        <a:xfrm>
          <a:off x="3401164" y="15761918"/>
          <a:ext cx="3105411" cy="387370"/>
        </a:xfrm>
        <a:prstGeom prst="rect">
          <a:avLst/>
        </a:prstGeom>
      </xdr:spPr>
    </xdr:pic>
    <xdr:clientData/>
  </xdr:twoCellAnchor>
  <xdr:twoCellAnchor editAs="oneCell">
    <xdr:from>
      <xdr:col>6</xdr:col>
      <xdr:colOff>1067955</xdr:colOff>
      <xdr:row>93</xdr:row>
      <xdr:rowOff>51814</xdr:rowOff>
    </xdr:from>
    <xdr:to>
      <xdr:col>7</xdr:col>
      <xdr:colOff>2785341</xdr:colOff>
      <xdr:row>99</xdr:row>
      <xdr:rowOff>599641</xdr:rowOff>
    </xdr:to>
    <xdr:pic>
      <xdr:nvPicPr>
        <xdr:cNvPr id="34" name="Picture 33">
          <a:extLst>
            <a:ext uri="{FF2B5EF4-FFF2-40B4-BE49-F238E27FC236}">
              <a16:creationId xmlns:a16="http://schemas.microsoft.com/office/drawing/2014/main" id="{9577CBB0-BB1C-3D60-EE12-3DE8856DBF68}"/>
            </a:ext>
          </a:extLst>
        </xdr:cNvPr>
        <xdr:cNvPicPr>
          <a:picLocks noChangeAspect="1"/>
        </xdr:cNvPicPr>
      </xdr:nvPicPr>
      <xdr:blipFill>
        <a:blip xmlns:r="http://schemas.openxmlformats.org/officeDocument/2006/relationships" r:embed="rId15"/>
        <a:stretch>
          <a:fillRect/>
        </a:stretch>
      </xdr:blipFill>
      <xdr:spPr>
        <a:xfrm>
          <a:off x="6811819" y="15472212"/>
          <a:ext cx="3016249" cy="1500327"/>
        </a:xfrm>
        <a:prstGeom prst="rect">
          <a:avLst/>
        </a:prstGeom>
      </xdr:spPr>
    </xdr:pic>
    <xdr:clientData/>
  </xdr:twoCellAnchor>
  <xdr:twoCellAnchor editAs="oneCell">
    <xdr:from>
      <xdr:col>9</xdr:col>
      <xdr:colOff>1952039</xdr:colOff>
      <xdr:row>89</xdr:row>
      <xdr:rowOff>43890</xdr:rowOff>
    </xdr:from>
    <xdr:to>
      <xdr:col>9</xdr:col>
      <xdr:colOff>3435652</xdr:colOff>
      <xdr:row>99</xdr:row>
      <xdr:rowOff>1113523</xdr:rowOff>
    </xdr:to>
    <xdr:pic>
      <xdr:nvPicPr>
        <xdr:cNvPr id="36" name="Picture 35">
          <a:extLst>
            <a:ext uri="{FF2B5EF4-FFF2-40B4-BE49-F238E27FC236}">
              <a16:creationId xmlns:a16="http://schemas.microsoft.com/office/drawing/2014/main" id="{70B5F48A-168A-7BB8-9887-03851E3F7B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852409" y="14695927"/>
          <a:ext cx="1483613" cy="2637534"/>
        </a:xfrm>
        <a:prstGeom prst="rect">
          <a:avLst/>
        </a:prstGeom>
      </xdr:spPr>
    </xdr:pic>
    <xdr:clientData/>
  </xdr:twoCellAnchor>
  <xdr:twoCellAnchor editAs="oneCell">
    <xdr:from>
      <xdr:col>9</xdr:col>
      <xdr:colOff>777163</xdr:colOff>
      <xdr:row>89</xdr:row>
      <xdr:rowOff>52778</xdr:rowOff>
    </xdr:from>
    <xdr:to>
      <xdr:col>9</xdr:col>
      <xdr:colOff>2260776</xdr:colOff>
      <xdr:row>99</xdr:row>
      <xdr:rowOff>1122411</xdr:rowOff>
    </xdr:to>
    <xdr:pic>
      <xdr:nvPicPr>
        <xdr:cNvPr id="41" name="Picture 40">
          <a:extLst>
            <a:ext uri="{FF2B5EF4-FFF2-40B4-BE49-F238E27FC236}">
              <a16:creationId xmlns:a16="http://schemas.microsoft.com/office/drawing/2014/main" id="{6C11F43A-9CCC-9CA7-8F77-CD488CEED3F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677533" y="14704815"/>
          <a:ext cx="1483613" cy="2637534"/>
        </a:xfrm>
        <a:prstGeom prst="rect">
          <a:avLst/>
        </a:prstGeom>
      </xdr:spPr>
    </xdr:pic>
    <xdr:clientData/>
  </xdr:twoCellAnchor>
  <xdr:twoCellAnchor editAs="oneCell">
    <xdr:from>
      <xdr:col>8</xdr:col>
      <xdr:colOff>1021236</xdr:colOff>
      <xdr:row>89</xdr:row>
      <xdr:rowOff>53828</xdr:rowOff>
    </xdr:from>
    <xdr:to>
      <xdr:col>9</xdr:col>
      <xdr:colOff>842874</xdr:colOff>
      <xdr:row>99</xdr:row>
      <xdr:rowOff>1123461</xdr:rowOff>
    </xdr:to>
    <xdr:pic>
      <xdr:nvPicPr>
        <xdr:cNvPr id="46" name="Picture 45">
          <a:extLst>
            <a:ext uri="{FF2B5EF4-FFF2-40B4-BE49-F238E27FC236}">
              <a16:creationId xmlns:a16="http://schemas.microsoft.com/office/drawing/2014/main" id="{E9DF62DA-846F-3E39-2C0F-E4FDC1F07BC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1259631" y="14705865"/>
          <a:ext cx="1483613" cy="2637534"/>
        </a:xfrm>
        <a:prstGeom prst="rect">
          <a:avLst/>
        </a:prstGeom>
      </xdr:spPr>
    </xdr:pic>
    <xdr:clientData/>
  </xdr:twoCellAnchor>
  <xdr:twoCellAnchor editAs="oneCell">
    <xdr:from>
      <xdr:col>7</xdr:col>
      <xdr:colOff>2880248</xdr:colOff>
      <xdr:row>89</xdr:row>
      <xdr:rowOff>54876</xdr:rowOff>
    </xdr:from>
    <xdr:to>
      <xdr:col>8</xdr:col>
      <xdr:colOff>1165343</xdr:colOff>
      <xdr:row>99</xdr:row>
      <xdr:rowOff>1124509</xdr:rowOff>
    </xdr:to>
    <xdr:pic>
      <xdr:nvPicPr>
        <xdr:cNvPr id="58" name="Picture 57">
          <a:extLst>
            <a:ext uri="{FF2B5EF4-FFF2-40B4-BE49-F238E27FC236}">
              <a16:creationId xmlns:a16="http://schemas.microsoft.com/office/drawing/2014/main" id="{41D72C77-3C2A-7992-C432-962DFC12D9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920125" y="14706913"/>
          <a:ext cx="1483613" cy="2637534"/>
        </a:xfrm>
        <a:prstGeom prst="rect">
          <a:avLst/>
        </a:prstGeom>
      </xdr:spPr>
    </xdr:pic>
    <xdr:clientData/>
  </xdr:twoCellAnchor>
  <xdr:twoCellAnchor>
    <xdr:from>
      <xdr:col>8</xdr:col>
      <xdr:colOff>917945</xdr:colOff>
      <xdr:row>88</xdr:row>
      <xdr:rowOff>180774</xdr:rowOff>
    </xdr:from>
    <xdr:to>
      <xdr:col>9</xdr:col>
      <xdr:colOff>2477283</xdr:colOff>
      <xdr:row>91</xdr:row>
      <xdr:rowOff>115547</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11156340" y="14644663"/>
          <a:ext cx="3221313" cy="43650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SOCKET NOX SENSOR INLET TO ACM</a:t>
          </a:r>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editAs="oneCell">
    <xdr:from>
      <xdr:col>7</xdr:col>
      <xdr:colOff>117597</xdr:colOff>
      <xdr:row>99</xdr:row>
      <xdr:rowOff>2955494</xdr:rowOff>
    </xdr:from>
    <xdr:to>
      <xdr:col>7</xdr:col>
      <xdr:colOff>3120128</xdr:colOff>
      <xdr:row>99</xdr:row>
      <xdr:rowOff>4973135</xdr:rowOff>
    </xdr:to>
    <xdr:pic>
      <xdr:nvPicPr>
        <xdr:cNvPr id="75" name="Picture 74">
          <a:extLst>
            <a:ext uri="{FF2B5EF4-FFF2-40B4-BE49-F238E27FC236}">
              <a16:creationId xmlns:a16="http://schemas.microsoft.com/office/drawing/2014/main" id="{F523CC37-170E-D09D-B577-E1F3F7E14DA3}"/>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t="32744" b="25343"/>
        <a:stretch/>
      </xdr:blipFill>
      <xdr:spPr>
        <a:xfrm>
          <a:off x="7157474" y="19175432"/>
          <a:ext cx="3002531" cy="2017641"/>
        </a:xfrm>
        <a:prstGeom prst="rect">
          <a:avLst/>
        </a:prstGeom>
      </xdr:spPr>
    </xdr:pic>
    <xdr:clientData/>
  </xdr:twoCellAnchor>
  <xdr:twoCellAnchor>
    <xdr:from>
      <xdr:col>6</xdr:col>
      <xdr:colOff>47037</xdr:colOff>
      <xdr:row>99</xdr:row>
      <xdr:rowOff>3668889</xdr:rowOff>
    </xdr:from>
    <xdr:to>
      <xdr:col>7</xdr:col>
      <xdr:colOff>1638456</xdr:colOff>
      <xdr:row>99</xdr:row>
      <xdr:rowOff>3692408</xdr:rowOff>
    </xdr:to>
    <xdr:cxnSp macro="">
      <xdr:nvCxnSpPr>
        <xdr:cNvPr id="64" name="Straight Arrow Connector 63">
          <a:extLst>
            <a:ext uri="{FF2B5EF4-FFF2-40B4-BE49-F238E27FC236}">
              <a16:creationId xmlns:a16="http://schemas.microsoft.com/office/drawing/2014/main" id="{6CE67C43-128F-4889-96F5-050E067994F7}"/>
            </a:ext>
          </a:extLst>
        </xdr:cNvPr>
        <xdr:cNvCxnSpPr/>
      </xdr:nvCxnSpPr>
      <xdr:spPr>
        <a:xfrm>
          <a:off x="5793395" y="19888827"/>
          <a:ext cx="2884938" cy="2351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1206683</xdr:colOff>
      <xdr:row>99</xdr:row>
      <xdr:rowOff>2835599</xdr:rowOff>
    </xdr:from>
    <xdr:to>
      <xdr:col>8</xdr:col>
      <xdr:colOff>60371</xdr:colOff>
      <xdr:row>99</xdr:row>
      <xdr:rowOff>3170951</xdr:rowOff>
    </xdr:to>
    <xdr:sp macro="" textlink="">
      <xdr:nvSpPr>
        <xdr:cNvPr id="70" name="TextBox 69">
          <a:extLst>
            <a:ext uri="{FF2B5EF4-FFF2-40B4-BE49-F238E27FC236}">
              <a16:creationId xmlns:a16="http://schemas.microsoft.com/office/drawing/2014/main" id="{1650C00C-55F4-45EC-ADF1-490DDF4998DF}"/>
            </a:ext>
          </a:extLst>
        </xdr:cNvPr>
        <xdr:cNvSpPr txBox="1"/>
      </xdr:nvSpPr>
      <xdr:spPr>
        <a:xfrm>
          <a:off x="6949292" y="19087918"/>
          <a:ext cx="3353905"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FISIK NOX</a:t>
          </a:r>
          <a:r>
            <a:rPr lang="en-ID" sz="1100" baseline="0"/>
            <a:t> SENSOR INLET</a:t>
          </a:r>
          <a:endParaRPr lang="en-ID" sz="1100"/>
        </a:p>
      </xdr:txBody>
    </xdr:sp>
    <xdr:clientData/>
  </xdr:twoCellAnchor>
  <xdr:twoCellAnchor editAs="oneCell">
    <xdr:from>
      <xdr:col>1</xdr:col>
      <xdr:colOff>1021312</xdr:colOff>
      <xdr:row>101</xdr:row>
      <xdr:rowOff>36362</xdr:rowOff>
    </xdr:from>
    <xdr:to>
      <xdr:col>5</xdr:col>
      <xdr:colOff>236278</xdr:colOff>
      <xdr:row>103</xdr:row>
      <xdr:rowOff>29594</xdr:rowOff>
    </xdr:to>
    <xdr:pic>
      <xdr:nvPicPr>
        <xdr:cNvPr id="89" name="Picture 88">
          <a:extLst>
            <a:ext uri="{FF2B5EF4-FFF2-40B4-BE49-F238E27FC236}">
              <a16:creationId xmlns:a16="http://schemas.microsoft.com/office/drawing/2014/main" id="{B99322D3-FC51-45CB-E3A2-0F9D7424288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5400000">
          <a:off x="2278749" y="20915321"/>
          <a:ext cx="2400325" cy="4324501"/>
        </a:xfrm>
        <a:prstGeom prst="rect">
          <a:avLst/>
        </a:prstGeom>
      </xdr:spPr>
    </xdr:pic>
    <xdr:clientData/>
  </xdr:twoCellAnchor>
  <xdr:twoCellAnchor editAs="oneCell">
    <xdr:from>
      <xdr:col>0</xdr:col>
      <xdr:colOff>0</xdr:colOff>
      <xdr:row>101</xdr:row>
      <xdr:rowOff>14767</xdr:rowOff>
    </xdr:from>
    <xdr:to>
      <xdr:col>1</xdr:col>
      <xdr:colOff>1048487</xdr:colOff>
      <xdr:row>103</xdr:row>
      <xdr:rowOff>11873</xdr:rowOff>
    </xdr:to>
    <xdr:pic>
      <xdr:nvPicPr>
        <xdr:cNvPr id="91" name="Picture 90">
          <a:extLst>
            <a:ext uri="{FF2B5EF4-FFF2-40B4-BE49-F238E27FC236}">
              <a16:creationId xmlns:a16="http://schemas.microsoft.com/office/drawing/2014/main" id="{C2CD05F3-C117-FC26-4521-B780EEEB4EC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0" y="21855814"/>
          <a:ext cx="1343836" cy="2404199"/>
        </a:xfrm>
        <a:prstGeom prst="rect">
          <a:avLst/>
        </a:prstGeom>
      </xdr:spPr>
    </xdr:pic>
    <xdr:clientData/>
  </xdr:twoCellAnchor>
  <xdr:twoCellAnchor editAs="oneCell">
    <xdr:from>
      <xdr:col>7</xdr:col>
      <xdr:colOff>2026397</xdr:colOff>
      <xdr:row>101</xdr:row>
      <xdr:rowOff>17443</xdr:rowOff>
    </xdr:from>
    <xdr:to>
      <xdr:col>9</xdr:col>
      <xdr:colOff>344926</xdr:colOff>
      <xdr:row>103</xdr:row>
      <xdr:rowOff>5330</xdr:rowOff>
    </xdr:to>
    <xdr:pic>
      <xdr:nvPicPr>
        <xdr:cNvPr id="93" name="Picture 92">
          <a:extLst>
            <a:ext uri="{FF2B5EF4-FFF2-40B4-BE49-F238E27FC236}">
              <a16:creationId xmlns:a16="http://schemas.microsoft.com/office/drawing/2014/main" id="{9254A4E8-4873-4F66-26FF-17FCFB8FC03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067426" y="21794208"/>
          <a:ext cx="3183750" cy="2387813"/>
        </a:xfrm>
        <a:prstGeom prst="rect">
          <a:avLst/>
        </a:prstGeom>
      </xdr:spPr>
    </xdr:pic>
    <xdr:clientData/>
  </xdr:twoCellAnchor>
  <xdr:twoCellAnchor editAs="oneCell">
    <xdr:from>
      <xdr:col>9</xdr:col>
      <xdr:colOff>335319</xdr:colOff>
      <xdr:row>101</xdr:row>
      <xdr:rowOff>15698</xdr:rowOff>
    </xdr:from>
    <xdr:to>
      <xdr:col>9</xdr:col>
      <xdr:colOff>3501839</xdr:colOff>
      <xdr:row>102</xdr:row>
      <xdr:rowOff>2231838</xdr:rowOff>
    </xdr:to>
    <xdr:pic>
      <xdr:nvPicPr>
        <xdr:cNvPr id="95" name="Picture 94">
          <a:extLst>
            <a:ext uri="{FF2B5EF4-FFF2-40B4-BE49-F238E27FC236}">
              <a16:creationId xmlns:a16="http://schemas.microsoft.com/office/drawing/2014/main" id="{A4E2A060-414A-F1D4-6B52-6F1CA163C38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241569" y="21792463"/>
          <a:ext cx="3166520" cy="2374890"/>
        </a:xfrm>
        <a:prstGeom prst="rect">
          <a:avLst/>
        </a:prstGeom>
      </xdr:spPr>
    </xdr:pic>
    <xdr:clientData/>
  </xdr:twoCellAnchor>
  <xdr:twoCellAnchor>
    <xdr:from>
      <xdr:col>8</xdr:col>
      <xdr:colOff>356498</xdr:colOff>
      <xdr:row>101</xdr:row>
      <xdr:rowOff>93947</xdr:rowOff>
    </xdr:from>
    <xdr:to>
      <xdr:col>9</xdr:col>
      <xdr:colOff>2049009</xdr:colOff>
      <xdr:row>102</xdr:row>
      <xdr:rowOff>429559</xdr:rowOff>
    </xdr:to>
    <xdr:sp macro="" textlink="">
      <xdr:nvSpPr>
        <xdr:cNvPr id="96" name="TextBox 95">
          <a:extLst>
            <a:ext uri="{FF2B5EF4-FFF2-40B4-BE49-F238E27FC236}">
              <a16:creationId xmlns:a16="http://schemas.microsoft.com/office/drawing/2014/main" id="{27D26037-377E-469F-A8BC-1F8EC212DB76}"/>
            </a:ext>
          </a:extLst>
        </xdr:cNvPr>
        <xdr:cNvSpPr txBox="1"/>
      </xdr:nvSpPr>
      <xdr:spPr>
        <a:xfrm>
          <a:off x="10600542" y="21870712"/>
          <a:ext cx="3354717" cy="494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AFTER REPLACE</a:t>
          </a:r>
          <a:r>
            <a:rPr lang="en-ID" sz="1100" baseline="0"/>
            <a:t> NOX SENSOR, NO ERROR HAS FOUND ON THE MONITOR PANEL</a:t>
          </a:r>
          <a:endParaRPr lang="en-ID" sz="1100"/>
        </a:p>
      </xdr:txBody>
    </xdr:sp>
    <xdr:clientData/>
  </xdr:twoCellAnchor>
  <xdr:twoCellAnchor>
    <xdr:from>
      <xdr:col>1</xdr:col>
      <xdr:colOff>986936</xdr:colOff>
      <xdr:row>101</xdr:row>
      <xdr:rowOff>52124</xdr:rowOff>
    </xdr:from>
    <xdr:to>
      <xdr:col>3</xdr:col>
      <xdr:colOff>330728</xdr:colOff>
      <xdr:row>102</xdr:row>
      <xdr:rowOff>158750</xdr:rowOff>
    </xdr:to>
    <xdr:sp macro="" textlink="">
      <xdr:nvSpPr>
        <xdr:cNvPr id="97" name="TextBox 96">
          <a:extLst>
            <a:ext uri="{FF2B5EF4-FFF2-40B4-BE49-F238E27FC236}">
              <a16:creationId xmlns:a16="http://schemas.microsoft.com/office/drawing/2014/main" id="{D8E469D0-3707-4F31-8028-1DD336AB1905}"/>
            </a:ext>
          </a:extLst>
        </xdr:cNvPr>
        <xdr:cNvSpPr txBox="1"/>
      </xdr:nvSpPr>
      <xdr:spPr>
        <a:xfrm>
          <a:off x="1291207" y="21536291"/>
          <a:ext cx="2412959" cy="265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REPLACEMENT WITH NEW</a:t>
          </a:r>
          <a:r>
            <a:rPr lang="en-ID" sz="1100" baseline="0"/>
            <a:t> PART</a:t>
          </a:r>
          <a:r>
            <a:rPr lang="en-ID" sz="1100"/>
            <a:t> PART</a:t>
          </a:r>
        </a:p>
      </xdr:txBody>
    </xdr:sp>
    <xdr:clientData/>
  </xdr:twoCellAnchor>
  <xdr:twoCellAnchor>
    <xdr:from>
      <xdr:col>3</xdr:col>
      <xdr:colOff>127105</xdr:colOff>
      <xdr:row>102</xdr:row>
      <xdr:rowOff>133962</xdr:rowOff>
    </xdr:from>
    <xdr:to>
      <xdr:col>4</xdr:col>
      <xdr:colOff>909779</xdr:colOff>
      <xdr:row>102</xdr:row>
      <xdr:rowOff>2142334</xdr:rowOff>
    </xdr:to>
    <xdr:sp macro="" textlink="">
      <xdr:nvSpPr>
        <xdr:cNvPr id="98" name="Oval 97">
          <a:extLst>
            <a:ext uri="{FF2B5EF4-FFF2-40B4-BE49-F238E27FC236}">
              <a16:creationId xmlns:a16="http://schemas.microsoft.com/office/drawing/2014/main" id="{AC32176C-A12C-6D61-F3FA-E980063AE9D1}"/>
            </a:ext>
          </a:extLst>
        </xdr:cNvPr>
        <xdr:cNvSpPr/>
      </xdr:nvSpPr>
      <xdr:spPr>
        <a:xfrm>
          <a:off x="3498653" y="22041462"/>
          <a:ext cx="1583983" cy="20083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98273</xdr:colOff>
      <xdr:row>102</xdr:row>
      <xdr:rowOff>1371064</xdr:rowOff>
    </xdr:from>
    <xdr:to>
      <xdr:col>1</xdr:col>
      <xdr:colOff>619859</xdr:colOff>
      <xdr:row>102</xdr:row>
      <xdr:rowOff>1765059</xdr:rowOff>
    </xdr:to>
    <xdr:sp macro="" textlink="">
      <xdr:nvSpPr>
        <xdr:cNvPr id="100" name="Oval 99">
          <a:extLst>
            <a:ext uri="{FF2B5EF4-FFF2-40B4-BE49-F238E27FC236}">
              <a16:creationId xmlns:a16="http://schemas.microsoft.com/office/drawing/2014/main" id="{DB6B95DF-F4A2-4133-B297-3294C18C383D}"/>
            </a:ext>
          </a:extLst>
        </xdr:cNvPr>
        <xdr:cNvSpPr/>
      </xdr:nvSpPr>
      <xdr:spPr>
        <a:xfrm rot="3967005">
          <a:off x="309479" y="23067358"/>
          <a:ext cx="393995" cy="81640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923416</xdr:colOff>
      <xdr:row>102</xdr:row>
      <xdr:rowOff>158750</xdr:rowOff>
    </xdr:from>
    <xdr:to>
      <xdr:col>3</xdr:col>
      <xdr:colOff>127105</xdr:colOff>
      <xdr:row>102</xdr:row>
      <xdr:rowOff>1138148</xdr:rowOff>
    </xdr:to>
    <xdr:cxnSp macro="">
      <xdr:nvCxnSpPr>
        <xdr:cNvPr id="102" name="Straight Arrow Connector 101">
          <a:extLst>
            <a:ext uri="{FF2B5EF4-FFF2-40B4-BE49-F238E27FC236}">
              <a16:creationId xmlns:a16="http://schemas.microsoft.com/office/drawing/2014/main" id="{E11316F3-104D-A76C-70A4-237D7976B66A}"/>
            </a:ext>
          </a:extLst>
        </xdr:cNvPr>
        <xdr:cNvCxnSpPr>
          <a:stCxn id="97" idx="2"/>
          <a:endCxn id="98" idx="2"/>
        </xdr:cNvCxnSpPr>
      </xdr:nvCxnSpPr>
      <xdr:spPr>
        <a:xfrm>
          <a:off x="2497687" y="21801667"/>
          <a:ext cx="1002856" cy="979398"/>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584906</xdr:colOff>
      <xdr:row>102</xdr:row>
      <xdr:rowOff>105285</xdr:rowOff>
    </xdr:from>
    <xdr:to>
      <xdr:col>2</xdr:col>
      <xdr:colOff>739395</xdr:colOff>
      <xdr:row>102</xdr:row>
      <xdr:rowOff>1402791</xdr:rowOff>
    </xdr:to>
    <xdr:cxnSp macro="">
      <xdr:nvCxnSpPr>
        <xdr:cNvPr id="103" name="Straight Arrow Connector 102">
          <a:extLst>
            <a:ext uri="{FF2B5EF4-FFF2-40B4-BE49-F238E27FC236}">
              <a16:creationId xmlns:a16="http://schemas.microsoft.com/office/drawing/2014/main" id="{7A49241C-F3DE-40ED-B4A4-EFFFA5A33082}"/>
            </a:ext>
          </a:extLst>
        </xdr:cNvPr>
        <xdr:cNvCxnSpPr>
          <a:endCxn id="100" idx="0"/>
        </xdr:cNvCxnSpPr>
      </xdr:nvCxnSpPr>
      <xdr:spPr>
        <a:xfrm flipH="1">
          <a:off x="879727" y="22012785"/>
          <a:ext cx="1424489" cy="129750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238126</xdr:colOff>
      <xdr:row>115</xdr:row>
      <xdr:rowOff>57441</xdr:rowOff>
    </xdr:from>
    <xdr:to>
      <xdr:col>8</xdr:col>
      <xdr:colOff>1561042</xdr:colOff>
      <xdr:row>121</xdr:row>
      <xdr:rowOff>39688</xdr:rowOff>
    </xdr:to>
    <xdr:pic>
      <xdr:nvPicPr>
        <xdr:cNvPr id="108" name="Picture 107">
          <a:extLst>
            <a:ext uri="{FF2B5EF4-FFF2-40B4-BE49-F238E27FC236}">
              <a16:creationId xmlns:a16="http://schemas.microsoft.com/office/drawing/2014/main" id="{7E37560A-A620-2139-C0A5-C0452A4383EC}"/>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b="24971"/>
        <a:stretch/>
      </xdr:blipFill>
      <xdr:spPr>
        <a:xfrm>
          <a:off x="10477501" y="27970983"/>
          <a:ext cx="1322916" cy="9347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70</v>
      </c>
      <c r="C2" s="31" t="s">
        <v>218</v>
      </c>
    </row>
    <row r="3" spans="2:3">
      <c r="B3" s="31">
        <v>1</v>
      </c>
      <c r="C3" s="132" t="s">
        <v>212</v>
      </c>
    </row>
    <row r="4" spans="2:3">
      <c r="B4" s="31">
        <v>2</v>
      </c>
      <c r="C4" s="132" t="s">
        <v>213</v>
      </c>
    </row>
    <row r="5" spans="2:3">
      <c r="B5" s="31">
        <v>3</v>
      </c>
      <c r="C5" s="132" t="s">
        <v>214</v>
      </c>
    </row>
    <row r="6" spans="2:3">
      <c r="B6" s="31">
        <v>4</v>
      </c>
      <c r="C6" s="132" t="s">
        <v>215</v>
      </c>
    </row>
    <row r="7" spans="2:3">
      <c r="B7" s="31">
        <v>5</v>
      </c>
      <c r="C7" s="132" t="s">
        <v>216</v>
      </c>
    </row>
    <row r="8" spans="2:3">
      <c r="B8" s="31">
        <v>6</v>
      </c>
      <c r="C8" s="132"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219</v>
      </c>
    </row>
    <row r="8" spans="1:14" ht="15.5">
      <c r="E8" s="88" t="s">
        <v>43</v>
      </c>
    </row>
    <row r="9" spans="1:14">
      <c r="A9" s="70" t="s">
        <v>132</v>
      </c>
      <c r="E9" s="89" t="s">
        <v>44</v>
      </c>
    </row>
    <row r="11" spans="1:14">
      <c r="A11" s="50" t="s">
        <v>133</v>
      </c>
      <c r="B11" s="65" t="str">
        <f>'Worksop Report'!I122</f>
        <v>DIDIK</v>
      </c>
      <c r="C11" s="90"/>
      <c r="D11" s="59" t="s">
        <v>134</v>
      </c>
      <c r="E11" s="59"/>
      <c r="F11" s="59"/>
      <c r="G11" s="95"/>
      <c r="H11" s="95"/>
      <c r="I11" s="95"/>
      <c r="J11" s="95"/>
      <c r="K11" s="90"/>
    </row>
    <row r="13" spans="1:14" ht="14.5" customHeight="1">
      <c r="A13" s="222" t="s">
        <v>135</v>
      </c>
      <c r="B13" s="91" t="s">
        <v>136</v>
      </c>
      <c r="C13" s="223" t="s">
        <v>142</v>
      </c>
      <c r="D13" s="218" t="s">
        <v>137</v>
      </c>
      <c r="E13" s="219"/>
      <c r="F13" s="224" t="s">
        <v>138</v>
      </c>
      <c r="G13" s="225"/>
      <c r="H13" s="225"/>
      <c r="I13" s="226"/>
      <c r="J13" s="218" t="s">
        <v>139</v>
      </c>
      <c r="K13" s="219"/>
    </row>
    <row r="14" spans="1:14">
      <c r="A14" s="222"/>
      <c r="B14" s="91" t="s">
        <v>108</v>
      </c>
      <c r="C14" s="223"/>
      <c r="D14" s="220"/>
      <c r="E14" s="221"/>
      <c r="F14" s="227"/>
      <c r="G14" s="228"/>
      <c r="H14" s="228"/>
      <c r="I14" s="229"/>
      <c r="J14" s="220"/>
      <c r="K14" s="221"/>
      <c r="M14" s="144"/>
    </row>
    <row r="15" spans="1:14" ht="14.5" customHeight="1">
      <c r="A15" s="189" t="s">
        <v>222</v>
      </c>
      <c r="B15" s="192"/>
      <c r="C15" s="53" t="s">
        <v>140</v>
      </c>
      <c r="D15" s="93"/>
      <c r="E15" s="93"/>
      <c r="F15" s="198"/>
      <c r="G15" s="199"/>
      <c r="H15" s="199"/>
      <c r="I15" s="200"/>
      <c r="J15" s="214">
        <f>D15-D16</f>
        <v>0</v>
      </c>
      <c r="K15" s="215"/>
      <c r="M15" s="145" t="s">
        <v>220</v>
      </c>
      <c r="N15" s="134">
        <v>4.1666666666666664E-2</v>
      </c>
    </row>
    <row r="16" spans="1:14">
      <c r="A16" s="190"/>
      <c r="B16" s="193"/>
      <c r="C16" s="53" t="s">
        <v>141</v>
      </c>
      <c r="D16" s="93"/>
      <c r="E16" s="93"/>
      <c r="F16" s="201"/>
      <c r="G16" s="202"/>
      <c r="H16" s="202"/>
      <c r="I16" s="203"/>
      <c r="J16" s="216"/>
      <c r="K16" s="217"/>
      <c r="M16" s="145" t="s">
        <v>221</v>
      </c>
      <c r="N16" s="134">
        <v>8.3333333333333301E-2</v>
      </c>
    </row>
    <row r="17" spans="1:14">
      <c r="A17" s="190"/>
      <c r="B17" s="193"/>
      <c r="C17" s="96" t="s">
        <v>140</v>
      </c>
      <c r="D17" s="115"/>
      <c r="E17" s="97"/>
      <c r="F17" s="204"/>
      <c r="G17" s="205"/>
      <c r="H17" s="205"/>
      <c r="I17" s="206"/>
      <c r="J17" s="210">
        <f>D17-D18</f>
        <v>0</v>
      </c>
      <c r="K17" s="211"/>
      <c r="M17" s="145" t="s">
        <v>222</v>
      </c>
      <c r="N17" s="134">
        <v>0.125</v>
      </c>
    </row>
    <row r="18" spans="1:14">
      <c r="A18" s="191"/>
      <c r="B18" s="194"/>
      <c r="C18" s="96" t="s">
        <v>141</v>
      </c>
      <c r="D18" s="115"/>
      <c r="E18" s="97"/>
      <c r="F18" s="207"/>
      <c r="G18" s="208"/>
      <c r="H18" s="208"/>
      <c r="I18" s="209"/>
      <c r="J18" s="212"/>
      <c r="K18" s="213"/>
      <c r="M18" s="145" t="s">
        <v>223</v>
      </c>
      <c r="N18" s="134">
        <v>0.16666666666666699</v>
      </c>
    </row>
    <row r="19" spans="1:14">
      <c r="A19" s="189"/>
      <c r="B19" s="192"/>
      <c r="C19" s="53" t="s">
        <v>140</v>
      </c>
      <c r="D19" s="93"/>
      <c r="E19" s="92"/>
      <c r="F19" s="198">
        <v>44942</v>
      </c>
      <c r="G19" s="199"/>
      <c r="H19" s="199"/>
      <c r="I19" s="200"/>
      <c r="J19" s="214">
        <f>D19-D20</f>
        <v>0</v>
      </c>
      <c r="K19" s="215"/>
      <c r="M19" s="145"/>
      <c r="N19" s="134">
        <v>0.20833333333333301</v>
      </c>
    </row>
    <row r="20" spans="1:14">
      <c r="A20" s="190"/>
      <c r="B20" s="193"/>
      <c r="C20" s="53" t="s">
        <v>141</v>
      </c>
      <c r="D20" s="93"/>
      <c r="E20" s="92"/>
      <c r="F20" s="201"/>
      <c r="G20" s="202"/>
      <c r="H20" s="202"/>
      <c r="I20" s="203"/>
      <c r="J20" s="216"/>
      <c r="K20" s="217"/>
      <c r="N20" s="134">
        <v>0.25</v>
      </c>
    </row>
    <row r="21" spans="1:14">
      <c r="A21" s="190"/>
      <c r="B21" s="193"/>
      <c r="C21" s="96" t="s">
        <v>140</v>
      </c>
      <c r="D21" s="115"/>
      <c r="E21" s="97"/>
      <c r="F21" s="204"/>
      <c r="G21" s="205"/>
      <c r="H21" s="205"/>
      <c r="I21" s="206"/>
      <c r="J21" s="210">
        <f>D21-D22</f>
        <v>0</v>
      </c>
      <c r="K21" s="211"/>
      <c r="N21" s="134">
        <v>0.29166666666666702</v>
      </c>
    </row>
    <row r="22" spans="1:14">
      <c r="A22" s="191"/>
      <c r="B22" s="194"/>
      <c r="C22" s="96" t="s">
        <v>141</v>
      </c>
      <c r="D22" s="115"/>
      <c r="E22" s="97"/>
      <c r="F22" s="207"/>
      <c r="G22" s="208"/>
      <c r="H22" s="208"/>
      <c r="I22" s="209"/>
      <c r="J22" s="212"/>
      <c r="K22" s="213"/>
      <c r="N22" s="134">
        <v>0.33333333333333298</v>
      </c>
    </row>
    <row r="23" spans="1:14">
      <c r="A23" s="189"/>
      <c r="B23" s="192"/>
      <c r="C23" s="53" t="s">
        <v>140</v>
      </c>
      <c r="D23" s="93"/>
      <c r="E23" s="92"/>
      <c r="F23" s="198"/>
      <c r="G23" s="199"/>
      <c r="H23" s="199"/>
      <c r="I23" s="200"/>
      <c r="J23" s="214">
        <f>D23-D24</f>
        <v>0</v>
      </c>
      <c r="K23" s="215"/>
      <c r="N23" s="134">
        <v>0.375</v>
      </c>
    </row>
    <row r="24" spans="1:14">
      <c r="A24" s="190"/>
      <c r="B24" s="193"/>
      <c r="C24" s="53" t="s">
        <v>141</v>
      </c>
      <c r="D24" s="93"/>
      <c r="E24" s="92"/>
      <c r="F24" s="201"/>
      <c r="G24" s="202"/>
      <c r="H24" s="202"/>
      <c r="I24" s="203"/>
      <c r="J24" s="216"/>
      <c r="K24" s="217"/>
      <c r="N24" s="134">
        <v>0.41666666666666702</v>
      </c>
    </row>
    <row r="25" spans="1:14">
      <c r="A25" s="190"/>
      <c r="B25" s="193"/>
      <c r="C25" s="96" t="s">
        <v>140</v>
      </c>
      <c r="D25" s="115"/>
      <c r="E25" s="97"/>
      <c r="F25" s="204"/>
      <c r="G25" s="205"/>
      <c r="H25" s="205"/>
      <c r="I25" s="206"/>
      <c r="J25" s="210">
        <f>D25-D26</f>
        <v>0</v>
      </c>
      <c r="K25" s="211"/>
      <c r="N25" s="134">
        <v>0.45833333333333298</v>
      </c>
    </row>
    <row r="26" spans="1:14">
      <c r="A26" s="191"/>
      <c r="B26" s="194"/>
      <c r="C26" s="96" t="s">
        <v>141</v>
      </c>
      <c r="D26" s="115"/>
      <c r="E26" s="97"/>
      <c r="F26" s="207"/>
      <c r="G26" s="208"/>
      <c r="H26" s="208"/>
      <c r="I26" s="209"/>
      <c r="J26" s="212"/>
      <c r="K26" s="213"/>
      <c r="N26" s="134">
        <v>0.5</v>
      </c>
    </row>
    <row r="27" spans="1:14">
      <c r="A27" s="189"/>
      <c r="B27" s="192"/>
      <c r="C27" s="53" t="s">
        <v>140</v>
      </c>
      <c r="D27" s="93"/>
      <c r="E27" s="92"/>
      <c r="F27" s="198"/>
      <c r="G27" s="199"/>
      <c r="H27" s="199"/>
      <c r="I27" s="200"/>
      <c r="J27" s="214">
        <f>D27-D28</f>
        <v>0</v>
      </c>
      <c r="K27" s="215"/>
      <c r="N27" s="134">
        <v>0.54166666666666696</v>
      </c>
    </row>
    <row r="28" spans="1:14">
      <c r="A28" s="190"/>
      <c r="B28" s="193"/>
      <c r="C28" s="53" t="s">
        <v>141</v>
      </c>
      <c r="D28" s="93"/>
      <c r="E28" s="92"/>
      <c r="F28" s="201"/>
      <c r="G28" s="202"/>
      <c r="H28" s="202"/>
      <c r="I28" s="203"/>
      <c r="J28" s="216"/>
      <c r="K28" s="217"/>
      <c r="N28" s="134">
        <v>0.58333333333333304</v>
      </c>
    </row>
    <row r="29" spans="1:14">
      <c r="A29" s="190"/>
      <c r="B29" s="193"/>
      <c r="C29" s="96" t="s">
        <v>140</v>
      </c>
      <c r="D29" s="115"/>
      <c r="E29" s="97"/>
      <c r="F29" s="204"/>
      <c r="G29" s="205"/>
      <c r="H29" s="205"/>
      <c r="I29" s="206"/>
      <c r="J29" s="210">
        <f>D29-D30</f>
        <v>0</v>
      </c>
      <c r="K29" s="211"/>
      <c r="N29" s="134">
        <v>0.625</v>
      </c>
    </row>
    <row r="30" spans="1:14">
      <c r="A30" s="191"/>
      <c r="B30" s="194"/>
      <c r="C30" s="96" t="s">
        <v>141</v>
      </c>
      <c r="D30" s="115"/>
      <c r="E30" s="97"/>
      <c r="F30" s="207"/>
      <c r="G30" s="208"/>
      <c r="H30" s="208"/>
      <c r="I30" s="209"/>
      <c r="J30" s="212"/>
      <c r="K30" s="213"/>
      <c r="N30" s="134">
        <v>0.66666666666666696</v>
      </c>
    </row>
    <row r="31" spans="1:14">
      <c r="A31" s="189"/>
      <c r="B31" s="192"/>
      <c r="C31" s="53" t="s">
        <v>140</v>
      </c>
      <c r="D31" s="93"/>
      <c r="E31" s="92"/>
      <c r="F31" s="198"/>
      <c r="G31" s="199"/>
      <c r="H31" s="199"/>
      <c r="I31" s="200"/>
      <c r="J31" s="214">
        <f>D31-D32</f>
        <v>0</v>
      </c>
      <c r="K31" s="215"/>
      <c r="N31" s="134">
        <v>0.54166666666666696</v>
      </c>
    </row>
    <row r="32" spans="1:14">
      <c r="A32" s="190"/>
      <c r="B32" s="193"/>
      <c r="C32" s="53" t="s">
        <v>141</v>
      </c>
      <c r="D32" s="93"/>
      <c r="E32" s="92"/>
      <c r="F32" s="201"/>
      <c r="G32" s="202"/>
      <c r="H32" s="202"/>
      <c r="I32" s="203"/>
      <c r="J32" s="216"/>
      <c r="K32" s="217"/>
      <c r="N32" s="134">
        <v>0.58333333333333304</v>
      </c>
    </row>
    <row r="33" spans="1:14">
      <c r="A33" s="190"/>
      <c r="B33" s="193"/>
      <c r="C33" s="96" t="s">
        <v>140</v>
      </c>
      <c r="D33" s="115"/>
      <c r="E33" s="97"/>
      <c r="F33" s="204"/>
      <c r="G33" s="205"/>
      <c r="H33" s="205"/>
      <c r="I33" s="206"/>
      <c r="J33" s="210">
        <f>D33-D34</f>
        <v>0</v>
      </c>
      <c r="K33" s="211"/>
      <c r="N33" s="134">
        <v>0.625</v>
      </c>
    </row>
    <row r="34" spans="1:14">
      <c r="A34" s="191"/>
      <c r="B34" s="194"/>
      <c r="C34" s="96" t="s">
        <v>141</v>
      </c>
      <c r="D34" s="115"/>
      <c r="E34" s="97"/>
      <c r="F34" s="207"/>
      <c r="G34" s="208"/>
      <c r="H34" s="208"/>
      <c r="I34" s="209"/>
      <c r="J34" s="212"/>
      <c r="K34" s="213"/>
      <c r="N34" s="134">
        <v>0.66666666666666696</v>
      </c>
    </row>
    <row r="35" spans="1:14">
      <c r="A35" s="189"/>
      <c r="B35" s="192"/>
      <c r="C35" s="53" t="s">
        <v>140</v>
      </c>
      <c r="D35" s="93"/>
      <c r="E35" s="92"/>
      <c r="F35" s="198"/>
      <c r="G35" s="199"/>
      <c r="H35" s="199"/>
      <c r="I35" s="200"/>
      <c r="J35" s="214">
        <f>D35-D36</f>
        <v>0</v>
      </c>
      <c r="K35" s="215"/>
      <c r="N35" s="134">
        <v>0.54166666666666696</v>
      </c>
    </row>
    <row r="36" spans="1:14">
      <c r="A36" s="190"/>
      <c r="B36" s="193"/>
      <c r="C36" s="53" t="s">
        <v>141</v>
      </c>
      <c r="D36" s="93"/>
      <c r="E36" s="92"/>
      <c r="F36" s="201"/>
      <c r="G36" s="202"/>
      <c r="H36" s="202"/>
      <c r="I36" s="203"/>
      <c r="J36" s="216"/>
      <c r="K36" s="217"/>
      <c r="N36" s="134">
        <v>0.58333333333333304</v>
      </c>
    </row>
    <row r="37" spans="1:14">
      <c r="A37" s="190"/>
      <c r="B37" s="193"/>
      <c r="C37" s="96" t="s">
        <v>140</v>
      </c>
      <c r="D37" s="115"/>
      <c r="E37" s="97"/>
      <c r="F37" s="204"/>
      <c r="G37" s="205"/>
      <c r="H37" s="205"/>
      <c r="I37" s="206"/>
      <c r="J37" s="210">
        <f>D37-D38</f>
        <v>0</v>
      </c>
      <c r="K37" s="211"/>
      <c r="N37" s="134">
        <v>0.625</v>
      </c>
    </row>
    <row r="38" spans="1:14">
      <c r="A38" s="191"/>
      <c r="B38" s="194"/>
      <c r="C38" s="96" t="s">
        <v>141</v>
      </c>
      <c r="D38" s="115"/>
      <c r="E38" s="97"/>
      <c r="F38" s="207"/>
      <c r="G38" s="208"/>
      <c r="H38" s="208"/>
      <c r="I38" s="209"/>
      <c r="J38" s="212"/>
      <c r="K38" s="213"/>
      <c r="N38" s="134">
        <v>0.66666666666666696</v>
      </c>
    </row>
    <row r="39" spans="1:14" ht="15" thickBot="1">
      <c r="N39" s="134">
        <v>0.70833333333333304</v>
      </c>
    </row>
    <row r="40" spans="1:14" ht="15" thickBot="1">
      <c r="A40" s="195" t="s">
        <v>74</v>
      </c>
      <c r="B40" s="196"/>
      <c r="C40" s="98" t="s">
        <v>143</v>
      </c>
      <c r="D40" s="98" t="s">
        <v>144</v>
      </c>
      <c r="E40" s="98" t="s">
        <v>145</v>
      </c>
      <c r="F40" s="98" t="s">
        <v>146</v>
      </c>
      <c r="G40" s="98" t="s">
        <v>147</v>
      </c>
      <c r="H40" s="98" t="s">
        <v>148</v>
      </c>
      <c r="I40" s="98" t="s">
        <v>149</v>
      </c>
      <c r="J40" s="98" t="s">
        <v>150</v>
      </c>
      <c r="K40" s="98" t="s">
        <v>151</v>
      </c>
      <c r="N40" s="134">
        <v>0.75</v>
      </c>
    </row>
    <row r="41" spans="1:14" ht="15" thickBot="1">
      <c r="A41" s="195" t="s">
        <v>152</v>
      </c>
      <c r="B41" s="196"/>
      <c r="C41" s="99"/>
      <c r="D41" s="99"/>
      <c r="E41" s="147">
        <f>SUM(J15:K30)</f>
        <v>0</v>
      </c>
      <c r="F41" s="99"/>
      <c r="G41" s="99"/>
      <c r="H41" s="99"/>
      <c r="I41" s="99"/>
      <c r="J41" s="99"/>
      <c r="K41" s="99"/>
      <c r="N41" s="134">
        <v>0.79166666666666696</v>
      </c>
    </row>
    <row r="42" spans="1:14">
      <c r="N42" s="134">
        <v>0.83333333333333304</v>
      </c>
    </row>
    <row r="43" spans="1:14">
      <c r="A43" s="87" t="s">
        <v>38</v>
      </c>
      <c r="N43" s="134">
        <v>0.875</v>
      </c>
    </row>
    <row r="44" spans="1:14">
      <c r="A44" s="87" t="s">
        <v>39</v>
      </c>
      <c r="N44" s="134">
        <v>0.91666666666666696</v>
      </c>
    </row>
    <row r="45" spans="1:14">
      <c r="N45" s="134">
        <v>0.95833333333333304</v>
      </c>
    </row>
    <row r="46" spans="1:14">
      <c r="A46" s="197"/>
      <c r="B46" s="197"/>
      <c r="N46" s="13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48" zoomScaleNormal="70" zoomScaleSheetLayoutView="70" workbookViewId="0">
      <selection activeCell="B27" sqref="B2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218</v>
      </c>
      <c r="J2" s="152"/>
    </row>
    <row r="3" spans="1:10">
      <c r="A3" s="19"/>
      <c r="D3" s="281" t="s">
        <v>231</v>
      </c>
      <c r="E3" s="281"/>
      <c r="F3" s="281"/>
      <c r="G3" s="281"/>
      <c r="H3" s="281"/>
      <c r="J3" s="152"/>
    </row>
    <row r="4" spans="1:10">
      <c r="A4" s="19"/>
      <c r="D4" s="281"/>
      <c r="E4" s="281"/>
      <c r="F4" s="281"/>
      <c r="G4" s="281"/>
      <c r="H4" s="281"/>
      <c r="J4" s="152"/>
    </row>
    <row r="5" spans="1:10">
      <c r="A5" s="19"/>
      <c r="J5" s="152"/>
    </row>
    <row r="6" spans="1:10" ht="13.5" thickBot="1">
      <c r="A6" s="6"/>
      <c r="I6" s="2" t="s">
        <v>0</v>
      </c>
      <c r="J6" s="152"/>
    </row>
    <row r="7" spans="1:10" ht="13">
      <c r="A7" s="3"/>
      <c r="B7" s="4"/>
      <c r="C7" s="4"/>
      <c r="D7" s="4"/>
      <c r="E7" s="4"/>
      <c r="F7" s="5"/>
      <c r="G7" s="341" t="s">
        <v>246</v>
      </c>
      <c r="H7" s="340">
        <v>310000010128</v>
      </c>
      <c r="I7" s="4"/>
      <c r="J7" s="150"/>
    </row>
    <row r="8" spans="1:10" ht="13">
      <c r="A8" s="6" t="s">
        <v>1</v>
      </c>
      <c r="B8" s="2"/>
      <c r="C8" s="337">
        <v>45470</v>
      </c>
      <c r="D8" s="7"/>
      <c r="E8" s="2"/>
      <c r="F8" s="8"/>
      <c r="G8" s="2"/>
      <c r="H8" s="2"/>
      <c r="I8" s="2"/>
      <c r="J8" s="153" t="s">
        <v>232</v>
      </c>
    </row>
    <row r="9" spans="1:10" ht="13">
      <c r="A9" s="6" t="s">
        <v>2</v>
      </c>
      <c r="B9" s="2"/>
      <c r="C9" s="9"/>
      <c r="D9" s="10"/>
      <c r="E9" s="2"/>
      <c r="F9" s="8"/>
      <c r="G9" s="2" t="s">
        <v>123</v>
      </c>
      <c r="H9" s="2" t="s">
        <v>124</v>
      </c>
      <c r="J9" s="154" t="s">
        <v>248</v>
      </c>
    </row>
    <row r="10" spans="1:10" ht="14.5">
      <c r="A10" s="6" t="s">
        <v>3</v>
      </c>
      <c r="B10" s="2"/>
      <c r="C10" s="338" t="s">
        <v>273</v>
      </c>
      <c r="D10" s="2"/>
      <c r="E10" s="2"/>
      <c r="F10" s="8"/>
      <c r="G10" s="2" t="s">
        <v>4</v>
      </c>
      <c r="H10" s="11"/>
      <c r="I10" s="2" t="s">
        <v>5</v>
      </c>
      <c r="J10" s="155"/>
    </row>
    <row r="11" spans="1:10" ht="14.5">
      <c r="A11" s="6" t="s">
        <v>6</v>
      </c>
      <c r="B11" s="2"/>
      <c r="C11" s="339" t="s">
        <v>274</v>
      </c>
      <c r="D11" s="12"/>
      <c r="E11" s="2"/>
      <c r="F11" s="8"/>
      <c r="G11" s="2" t="s">
        <v>7</v>
      </c>
      <c r="H11" s="10" t="s">
        <v>256</v>
      </c>
      <c r="I11" s="2" t="s">
        <v>8</v>
      </c>
      <c r="J11" s="156" t="s">
        <v>275</v>
      </c>
    </row>
    <row r="12" spans="1:10" ht="13.5" thickBot="1">
      <c r="A12" s="157" t="s">
        <v>233</v>
      </c>
      <c r="B12" s="14"/>
      <c r="C12" s="158" t="s">
        <v>272</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258</v>
      </c>
      <c r="J16" s="152"/>
    </row>
    <row r="17" spans="1:10" ht="13">
      <c r="A17" s="18" t="s">
        <v>11</v>
      </c>
      <c r="B17" s="2"/>
      <c r="C17" s="2"/>
      <c r="D17" s="2"/>
      <c r="E17" s="2"/>
      <c r="F17" s="2"/>
      <c r="J17" s="152"/>
    </row>
    <row r="18" spans="1:10" ht="13">
      <c r="A18" s="18"/>
      <c r="B18" s="2" t="s">
        <v>234</v>
      </c>
      <c r="C18" s="186" t="s">
        <v>249</v>
      </c>
      <c r="D18" s="2"/>
      <c r="E18" s="186" t="s">
        <v>250</v>
      </c>
      <c r="F18" s="2"/>
      <c r="G18" s="160" t="s">
        <v>247</v>
      </c>
      <c r="H18" s="160" t="s">
        <v>235</v>
      </c>
      <c r="J18" s="152"/>
    </row>
    <row r="19" spans="1:10" ht="13">
      <c r="A19" s="19"/>
      <c r="B19" s="161"/>
      <c r="C19" s="160" t="s">
        <v>251</v>
      </c>
      <c r="E19" s="160" t="s">
        <v>252</v>
      </c>
      <c r="G19" s="186" t="s">
        <v>253</v>
      </c>
      <c r="J19" s="152"/>
    </row>
    <row r="20" spans="1:10" ht="13">
      <c r="A20" s="18" t="s">
        <v>236</v>
      </c>
      <c r="J20" s="152"/>
    </row>
    <row r="21" spans="1:10" ht="13">
      <c r="A21" s="162"/>
      <c r="B21" s="160" t="s">
        <v>259</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82"/>
      <c r="C25" s="282"/>
      <c r="D25" s="282"/>
      <c r="E25" s="282"/>
      <c r="F25" s="282"/>
      <c r="G25" s="282"/>
      <c r="H25" s="4"/>
      <c r="I25" s="4"/>
      <c r="J25" s="150"/>
    </row>
    <row r="26" spans="1:10" s="37" customFormat="1" ht="13">
      <c r="A26" s="36"/>
      <c r="B26" s="283" t="s">
        <v>13</v>
      </c>
      <c r="C26" s="284"/>
      <c r="D26" s="284"/>
      <c r="E26" s="284"/>
      <c r="F26" s="284"/>
      <c r="G26" s="284"/>
      <c r="H26" s="38" t="s">
        <v>14</v>
      </c>
      <c r="I26" s="38" t="s">
        <v>15</v>
      </c>
      <c r="J26" s="39" t="s">
        <v>237</v>
      </c>
    </row>
    <row r="27" spans="1:10">
      <c r="A27" s="19"/>
      <c r="B27" s="164" t="s">
        <v>262</v>
      </c>
      <c r="C27" s="165"/>
      <c r="D27" s="165"/>
      <c r="E27" s="165"/>
      <c r="F27" s="165"/>
      <c r="G27" s="165"/>
      <c r="H27" s="166" t="s">
        <v>260</v>
      </c>
      <c r="I27" s="166" t="s">
        <v>238</v>
      </c>
      <c r="J27" s="167" t="s">
        <v>239</v>
      </c>
    </row>
    <row r="28" spans="1:10">
      <c r="A28" s="19"/>
      <c r="B28" s="164" t="s">
        <v>263</v>
      </c>
      <c r="C28" s="165"/>
      <c r="D28" s="165"/>
      <c r="E28" s="165"/>
      <c r="F28" s="165"/>
      <c r="G28" s="165"/>
      <c r="H28" s="166" t="s">
        <v>261</v>
      </c>
      <c r="I28" s="166" t="s">
        <v>238</v>
      </c>
      <c r="J28" s="167" t="s">
        <v>254</v>
      </c>
    </row>
    <row r="29" spans="1:10">
      <c r="A29" s="19"/>
      <c r="B29" s="164" t="s">
        <v>264</v>
      </c>
      <c r="C29" s="165"/>
      <c r="D29" s="165"/>
      <c r="E29" s="165"/>
      <c r="F29" s="165"/>
      <c r="G29" s="165"/>
      <c r="H29" s="166" t="s">
        <v>265</v>
      </c>
      <c r="I29" s="166" t="s">
        <v>238</v>
      </c>
      <c r="J29" s="167" t="s">
        <v>255</v>
      </c>
    </row>
    <row r="30" spans="1:10">
      <c r="A30" s="19"/>
      <c r="B30" s="164" t="s">
        <v>266</v>
      </c>
      <c r="C30" s="165"/>
      <c r="D30" s="165"/>
      <c r="E30" s="165"/>
      <c r="F30" s="165"/>
      <c r="G30" s="165"/>
      <c r="H30" s="166" t="s">
        <v>267</v>
      </c>
      <c r="I30" s="166" t="s">
        <v>257</v>
      </c>
      <c r="J30" s="167" t="s">
        <v>271</v>
      </c>
    </row>
    <row r="31" spans="1:10">
      <c r="A31" s="19"/>
      <c r="B31" s="164"/>
      <c r="C31" s="165"/>
      <c r="D31" s="165"/>
      <c r="E31" s="165"/>
      <c r="F31" s="165"/>
      <c r="G31" s="165"/>
      <c r="H31" s="166"/>
      <c r="I31" s="166"/>
      <c r="J31" s="167"/>
    </row>
    <row r="32" spans="1:10">
      <c r="A32" s="19"/>
      <c r="B32" s="164"/>
      <c r="C32" s="165"/>
      <c r="D32" s="165"/>
      <c r="E32" s="165"/>
      <c r="F32" s="165"/>
      <c r="G32" s="165"/>
      <c r="H32" s="166"/>
      <c r="I32" s="166"/>
      <c r="J32" s="167"/>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1"/>
      <c r="I35" s="21"/>
      <c r="J35" s="168"/>
    </row>
    <row r="36" spans="1:10">
      <c r="A36" s="19"/>
      <c r="B36" s="21"/>
      <c r="C36" s="22"/>
      <c r="D36" s="22"/>
      <c r="E36" s="22"/>
      <c r="F36" s="22"/>
      <c r="G36" s="22"/>
      <c r="H36" s="23"/>
      <c r="I36" s="20"/>
      <c r="J36" s="168"/>
    </row>
    <row r="37" spans="1:10" ht="13">
      <c r="A37" s="19"/>
      <c r="B37" s="21"/>
      <c r="C37" s="22"/>
      <c r="D37" s="22"/>
      <c r="E37" s="22"/>
      <c r="F37" s="22"/>
      <c r="G37" s="22"/>
      <c r="H37" s="23"/>
      <c r="I37" s="24"/>
      <c r="J37" s="169"/>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c r="A41" s="19"/>
      <c r="B41" s="21"/>
      <c r="C41" s="22"/>
      <c r="D41" s="22"/>
      <c r="E41" s="22"/>
      <c r="F41" s="22"/>
      <c r="G41" s="22"/>
      <c r="H41" s="23"/>
      <c r="I41" s="20"/>
      <c r="J41" s="168"/>
    </row>
    <row r="42" spans="1:10" ht="13" thickBot="1">
      <c r="A42" s="13"/>
      <c r="B42" s="14"/>
      <c r="C42" s="14"/>
      <c r="D42" s="14"/>
      <c r="E42" s="14"/>
      <c r="F42" s="14"/>
      <c r="G42" s="14"/>
      <c r="H42" s="14"/>
      <c r="I42" s="14"/>
      <c r="J42" s="163"/>
    </row>
    <row r="43" spans="1:10" ht="13">
      <c r="A43" s="19"/>
      <c r="G43" s="161"/>
      <c r="H43" s="161"/>
      <c r="I43" s="161"/>
      <c r="J43" s="170"/>
    </row>
    <row r="44" spans="1:10" ht="13">
      <c r="A44" s="19" t="s">
        <v>17</v>
      </c>
      <c r="G44" s="161"/>
      <c r="H44" s="161"/>
      <c r="I44" s="161"/>
      <c r="J44" s="170"/>
    </row>
    <row r="45" spans="1:10" ht="15" customHeight="1">
      <c r="A45" s="285" t="s">
        <v>18</v>
      </c>
      <c r="B45" s="286"/>
      <c r="C45" s="286"/>
      <c r="D45" s="286"/>
      <c r="E45" s="286"/>
      <c r="F45" s="286"/>
      <c r="G45" s="287" t="s">
        <v>240</v>
      </c>
      <c r="H45" s="287"/>
      <c r="I45" s="287"/>
      <c r="J45" s="288"/>
    </row>
    <row r="46" spans="1:10" ht="15" customHeight="1">
      <c r="A46" s="18"/>
      <c r="G46" s="271" t="s">
        <v>268</v>
      </c>
      <c r="H46" s="272"/>
      <c r="I46" s="272"/>
      <c r="J46" s="273"/>
    </row>
    <row r="47" spans="1:10" ht="13.15" customHeight="1">
      <c r="A47" s="19"/>
      <c r="C47" s="20" t="s">
        <v>19</v>
      </c>
      <c r="D47" s="20" t="s">
        <v>20</v>
      </c>
      <c r="E47" s="20" t="s">
        <v>16</v>
      </c>
      <c r="F47" s="25"/>
      <c r="G47" s="271"/>
      <c r="H47" s="272"/>
      <c r="I47" s="272"/>
      <c r="J47" s="273"/>
    </row>
    <row r="48" spans="1:10" ht="12.75" customHeight="1">
      <c r="A48" s="277" t="s">
        <v>21</v>
      </c>
      <c r="B48" s="278"/>
      <c r="C48" s="140" t="s">
        <v>22</v>
      </c>
      <c r="D48" s="140"/>
      <c r="E48" s="140" t="s">
        <v>22</v>
      </c>
      <c r="G48" s="271"/>
      <c r="H48" s="272"/>
      <c r="I48" s="272"/>
      <c r="J48" s="273"/>
    </row>
    <row r="49" spans="1:12" ht="15" customHeight="1">
      <c r="A49" s="26" t="s">
        <v>23</v>
      </c>
      <c r="B49" s="27"/>
      <c r="C49" s="140" t="s">
        <v>22</v>
      </c>
      <c r="D49" s="140"/>
      <c r="E49" s="140" t="s">
        <v>22</v>
      </c>
      <c r="G49" s="271"/>
      <c r="H49" s="272"/>
      <c r="I49" s="272"/>
      <c r="J49" s="273"/>
    </row>
    <row r="50" spans="1:12" ht="13.15" customHeight="1">
      <c r="A50" s="277" t="s">
        <v>24</v>
      </c>
      <c r="B50" s="278"/>
      <c r="C50" s="140" t="s">
        <v>22</v>
      </c>
      <c r="D50" s="140" t="s">
        <v>22</v>
      </c>
      <c r="E50" s="140" t="s">
        <v>22</v>
      </c>
      <c r="G50" s="271"/>
      <c r="H50" s="272"/>
      <c r="I50" s="272"/>
      <c r="J50" s="273"/>
    </row>
    <row r="51" spans="1:12" ht="15" customHeight="1">
      <c r="A51" s="279" t="s">
        <v>25</v>
      </c>
      <c r="B51" s="280"/>
      <c r="C51" s="2"/>
      <c r="D51" s="2"/>
      <c r="G51" s="271"/>
      <c r="H51" s="272"/>
      <c r="I51" s="272"/>
      <c r="J51" s="273"/>
    </row>
    <row r="52" spans="1:12" ht="15" customHeight="1">
      <c r="A52" s="19" t="s">
        <v>26</v>
      </c>
      <c r="C52" s="25"/>
      <c r="G52" s="271"/>
      <c r="H52" s="272"/>
      <c r="I52" s="272"/>
      <c r="J52" s="273"/>
      <c r="L52" s="141" t="s">
        <v>22</v>
      </c>
    </row>
    <row r="53" spans="1:12" ht="15.75" customHeight="1" thickBot="1">
      <c r="A53" s="13"/>
      <c r="B53" s="28"/>
      <c r="C53" s="29"/>
      <c r="D53" s="14"/>
      <c r="E53" s="14"/>
      <c r="F53" s="14"/>
      <c r="G53" s="274"/>
      <c r="H53" s="275"/>
      <c r="I53" s="275"/>
      <c r="J53" s="276"/>
      <c r="L53" s="142" t="s">
        <v>211</v>
      </c>
    </row>
    <row r="54" spans="1:12">
      <c r="A54" s="19"/>
      <c r="J54" s="152"/>
      <c r="L54" s="142"/>
    </row>
    <row r="55" spans="1:12" ht="13" thickBot="1">
      <c r="A55" s="19" t="s">
        <v>27</v>
      </c>
      <c r="J55" s="152"/>
    </row>
    <row r="56" spans="1:12" ht="13">
      <c r="A56" s="16" t="s">
        <v>28</v>
      </c>
      <c r="B56" s="4"/>
      <c r="C56" s="4"/>
      <c r="D56" s="4"/>
      <c r="E56" s="4"/>
      <c r="F56" s="4"/>
      <c r="G56" s="4"/>
      <c r="H56" s="4"/>
      <c r="I56" s="4"/>
      <c r="J56" s="150"/>
    </row>
    <row r="57" spans="1:12">
      <c r="A57" s="19"/>
      <c r="J57" s="152"/>
    </row>
    <row r="58" spans="1:12">
      <c r="A58" s="19"/>
      <c r="B58" s="171" t="s">
        <v>42</v>
      </c>
      <c r="C58" s="171" t="s">
        <v>41</v>
      </c>
      <c r="D58" s="172" t="s">
        <v>40</v>
      </c>
      <c r="J58" s="152"/>
    </row>
    <row r="59" spans="1:12" ht="13">
      <c r="A59" s="19"/>
      <c r="B59" s="161" t="s">
        <v>269</v>
      </c>
      <c r="C59" s="161" t="s">
        <v>270</v>
      </c>
      <c r="D59" s="173">
        <v>1</v>
      </c>
      <c r="J59" s="152"/>
    </row>
    <row r="60" spans="1:12" ht="13">
      <c r="A60" s="19"/>
      <c r="B60" s="161"/>
      <c r="C60" s="161"/>
      <c r="D60" s="173"/>
      <c r="J60" s="152"/>
    </row>
    <row r="61" spans="1:12" ht="13">
      <c r="A61" s="19"/>
      <c r="B61" s="161"/>
      <c r="J61" s="152"/>
    </row>
    <row r="62" spans="1:12" ht="13">
      <c r="A62" s="18" t="s">
        <v>29</v>
      </c>
      <c r="J62" s="152"/>
    </row>
    <row r="63" spans="1:12" ht="13.5" thickBot="1">
      <c r="A63" s="13"/>
      <c r="B63" s="28"/>
      <c r="C63" s="14"/>
      <c r="D63" s="14"/>
      <c r="E63" s="14"/>
      <c r="F63" s="14"/>
      <c r="G63" s="14"/>
      <c r="H63" s="14"/>
      <c r="I63" s="14"/>
      <c r="J63" s="163"/>
    </row>
    <row r="64" spans="1:12" ht="13">
      <c r="A64" s="19"/>
      <c r="B64" s="2"/>
      <c r="J64" s="152"/>
    </row>
    <row r="65" spans="1:10" ht="13">
      <c r="A65" s="19"/>
      <c r="B65" s="2"/>
      <c r="J65" s="152"/>
    </row>
    <row r="66" spans="1:10" ht="15" customHeight="1">
      <c r="A66" s="19"/>
      <c r="B66" s="2"/>
      <c r="D66" s="265" t="s">
        <v>30</v>
      </c>
      <c r="E66" s="265"/>
      <c r="F66" s="265"/>
      <c r="G66" s="265"/>
      <c r="H66" s="265"/>
      <c r="I66" s="265"/>
      <c r="J66" s="152"/>
    </row>
    <row r="67" spans="1:10" ht="13.15" customHeight="1">
      <c r="A67" s="19"/>
      <c r="D67" s="265"/>
      <c r="E67" s="265"/>
      <c r="F67" s="265"/>
      <c r="G67" s="265"/>
      <c r="H67" s="265"/>
      <c r="I67" s="265"/>
      <c r="J67" s="174"/>
    </row>
    <row r="68" spans="1:10" ht="13">
      <c r="A68" s="266"/>
      <c r="B68" s="267"/>
      <c r="D68" s="265"/>
      <c r="E68" s="265"/>
      <c r="F68" s="265"/>
      <c r="G68" s="265"/>
      <c r="H68" s="265"/>
      <c r="I68" s="265"/>
      <c r="J68" s="174"/>
    </row>
    <row r="69" spans="1:10">
      <c r="A69" s="244"/>
      <c r="B69" s="245"/>
      <c r="D69" s="265"/>
      <c r="E69" s="265"/>
      <c r="F69" s="265"/>
      <c r="G69" s="265"/>
      <c r="H69" s="265"/>
      <c r="I69" s="265"/>
      <c r="J69" s="174"/>
    </row>
    <row r="70" spans="1:10">
      <c r="A70" s="19"/>
      <c r="J70" s="152"/>
    </row>
    <row r="71" spans="1:10" ht="13" thickBot="1">
      <c r="A71" s="19"/>
      <c r="J71" s="152"/>
    </row>
    <row r="72" spans="1:10" ht="15" thickTop="1">
      <c r="A72" s="238" t="s">
        <v>31</v>
      </c>
      <c r="B72" s="239"/>
      <c r="C72" s="239"/>
      <c r="D72" s="239"/>
      <c r="E72" s="239"/>
      <c r="F72" s="239"/>
      <c r="G72" s="239"/>
      <c r="H72" s="239"/>
      <c r="I72" s="239"/>
      <c r="J72" s="240"/>
    </row>
    <row r="73" spans="1:10" ht="12.75" customHeight="1">
      <c r="A73" s="241"/>
      <c r="B73" s="242"/>
      <c r="C73" s="243"/>
      <c r="D73" s="257"/>
      <c r="E73" s="258"/>
      <c r="F73" s="268"/>
      <c r="G73" s="257"/>
      <c r="H73" s="268"/>
      <c r="I73" s="257"/>
      <c r="J73" s="262"/>
    </row>
    <row r="74" spans="1:10" ht="12.75" customHeight="1">
      <c r="A74" s="244"/>
      <c r="B74" s="245"/>
      <c r="C74" s="246"/>
      <c r="D74" s="259"/>
      <c r="E74" s="197"/>
      <c r="F74" s="269"/>
      <c r="G74" s="259"/>
      <c r="H74" s="269"/>
      <c r="I74" s="259"/>
      <c r="J74" s="263"/>
    </row>
    <row r="75" spans="1:10" ht="12.75" customHeight="1">
      <c r="A75" s="244"/>
      <c r="B75" s="245"/>
      <c r="C75" s="246"/>
      <c r="D75" s="259"/>
      <c r="E75" s="197"/>
      <c r="F75" s="269"/>
      <c r="G75" s="259"/>
      <c r="H75" s="269"/>
      <c r="I75" s="259"/>
      <c r="J75" s="263"/>
    </row>
    <row r="76" spans="1:10" ht="12.75" customHeight="1">
      <c r="A76" s="244"/>
      <c r="B76" s="245"/>
      <c r="C76" s="246"/>
      <c r="D76" s="259"/>
      <c r="E76" s="197"/>
      <c r="F76" s="269"/>
      <c r="G76" s="259"/>
      <c r="H76" s="269"/>
      <c r="I76" s="259"/>
      <c r="J76" s="263"/>
    </row>
    <row r="77" spans="1:10" ht="12.75" customHeight="1">
      <c r="A77" s="244"/>
      <c r="B77" s="245"/>
      <c r="C77" s="246"/>
      <c r="D77" s="259"/>
      <c r="E77" s="197"/>
      <c r="F77" s="269"/>
      <c r="G77" s="259"/>
      <c r="H77" s="269"/>
      <c r="I77" s="259"/>
      <c r="J77" s="263"/>
    </row>
    <row r="78" spans="1:10" ht="12.75" customHeight="1">
      <c r="A78" s="244"/>
      <c r="B78" s="245"/>
      <c r="C78" s="246"/>
      <c r="D78" s="259"/>
      <c r="E78" s="197"/>
      <c r="F78" s="269"/>
      <c r="G78" s="259"/>
      <c r="H78" s="269"/>
      <c r="I78" s="259"/>
      <c r="J78" s="263"/>
    </row>
    <row r="79" spans="1:10" ht="12.75" customHeight="1">
      <c r="A79" s="244"/>
      <c r="B79" s="245"/>
      <c r="C79" s="246"/>
      <c r="D79" s="259"/>
      <c r="E79" s="197"/>
      <c r="F79" s="269"/>
      <c r="G79" s="259"/>
      <c r="H79" s="269"/>
      <c r="I79" s="259"/>
      <c r="J79" s="263"/>
    </row>
    <row r="80" spans="1:10" ht="12.75" customHeight="1">
      <c r="A80" s="244"/>
      <c r="B80" s="245"/>
      <c r="C80" s="246"/>
      <c r="D80" s="259"/>
      <c r="E80" s="197"/>
      <c r="F80" s="269"/>
      <c r="G80" s="259"/>
      <c r="H80" s="269"/>
      <c r="I80" s="259"/>
      <c r="J80" s="263"/>
    </row>
    <row r="81" spans="1:10" ht="12.65" customHeight="1">
      <c r="A81" s="244"/>
      <c r="B81" s="245"/>
      <c r="C81" s="246"/>
      <c r="D81" s="259"/>
      <c r="E81" s="197"/>
      <c r="F81" s="269"/>
      <c r="G81" s="259"/>
      <c r="H81" s="269"/>
      <c r="I81" s="259"/>
      <c r="J81" s="263"/>
    </row>
    <row r="82" spans="1:10" ht="12.75" customHeight="1">
      <c r="A82" s="244"/>
      <c r="B82" s="245"/>
      <c r="C82" s="246"/>
      <c r="D82" s="259"/>
      <c r="E82" s="197"/>
      <c r="F82" s="269"/>
      <c r="G82" s="259"/>
      <c r="H82" s="269"/>
      <c r="I82" s="259"/>
      <c r="J82" s="263"/>
    </row>
    <row r="83" spans="1:10" ht="15" customHeight="1">
      <c r="A83" s="247"/>
      <c r="B83" s="248"/>
      <c r="C83" s="249"/>
      <c r="D83" s="260"/>
      <c r="E83" s="261"/>
      <c r="F83" s="270"/>
      <c r="G83" s="260"/>
      <c r="H83" s="270"/>
      <c r="I83" s="260"/>
      <c r="J83" s="264"/>
    </row>
    <row r="84" spans="1:10">
      <c r="A84" s="230" t="s">
        <v>32</v>
      </c>
      <c r="B84" s="231"/>
      <c r="C84" s="231"/>
      <c r="D84" s="231" t="s">
        <v>33</v>
      </c>
      <c r="E84" s="231"/>
      <c r="F84" s="231"/>
      <c r="G84" s="231" t="s">
        <v>34</v>
      </c>
      <c r="H84" s="231"/>
      <c r="I84" s="231" t="s">
        <v>35</v>
      </c>
      <c r="J84" s="232"/>
    </row>
    <row r="85" spans="1:10">
      <c r="A85" s="19"/>
      <c r="J85" s="152"/>
    </row>
    <row r="86" spans="1:10">
      <c r="A86" s="19"/>
      <c r="J86" s="152"/>
    </row>
    <row r="87" spans="1:10">
      <c r="A87" s="19"/>
      <c r="J87" s="152"/>
    </row>
    <row r="88" spans="1:10" ht="13" thickBot="1">
      <c r="A88" s="19"/>
      <c r="J88" s="152"/>
    </row>
    <row r="89" spans="1:10" ht="15" thickTop="1">
      <c r="A89" s="238" t="s">
        <v>31</v>
      </c>
      <c r="B89" s="239"/>
      <c r="C89" s="239"/>
      <c r="D89" s="239"/>
      <c r="E89" s="239"/>
      <c r="F89" s="239"/>
      <c r="G89" s="239"/>
      <c r="H89" s="239"/>
      <c r="I89" s="239"/>
      <c r="J89" s="240"/>
    </row>
    <row r="90" spans="1:10" ht="12.75" customHeight="1">
      <c r="A90" s="241"/>
      <c r="B90" s="242"/>
      <c r="C90" s="243"/>
      <c r="D90" s="257"/>
      <c r="E90" s="258"/>
      <c r="F90" s="258"/>
      <c r="G90" s="258"/>
      <c r="H90" s="258"/>
      <c r="I90" s="258"/>
      <c r="J90" s="262"/>
    </row>
    <row r="91" spans="1:10" ht="12.75" customHeight="1">
      <c r="A91" s="244"/>
      <c r="B91" s="245"/>
      <c r="C91" s="246"/>
      <c r="D91" s="259"/>
      <c r="E91" s="197"/>
      <c r="F91" s="197"/>
      <c r="G91" s="197"/>
      <c r="H91" s="197"/>
      <c r="I91" s="197"/>
      <c r="J91" s="263"/>
    </row>
    <row r="92" spans="1:10" ht="12.75" customHeight="1">
      <c r="A92" s="244"/>
      <c r="B92" s="245"/>
      <c r="C92" s="246"/>
      <c r="D92" s="259"/>
      <c r="E92" s="197"/>
      <c r="F92" s="197"/>
      <c r="G92" s="197"/>
      <c r="H92" s="197"/>
      <c r="I92" s="197"/>
      <c r="J92" s="263"/>
    </row>
    <row r="93" spans="1:10" ht="12.75" customHeight="1">
      <c r="A93" s="244"/>
      <c r="B93" s="245"/>
      <c r="C93" s="246"/>
      <c r="D93" s="259"/>
      <c r="E93" s="197"/>
      <c r="F93" s="197"/>
      <c r="G93" s="197"/>
      <c r="H93" s="197"/>
      <c r="I93" s="197"/>
      <c r="J93" s="263"/>
    </row>
    <row r="94" spans="1:10" ht="12.75" customHeight="1">
      <c r="A94" s="244"/>
      <c r="B94" s="245"/>
      <c r="C94" s="246"/>
      <c r="D94" s="259"/>
      <c r="E94" s="197"/>
      <c r="F94" s="197"/>
      <c r="G94" s="197"/>
      <c r="H94" s="197"/>
      <c r="I94" s="197"/>
      <c r="J94" s="263"/>
    </row>
    <row r="95" spans="1:10" ht="12.75" customHeight="1">
      <c r="A95" s="244"/>
      <c r="B95" s="245"/>
      <c r="C95" s="246"/>
      <c r="D95" s="259"/>
      <c r="E95" s="197"/>
      <c r="F95" s="197"/>
      <c r="G95" s="197"/>
      <c r="H95" s="197"/>
      <c r="I95" s="197"/>
      <c r="J95" s="263"/>
    </row>
    <row r="96" spans="1:10" ht="12.75" customHeight="1">
      <c r="A96" s="244"/>
      <c r="B96" s="245"/>
      <c r="C96" s="246"/>
      <c r="D96" s="259"/>
      <c r="E96" s="197"/>
      <c r="F96" s="197"/>
      <c r="G96" s="197"/>
      <c r="H96" s="197"/>
      <c r="I96" s="197"/>
      <c r="J96" s="263"/>
    </row>
    <row r="97" spans="1:10" ht="12.75" customHeight="1">
      <c r="A97" s="244"/>
      <c r="B97" s="245"/>
      <c r="C97" s="246"/>
      <c r="D97" s="259"/>
      <c r="E97" s="197"/>
      <c r="F97" s="197"/>
      <c r="G97" s="197"/>
      <c r="H97" s="197"/>
      <c r="I97" s="197"/>
      <c r="J97" s="263"/>
    </row>
    <row r="98" spans="1:10" ht="12.75" customHeight="1">
      <c r="A98" s="244"/>
      <c r="B98" s="245"/>
      <c r="C98" s="246"/>
      <c r="D98" s="259"/>
      <c r="E98" s="197"/>
      <c r="F98" s="197"/>
      <c r="G98" s="197"/>
      <c r="H98" s="197"/>
      <c r="I98" s="197"/>
      <c r="J98" s="263"/>
    </row>
    <row r="99" spans="1:10" ht="12.75" customHeight="1">
      <c r="A99" s="244"/>
      <c r="B99" s="245"/>
      <c r="C99" s="246"/>
      <c r="D99" s="259"/>
      <c r="E99" s="197"/>
      <c r="F99" s="197"/>
      <c r="G99" s="197"/>
      <c r="H99" s="197"/>
      <c r="I99" s="197"/>
      <c r="J99" s="263"/>
    </row>
    <row r="100" spans="1:10" ht="409.5" customHeight="1">
      <c r="A100" s="247"/>
      <c r="B100" s="248"/>
      <c r="C100" s="249"/>
      <c r="D100" s="260"/>
      <c r="E100" s="261"/>
      <c r="F100" s="261"/>
      <c r="G100" s="261"/>
      <c r="H100" s="261"/>
      <c r="I100" s="261"/>
      <c r="J100" s="264"/>
    </row>
    <row r="101" spans="1:10">
      <c r="A101" s="230" t="s">
        <v>241</v>
      </c>
      <c r="B101" s="231"/>
      <c r="C101" s="231"/>
      <c r="D101" s="235" t="s">
        <v>242</v>
      </c>
      <c r="E101" s="236"/>
      <c r="F101" s="236"/>
      <c r="G101" s="236"/>
      <c r="H101" s="236"/>
      <c r="I101" s="237"/>
      <c r="J101" s="175"/>
    </row>
    <row r="102" spans="1:10">
      <c r="A102" s="19"/>
      <c r="J102" s="152"/>
    </row>
    <row r="103" spans="1:10" ht="176.5" customHeight="1" thickBot="1"/>
    <row r="104" spans="1:10" ht="15" thickTop="1">
      <c r="A104" s="238" t="s">
        <v>276</v>
      </c>
      <c r="B104" s="239"/>
      <c r="C104" s="239"/>
      <c r="D104" s="239"/>
      <c r="E104" s="239"/>
      <c r="F104" s="239"/>
      <c r="G104" s="239"/>
      <c r="H104" s="239"/>
      <c r="I104" s="239"/>
      <c r="J104" s="240"/>
    </row>
    <row r="105" spans="1:10">
      <c r="A105" s="241"/>
      <c r="B105" s="242"/>
      <c r="C105" s="243"/>
      <c r="D105" s="250"/>
      <c r="E105" s="250"/>
      <c r="F105" s="250"/>
      <c r="G105" s="250"/>
      <c r="H105" s="250"/>
      <c r="I105" s="251"/>
      <c r="J105" s="252"/>
    </row>
    <row r="106" spans="1:10">
      <c r="A106" s="244"/>
      <c r="B106" s="245"/>
      <c r="C106" s="246"/>
      <c r="D106" s="250"/>
      <c r="E106" s="250"/>
      <c r="F106" s="250"/>
      <c r="G106" s="250"/>
      <c r="H106" s="250"/>
      <c r="I106" s="253"/>
      <c r="J106" s="254"/>
    </row>
    <row r="107" spans="1:10">
      <c r="A107" s="244"/>
      <c r="B107" s="245"/>
      <c r="C107" s="246"/>
      <c r="D107" s="250"/>
      <c r="E107" s="250"/>
      <c r="F107" s="250"/>
      <c r="G107" s="250"/>
      <c r="H107" s="250"/>
      <c r="I107" s="253"/>
      <c r="J107" s="254"/>
    </row>
    <row r="108" spans="1:10">
      <c r="A108" s="244"/>
      <c r="B108" s="245"/>
      <c r="C108" s="246"/>
      <c r="D108" s="250"/>
      <c r="E108" s="250"/>
      <c r="F108" s="250"/>
      <c r="G108" s="250"/>
      <c r="H108" s="250"/>
      <c r="I108" s="253"/>
      <c r="J108" s="254"/>
    </row>
    <row r="109" spans="1:10">
      <c r="A109" s="244"/>
      <c r="B109" s="245"/>
      <c r="C109" s="246"/>
      <c r="D109" s="250"/>
      <c r="E109" s="250"/>
      <c r="F109" s="250"/>
      <c r="G109" s="250"/>
      <c r="H109" s="250"/>
      <c r="I109" s="253"/>
      <c r="J109" s="254"/>
    </row>
    <row r="110" spans="1:10">
      <c r="A110" s="244"/>
      <c r="B110" s="245"/>
      <c r="C110" s="246"/>
      <c r="D110" s="250"/>
      <c r="E110" s="250"/>
      <c r="F110" s="250"/>
      <c r="G110" s="250"/>
      <c r="H110" s="250"/>
      <c r="I110" s="253"/>
      <c r="J110" s="254"/>
    </row>
    <row r="111" spans="1:10">
      <c r="A111" s="244"/>
      <c r="B111" s="245"/>
      <c r="C111" s="246"/>
      <c r="D111" s="250"/>
      <c r="E111" s="250"/>
      <c r="F111" s="250"/>
      <c r="G111" s="250"/>
      <c r="H111" s="250"/>
      <c r="I111" s="253"/>
      <c r="J111" s="254"/>
    </row>
    <row r="112" spans="1:10">
      <c r="A112" s="244"/>
      <c r="B112" s="245"/>
      <c r="C112" s="246"/>
      <c r="D112" s="250"/>
      <c r="E112" s="250"/>
      <c r="F112" s="250"/>
      <c r="G112" s="250"/>
      <c r="H112" s="250"/>
      <c r="I112" s="253"/>
      <c r="J112" s="254"/>
    </row>
    <row r="113" spans="1:10">
      <c r="A113" s="244"/>
      <c r="B113" s="245"/>
      <c r="C113" s="246"/>
      <c r="D113" s="250"/>
      <c r="E113" s="250"/>
      <c r="F113" s="250"/>
      <c r="G113" s="250"/>
      <c r="H113" s="250"/>
      <c r="I113" s="253"/>
      <c r="J113" s="254"/>
    </row>
    <row r="114" spans="1:10" ht="178.5" customHeight="1">
      <c r="A114" s="247"/>
      <c r="B114" s="248"/>
      <c r="C114" s="249"/>
      <c r="D114" s="250"/>
      <c r="E114" s="250"/>
      <c r="F114" s="250"/>
      <c r="G114" s="250"/>
      <c r="H114" s="250"/>
      <c r="I114" s="255"/>
      <c r="J114" s="256"/>
    </row>
    <row r="115" spans="1:10">
      <c r="A115" s="230" t="s">
        <v>36</v>
      </c>
      <c r="B115" s="231"/>
      <c r="C115" s="231"/>
      <c r="D115" s="231"/>
      <c r="E115" s="231"/>
      <c r="F115" s="231"/>
      <c r="G115" s="231" t="s">
        <v>37</v>
      </c>
      <c r="H115" s="231"/>
      <c r="I115" s="231" t="s">
        <v>243</v>
      </c>
      <c r="J115" s="232"/>
    </row>
    <row r="116" spans="1:10">
      <c r="A116" s="19"/>
      <c r="J116" s="152"/>
    </row>
    <row r="117" spans="1:10" ht="13">
      <c r="A117" s="19"/>
      <c r="I117" s="233" t="s">
        <v>244</v>
      </c>
      <c r="J117" s="234"/>
    </row>
    <row r="118" spans="1:10">
      <c r="A118" s="19"/>
      <c r="I118" s="176"/>
      <c r="J118" s="177"/>
    </row>
    <row r="119" spans="1:10">
      <c r="A119" s="19"/>
      <c r="I119" s="176"/>
      <c r="J119" s="177"/>
    </row>
    <row r="120" spans="1:10">
      <c r="A120" s="178" t="s">
        <v>38</v>
      </c>
      <c r="I120" s="176"/>
      <c r="J120" s="177"/>
    </row>
    <row r="121" spans="1:10">
      <c r="A121" s="179" t="s">
        <v>39</v>
      </c>
      <c r="I121" s="180"/>
      <c r="J121" s="181"/>
    </row>
    <row r="122" spans="1:10" ht="13">
      <c r="A122" s="19"/>
      <c r="I122" s="182" t="s">
        <v>277</v>
      </c>
      <c r="J122" s="183" t="s">
        <v>245</v>
      </c>
    </row>
    <row r="123" spans="1:10">
      <c r="A123" s="19"/>
      <c r="J123" s="152"/>
    </row>
    <row r="124" spans="1:10" ht="13" thickBot="1">
      <c r="A124" s="13"/>
      <c r="B124" s="14"/>
      <c r="C124" s="14"/>
      <c r="D124" s="14"/>
      <c r="E124" s="14"/>
      <c r="F124" s="14"/>
      <c r="G124" s="14"/>
      <c r="H124" s="14"/>
      <c r="I124" s="14"/>
      <c r="J124" s="163"/>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219</v>
      </c>
    </row>
    <row r="7" spans="1:9" ht="23.5">
      <c r="G7" s="42" t="s">
        <v>43</v>
      </c>
      <c r="H7" s="42"/>
    </row>
    <row r="8" spans="1:9" ht="21">
      <c r="A8" s="45" t="s">
        <v>47</v>
      </c>
      <c r="G8" s="43" t="s">
        <v>45</v>
      </c>
      <c r="H8" s="43"/>
    </row>
    <row r="9" spans="1:9">
      <c r="A9" s="46"/>
      <c r="G9" s="44" t="s">
        <v>46</v>
      </c>
      <c r="H9" s="44"/>
    </row>
    <row r="10" spans="1:9">
      <c r="A10" s="46"/>
      <c r="I10" s="44"/>
    </row>
    <row r="11" spans="1:9">
      <c r="A11" s="46" t="s">
        <v>48</v>
      </c>
      <c r="C11" t="str">
        <f>'Worksop Report'!H9</f>
        <v xml:space="preserve">PT. PUTRA PERKASA ABADI </v>
      </c>
      <c r="E11" s="48" t="s">
        <v>53</v>
      </c>
      <c r="F11" s="59"/>
      <c r="G11" s="59"/>
      <c r="H11" s="59"/>
      <c r="I11" s="49"/>
    </row>
    <row r="12" spans="1:9">
      <c r="A12" s="46" t="s">
        <v>49</v>
      </c>
      <c r="C12" t="str">
        <f>'Worksop Report'!J9</f>
        <v>PT AMC</v>
      </c>
      <c r="E12" s="50" t="s">
        <v>54</v>
      </c>
      <c r="F12" s="65"/>
      <c r="G12" s="187">
        <f>'Worksop Report'!H7</f>
        <v>310000010128</v>
      </c>
      <c r="H12" s="51"/>
      <c r="I12" s="52"/>
    </row>
    <row r="13" spans="1:9">
      <c r="A13" s="46" t="s">
        <v>50</v>
      </c>
      <c r="E13" s="53" t="s">
        <v>1</v>
      </c>
      <c r="F13" s="53"/>
      <c r="G13" s="53" t="s">
        <v>55</v>
      </c>
      <c r="H13" s="53"/>
      <c r="I13" s="53" t="s">
        <v>56</v>
      </c>
    </row>
    <row r="14" spans="1:9">
      <c r="A14" s="46" t="s">
        <v>51</v>
      </c>
      <c r="E14" s="60">
        <f>'Worksop Report'!C8</f>
        <v>45470</v>
      </c>
      <c r="F14" s="60"/>
      <c r="G14" s="61"/>
      <c r="H14" s="61"/>
      <c r="I14" s="61"/>
    </row>
    <row r="15" spans="1:9">
      <c r="A15" s="46" t="s">
        <v>52</v>
      </c>
      <c r="E15" s="60"/>
      <c r="F15" s="60"/>
      <c r="G15" s="61"/>
      <c r="H15" s="61"/>
      <c r="I15" s="61"/>
    </row>
    <row r="17" spans="1:9">
      <c r="A17" s="296" t="s">
        <v>57</v>
      </c>
      <c r="B17" s="297"/>
      <c r="C17" s="55" t="s">
        <v>60</v>
      </c>
      <c r="D17" s="301" t="s">
        <v>64</v>
      </c>
      <c r="E17" s="302"/>
      <c r="F17" s="302"/>
      <c r="G17" s="303"/>
      <c r="H17" s="57"/>
      <c r="I17" s="55" t="s">
        <v>66</v>
      </c>
    </row>
    <row r="18" spans="1:9">
      <c r="A18" s="299" t="str">
        <f>'Worksop Report'!C12</f>
        <v>DA42015</v>
      </c>
      <c r="B18" s="300"/>
      <c r="C18" s="56" t="str">
        <f>'Worksop Report'!C10</f>
        <v>W1T96421620641855</v>
      </c>
      <c r="D18" s="299"/>
      <c r="E18" s="304"/>
      <c r="F18" s="304"/>
      <c r="G18" s="300"/>
      <c r="H18" s="54"/>
      <c r="I18" s="143">
        <f>'Worksop Report'!C8</f>
        <v>45470</v>
      </c>
    </row>
    <row r="19" spans="1:9">
      <c r="A19" s="296" t="s">
        <v>58</v>
      </c>
      <c r="B19" s="297"/>
      <c r="C19" s="55" t="s">
        <v>61</v>
      </c>
      <c r="D19" s="301" t="s">
        <v>65</v>
      </c>
      <c r="E19" s="302"/>
      <c r="F19" s="302"/>
      <c r="G19" s="302"/>
      <c r="H19" s="303"/>
      <c r="I19" s="55" t="s">
        <v>67</v>
      </c>
    </row>
    <row r="20" spans="1:9" ht="15.5">
      <c r="A20" s="299" t="str">
        <f>'Worksop Report'!J11</f>
        <v>11730 / 1020</v>
      </c>
      <c r="B20" s="300"/>
      <c r="C20" s="56" t="str">
        <f>'Worksop Report'!C11</f>
        <v>471922C0780736</v>
      </c>
      <c r="D20" s="62" t="s">
        <v>69</v>
      </c>
      <c r="E20" s="64"/>
      <c r="F20" s="135"/>
      <c r="G20" s="63" t="s">
        <v>70</v>
      </c>
      <c r="H20" s="135"/>
      <c r="I20" s="56" t="str">
        <f>'Worksop Report'!I122</f>
        <v>DIDIK</v>
      </c>
    </row>
    <row r="21" spans="1:9">
      <c r="A21" s="296" t="s">
        <v>59</v>
      </c>
      <c r="B21" s="297"/>
      <c r="C21" s="55" t="s">
        <v>62</v>
      </c>
      <c r="D21" s="301" t="s">
        <v>64</v>
      </c>
      <c r="E21" s="302"/>
      <c r="F21" s="302"/>
      <c r="G21" s="303"/>
      <c r="H21" s="57"/>
      <c r="I21" s="55" t="s">
        <v>68</v>
      </c>
    </row>
    <row r="22" spans="1:9">
      <c r="A22" s="299"/>
      <c r="B22" s="300"/>
      <c r="C22" s="56" t="s">
        <v>63</v>
      </c>
      <c r="D22" s="299"/>
      <c r="E22" s="304"/>
      <c r="F22" s="304"/>
      <c r="G22" s="300"/>
      <c r="H22" s="54"/>
      <c r="I22" s="56"/>
    </row>
    <row r="23" spans="1:9">
      <c r="A23" s="298" t="s">
        <v>71</v>
      </c>
      <c r="B23" s="298"/>
      <c r="C23" s="298"/>
      <c r="D23" s="298"/>
      <c r="E23" s="298"/>
      <c r="F23" s="298"/>
      <c r="G23" s="298"/>
      <c r="H23" s="298"/>
      <c r="I23" s="298"/>
    </row>
    <row r="24" spans="1:9" s="47" customFormat="1">
      <c r="A24" s="31" t="s">
        <v>72</v>
      </c>
      <c r="B24" s="250" t="s">
        <v>73</v>
      </c>
      <c r="C24" s="250"/>
      <c r="D24" s="31" t="s">
        <v>74</v>
      </c>
      <c r="E24" s="250" t="s">
        <v>75</v>
      </c>
      <c r="F24" s="250"/>
      <c r="G24" s="250"/>
      <c r="H24" s="250"/>
      <c r="I24" s="250"/>
    </row>
    <row r="25" spans="1:9">
      <c r="A25" s="31"/>
      <c r="B25" s="291"/>
      <c r="C25" s="293"/>
      <c r="D25" s="53"/>
      <c r="E25" s="291"/>
      <c r="F25" s="292"/>
      <c r="G25" s="292"/>
      <c r="H25" s="292"/>
      <c r="I25" s="293"/>
    </row>
    <row r="26" spans="1:9">
      <c r="A26" s="31"/>
      <c r="B26" s="291"/>
      <c r="C26" s="293"/>
      <c r="D26" s="53"/>
      <c r="E26" s="291"/>
      <c r="F26" s="292"/>
      <c r="G26" s="292"/>
      <c r="H26" s="292"/>
      <c r="I26" s="293"/>
    </row>
    <row r="27" spans="1:9">
      <c r="A27" s="31"/>
      <c r="B27" s="291"/>
      <c r="C27" s="293"/>
      <c r="D27" s="53"/>
      <c r="E27" s="291"/>
      <c r="F27" s="292"/>
      <c r="G27" s="292"/>
      <c r="H27" s="292"/>
      <c r="I27" s="293"/>
    </row>
    <row r="28" spans="1:9">
      <c r="A28" s="31"/>
      <c r="B28" s="291"/>
      <c r="C28" s="293"/>
      <c r="D28" s="53"/>
      <c r="E28" s="291"/>
      <c r="F28" s="292"/>
      <c r="G28" s="292"/>
      <c r="H28" s="292"/>
      <c r="I28" s="293"/>
    </row>
    <row r="29" spans="1:9">
      <c r="A29" s="31"/>
      <c r="B29" s="291"/>
      <c r="C29" s="293"/>
      <c r="D29" s="53"/>
      <c r="E29" s="291"/>
      <c r="F29" s="292"/>
      <c r="G29" s="292"/>
      <c r="H29" s="292"/>
      <c r="I29" s="293"/>
    </row>
    <row r="30" spans="1:9">
      <c r="A30" s="31"/>
      <c r="B30" s="291"/>
      <c r="C30" s="293"/>
      <c r="D30" s="53"/>
      <c r="E30" s="291"/>
      <c r="F30" s="292"/>
      <c r="G30" s="292"/>
      <c r="H30" s="292"/>
      <c r="I30" s="293"/>
    </row>
    <row r="31" spans="1:9">
      <c r="A31" s="31"/>
      <c r="B31" s="291"/>
      <c r="C31" s="293"/>
      <c r="D31" s="53"/>
      <c r="E31" s="291"/>
      <c r="F31" s="292"/>
      <c r="G31" s="292"/>
      <c r="H31" s="292"/>
      <c r="I31" s="293"/>
    </row>
    <row r="32" spans="1:9">
      <c r="A32" s="31"/>
      <c r="B32" s="291"/>
      <c r="C32" s="293"/>
      <c r="D32" s="53"/>
      <c r="E32" s="291"/>
      <c r="F32" s="292"/>
      <c r="G32" s="292"/>
      <c r="H32" s="292"/>
      <c r="I32" s="293"/>
    </row>
    <row r="33" spans="1:11">
      <c r="A33" s="31"/>
      <c r="B33" s="291"/>
      <c r="C33" s="293"/>
      <c r="D33" s="53"/>
      <c r="E33" s="291"/>
      <c r="F33" s="292"/>
      <c r="G33" s="292"/>
      <c r="H33" s="292"/>
      <c r="I33" s="293"/>
    </row>
    <row r="34" spans="1:11">
      <c r="A34" s="31"/>
      <c r="B34" s="291"/>
      <c r="C34" s="293"/>
      <c r="D34" s="53"/>
      <c r="E34" s="291"/>
      <c r="F34" s="292"/>
      <c r="G34" s="292"/>
      <c r="H34" s="292"/>
      <c r="I34" s="293"/>
    </row>
    <row r="36" spans="1:11">
      <c r="B36" s="294"/>
      <c r="C36" s="294"/>
    </row>
    <row r="37" spans="1:11" ht="18.5">
      <c r="B37" s="295" t="s">
        <v>76</v>
      </c>
      <c r="C37" s="295"/>
      <c r="D37" s="289" t="s">
        <v>89</v>
      </c>
      <c r="E37" s="289"/>
      <c r="F37" s="136" t="s">
        <v>22</v>
      </c>
      <c r="G37" s="66" t="s">
        <v>77</v>
      </c>
      <c r="H37" s="136"/>
      <c r="K37" s="116" t="s">
        <v>22</v>
      </c>
    </row>
    <row r="38" spans="1:11" ht="18.5">
      <c r="B38" s="72" t="s">
        <v>78</v>
      </c>
      <c r="C38" s="73"/>
      <c r="D38" s="67"/>
      <c r="E38" s="67"/>
      <c r="F38" s="119"/>
      <c r="G38" s="69"/>
      <c r="H38" s="137"/>
      <c r="K38" t="s">
        <v>211</v>
      </c>
    </row>
    <row r="39" spans="1:11" ht="18.5">
      <c r="B39" s="72" t="s">
        <v>80</v>
      </c>
      <c r="D39" s="67" t="s">
        <v>81</v>
      </c>
      <c r="E39" s="67"/>
      <c r="F39" s="136" t="s">
        <v>22</v>
      </c>
      <c r="G39" s="66" t="s">
        <v>79</v>
      </c>
      <c r="H39" s="136"/>
    </row>
    <row r="40" spans="1:11" ht="18.5">
      <c r="B40" s="72" t="s">
        <v>83</v>
      </c>
      <c r="C40" s="73"/>
      <c r="D40" s="67"/>
      <c r="E40" s="67"/>
      <c r="F40" s="119"/>
      <c r="G40" s="69"/>
      <c r="H40" s="137"/>
    </row>
    <row r="41" spans="1:11" ht="18.5">
      <c r="D41" s="67" t="s">
        <v>84</v>
      </c>
      <c r="E41" s="67"/>
      <c r="F41" s="136" t="s">
        <v>22</v>
      </c>
      <c r="G41" s="66" t="s">
        <v>82</v>
      </c>
      <c r="H41" s="136"/>
    </row>
    <row r="42" spans="1:11" ht="18.5">
      <c r="D42" s="67"/>
      <c r="E42" s="67"/>
      <c r="F42" s="119"/>
      <c r="G42" s="69"/>
      <c r="H42" s="137"/>
    </row>
    <row r="43" spans="1:11" ht="18.5">
      <c r="D43" s="67" t="s">
        <v>90</v>
      </c>
      <c r="E43" s="67"/>
      <c r="F43" s="136" t="s">
        <v>211</v>
      </c>
      <c r="G43" s="66" t="s">
        <v>92</v>
      </c>
      <c r="H43" s="136"/>
    </row>
    <row r="44" spans="1:11" ht="18.5">
      <c r="D44" s="67"/>
      <c r="E44" s="67"/>
      <c r="F44" s="119"/>
      <c r="G44" s="69"/>
      <c r="H44" s="137"/>
    </row>
    <row r="45" spans="1:11" ht="18.5">
      <c r="D45" s="67" t="s">
        <v>86</v>
      </c>
      <c r="E45" s="67"/>
      <c r="F45" s="136"/>
      <c r="G45" s="66" t="s">
        <v>85</v>
      </c>
      <c r="H45" s="136"/>
    </row>
    <row r="46" spans="1:11" ht="18.5">
      <c r="G46" s="69"/>
      <c r="H46" s="137"/>
    </row>
    <row r="47" spans="1:11" ht="18.5">
      <c r="G47" s="66" t="s">
        <v>87</v>
      </c>
      <c r="H47" s="136"/>
    </row>
    <row r="48" spans="1:11">
      <c r="G48" s="70" t="s">
        <v>88</v>
      </c>
      <c r="H48" s="70"/>
    </row>
    <row r="49" spans="1:9" ht="15.5">
      <c r="D49" s="71" t="s">
        <v>91</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93</v>
      </c>
    </row>
    <row r="57" spans="1:9">
      <c r="B57" s="290" t="s">
        <v>94</v>
      </c>
      <c r="C57" s="290"/>
      <c r="G57" s="290" t="s">
        <v>95</v>
      </c>
      <c r="H57" s="290"/>
      <c r="I57" s="290"/>
    </row>
    <row r="62" spans="1:9">
      <c r="A62" s="74"/>
      <c r="B62" s="74"/>
      <c r="C62" s="74"/>
      <c r="D62" s="74"/>
      <c r="E62" s="74"/>
      <c r="F62" s="74"/>
      <c r="G62" s="74"/>
      <c r="H62" s="74"/>
      <c r="I62" s="74"/>
    </row>
    <row r="63" spans="1:9">
      <c r="A63" s="40" t="s">
        <v>38</v>
      </c>
    </row>
    <row r="64" spans="1:9">
      <c r="A64" s="41" t="s">
        <v>39</v>
      </c>
    </row>
    <row r="66" spans="2:2">
      <c r="B66" s="75"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219</v>
      </c>
    </row>
    <row r="7" spans="1:7" ht="23.5">
      <c r="F7" s="42" t="s">
        <v>43</v>
      </c>
    </row>
    <row r="8" spans="1:7" ht="21">
      <c r="A8" s="45" t="s">
        <v>97</v>
      </c>
      <c r="F8" s="43" t="s">
        <v>45</v>
      </c>
    </row>
    <row r="9" spans="1:7">
      <c r="A9" s="46"/>
      <c r="F9" s="44" t="s">
        <v>46</v>
      </c>
    </row>
    <row r="10" spans="1:7">
      <c r="A10" s="46"/>
      <c r="G10" s="44"/>
    </row>
    <row r="11" spans="1:7">
      <c r="A11" s="46" t="s">
        <v>48</v>
      </c>
      <c r="C11" t="str">
        <f>'Pre Order'!C11</f>
        <v xml:space="preserve">PT. PUTRA PERKASA ABADI </v>
      </c>
      <c r="E11" s="48" t="s">
        <v>53</v>
      </c>
      <c r="F11" s="59"/>
      <c r="G11" s="49"/>
    </row>
    <row r="12" spans="1:7">
      <c r="A12" s="46" t="s">
        <v>49</v>
      </c>
      <c r="C12" t="str">
        <f>'Pre Order'!C12</f>
        <v>PT AMC</v>
      </c>
      <c r="E12" s="50" t="s">
        <v>54</v>
      </c>
      <c r="F12" s="187">
        <f>'Pre Order'!G12</f>
        <v>310000010128</v>
      </c>
      <c r="G12" s="52"/>
    </row>
    <row r="13" spans="1:7">
      <c r="A13" s="46" t="s">
        <v>50</v>
      </c>
      <c r="E13" s="53" t="s">
        <v>1</v>
      </c>
      <c r="F13" s="53" t="s">
        <v>55</v>
      </c>
      <c r="G13" s="53" t="s">
        <v>56</v>
      </c>
    </row>
    <row r="14" spans="1:7">
      <c r="A14" s="46" t="s">
        <v>51</v>
      </c>
      <c r="E14" s="60">
        <f>'Pre Order'!E14</f>
        <v>45470</v>
      </c>
      <c r="F14" s="61"/>
      <c r="G14" s="61"/>
    </row>
    <row r="15" spans="1:7">
      <c r="A15" s="46" t="s">
        <v>52</v>
      </c>
      <c r="E15" s="60"/>
      <c r="F15" s="61"/>
      <c r="G15" s="61"/>
    </row>
    <row r="17" spans="1:12">
      <c r="A17" s="296" t="s">
        <v>57</v>
      </c>
      <c r="B17" s="297"/>
      <c r="C17" s="55" t="s">
        <v>60</v>
      </c>
      <c r="D17" s="301" t="s">
        <v>64</v>
      </c>
      <c r="E17" s="302"/>
      <c r="F17" s="303"/>
      <c r="G17" s="184" t="s">
        <v>66</v>
      </c>
    </row>
    <row r="18" spans="1:12">
      <c r="A18" s="299" t="str">
        <f>'Worksop Report'!C12</f>
        <v>DA42015</v>
      </c>
      <c r="B18" s="300"/>
      <c r="C18" s="56" t="str">
        <f>'Worksop Report'!C10</f>
        <v>W1T96421620641855</v>
      </c>
      <c r="D18" s="299"/>
      <c r="E18" s="304"/>
      <c r="F18" s="300"/>
      <c r="G18" s="185">
        <f>'Pre Order'!I18</f>
        <v>45470</v>
      </c>
    </row>
    <row r="19" spans="1:12">
      <c r="A19" s="296" t="s">
        <v>58</v>
      </c>
      <c r="B19" s="297"/>
      <c r="C19" s="55" t="s">
        <v>61</v>
      </c>
      <c r="D19" s="301" t="s">
        <v>65</v>
      </c>
      <c r="E19" s="302"/>
      <c r="F19" s="303"/>
      <c r="G19" s="55" t="s">
        <v>67</v>
      </c>
    </row>
    <row r="20" spans="1:12">
      <c r="A20" s="299" t="str">
        <f>'Worksop Report'!J11</f>
        <v>11730 / 1020</v>
      </c>
      <c r="B20" s="300"/>
      <c r="C20" s="56" t="str">
        <f>'Worksop Report'!C11</f>
        <v>471922C0780736</v>
      </c>
      <c r="D20" s="62" t="s">
        <v>69</v>
      </c>
      <c r="E20" s="64" t="s">
        <v>70</v>
      </c>
      <c r="F20" s="63"/>
      <c r="G20" s="56" t="str">
        <f>'Worksop Report'!I122</f>
        <v>DIDIK</v>
      </c>
    </row>
    <row r="21" spans="1:12">
      <c r="A21" s="296" t="s">
        <v>59</v>
      </c>
      <c r="B21" s="297"/>
      <c r="C21" s="55" t="s">
        <v>62</v>
      </c>
      <c r="D21" s="301" t="s">
        <v>64</v>
      </c>
      <c r="E21" s="302"/>
      <c r="F21" s="303"/>
      <c r="G21" s="55" t="s">
        <v>68</v>
      </c>
    </row>
    <row r="22" spans="1:12">
      <c r="A22" s="299"/>
      <c r="B22" s="300"/>
      <c r="C22" s="56" t="s">
        <v>63</v>
      </c>
      <c r="D22" s="299"/>
      <c r="E22" s="304"/>
      <c r="F22" s="300"/>
      <c r="G22" s="56"/>
    </row>
    <row r="23" spans="1:12">
      <c r="A23" s="298" t="s">
        <v>71</v>
      </c>
      <c r="B23" s="298"/>
      <c r="C23" s="298"/>
      <c r="D23" s="298"/>
      <c r="E23" s="298"/>
      <c r="F23" s="298"/>
      <c r="G23" s="298"/>
    </row>
    <row r="24" spans="1:12" s="47" customFormat="1">
      <c r="A24" s="31" t="s">
        <v>72</v>
      </c>
      <c r="B24" s="250" t="s">
        <v>73</v>
      </c>
      <c r="C24" s="250"/>
      <c r="D24" s="31" t="s">
        <v>74</v>
      </c>
      <c r="E24" s="250" t="s">
        <v>75</v>
      </c>
      <c r="F24" s="250"/>
      <c r="G24" s="250"/>
    </row>
    <row r="25" spans="1:12" ht="14.5" customHeight="1">
      <c r="A25" s="31" t="s">
        <v>225</v>
      </c>
      <c r="B25" s="307"/>
      <c r="C25" s="308"/>
      <c r="D25" s="53"/>
      <c r="E25" s="291"/>
      <c r="F25" s="292"/>
      <c r="G25" s="293"/>
    </row>
    <row r="26" spans="1:12" ht="15" thickBot="1">
      <c r="A26" s="31"/>
      <c r="B26" s="309"/>
      <c r="C26" s="310"/>
      <c r="D26" s="53"/>
      <c r="E26" s="291"/>
      <c r="F26" s="292"/>
      <c r="G26" s="293"/>
    </row>
    <row r="27" spans="1:12" ht="15" thickBot="1">
      <c r="A27" s="31"/>
      <c r="B27" s="50"/>
      <c r="C27" s="90"/>
      <c r="D27" s="53"/>
      <c r="E27" s="291"/>
      <c r="F27" s="292"/>
      <c r="G27" s="293"/>
      <c r="K27" s="149" t="s">
        <v>224</v>
      </c>
      <c r="L27" t="s">
        <v>226</v>
      </c>
    </row>
    <row r="28" spans="1:12">
      <c r="A28" s="31"/>
      <c r="B28" s="50"/>
      <c r="C28" s="90"/>
      <c r="D28" s="53"/>
      <c r="E28" s="291"/>
      <c r="F28" s="292"/>
      <c r="G28" s="293"/>
      <c r="K28" t="s">
        <v>224</v>
      </c>
      <c r="L28" t="s">
        <v>227</v>
      </c>
    </row>
    <row r="29" spans="1:12">
      <c r="A29" s="31"/>
      <c r="B29" s="50"/>
      <c r="C29" s="90"/>
      <c r="D29" s="53"/>
      <c r="E29" s="291"/>
      <c r="F29" s="292"/>
      <c r="G29" s="293"/>
      <c r="K29" t="s">
        <v>224</v>
      </c>
      <c r="L29" t="s">
        <v>228</v>
      </c>
    </row>
    <row r="30" spans="1:12">
      <c r="A30" s="53"/>
      <c r="B30" s="291"/>
      <c r="C30" s="293"/>
      <c r="D30" s="53"/>
      <c r="E30" s="291"/>
      <c r="F30" s="292"/>
      <c r="G30" s="293"/>
      <c r="K30" t="s">
        <v>224</v>
      </c>
      <c r="L30" t="s">
        <v>229</v>
      </c>
    </row>
    <row r="31" spans="1:12">
      <c r="A31" s="53"/>
      <c r="B31" s="291"/>
      <c r="C31" s="293"/>
      <c r="D31" s="53"/>
      <c r="E31" s="291"/>
      <c r="F31" s="292"/>
      <c r="G31" s="293"/>
    </row>
    <row r="32" spans="1:12">
      <c r="A32" s="53"/>
      <c r="B32" s="291"/>
      <c r="C32" s="293"/>
      <c r="D32" s="53"/>
      <c r="E32" s="291"/>
      <c r="F32" s="292"/>
      <c r="G32" s="293"/>
    </row>
    <row r="33" spans="1:7">
      <c r="A33" s="53"/>
      <c r="B33" s="291"/>
      <c r="C33" s="293"/>
      <c r="D33" s="53"/>
      <c r="E33" s="291"/>
      <c r="F33" s="292"/>
      <c r="G33" s="293"/>
    </row>
    <row r="34" spans="1:7">
      <c r="A34" s="53"/>
      <c r="B34" s="291"/>
      <c r="C34" s="293"/>
      <c r="D34" s="53"/>
      <c r="E34" s="291"/>
      <c r="F34" s="292"/>
      <c r="G34" s="293"/>
    </row>
    <row r="35" spans="1:7">
      <c r="A35" s="53"/>
      <c r="B35" s="291"/>
      <c r="C35" s="293"/>
      <c r="D35" s="53"/>
      <c r="E35" s="291"/>
      <c r="F35" s="292"/>
      <c r="G35" s="293"/>
    </row>
    <row r="36" spans="1:7">
      <c r="A36" s="53"/>
      <c r="B36" s="291"/>
      <c r="C36" s="293"/>
      <c r="D36" s="53"/>
      <c r="E36" s="291"/>
      <c r="F36" s="292"/>
      <c r="G36" s="293"/>
    </row>
    <row r="37" spans="1:7">
      <c r="A37" s="53"/>
      <c r="B37" s="291"/>
      <c r="C37" s="293"/>
      <c r="D37" s="53"/>
      <c r="E37" s="291"/>
      <c r="F37" s="292"/>
      <c r="G37" s="293"/>
    </row>
    <row r="38" spans="1:7">
      <c r="A38" s="53"/>
      <c r="B38" s="291"/>
      <c r="C38" s="293"/>
      <c r="D38" s="53"/>
      <c r="E38" s="291"/>
      <c r="F38" s="292"/>
      <c r="G38" s="293"/>
    </row>
    <row r="39" spans="1:7">
      <c r="A39" s="53"/>
      <c r="B39" s="291"/>
      <c r="C39" s="293"/>
      <c r="D39" s="53"/>
      <c r="E39" s="291"/>
      <c r="F39" s="292"/>
      <c r="G39" s="293"/>
    </row>
    <row r="40" spans="1:7">
      <c r="A40" s="53"/>
      <c r="B40" s="291"/>
      <c r="C40" s="293"/>
      <c r="D40" s="53"/>
      <c r="E40" s="291"/>
      <c r="F40" s="292"/>
      <c r="G40" s="293"/>
    </row>
    <row r="41" spans="1:7">
      <c r="A41" s="53"/>
      <c r="B41" s="291"/>
      <c r="C41" s="293"/>
      <c r="D41" s="53"/>
      <c r="E41" s="291"/>
      <c r="F41" s="292"/>
      <c r="G41" s="293"/>
    </row>
    <row r="42" spans="1:7">
      <c r="A42" s="305" t="s">
        <v>98</v>
      </c>
      <c r="B42" s="305"/>
      <c r="C42" s="305"/>
      <c r="D42" s="305"/>
      <c r="E42" s="305" t="s">
        <v>99</v>
      </c>
      <c r="F42" s="306"/>
      <c r="G42" s="306"/>
    </row>
    <row r="43" spans="1:7">
      <c r="A43" s="305"/>
      <c r="B43" s="305"/>
      <c r="C43" s="305"/>
      <c r="D43" s="305"/>
      <c r="E43" s="306"/>
      <c r="F43" s="306"/>
      <c r="G43" s="306"/>
    </row>
    <row r="44" spans="1:7">
      <c r="A44" s="305"/>
      <c r="B44" s="305"/>
      <c r="C44" s="305"/>
      <c r="D44" s="305"/>
      <c r="E44" s="306"/>
      <c r="F44" s="306"/>
      <c r="G44" s="306"/>
    </row>
    <row r="45" spans="1:7">
      <c r="A45" s="305"/>
      <c r="B45" s="305"/>
      <c r="C45" s="305"/>
      <c r="D45" s="305"/>
      <c r="E45" s="306"/>
      <c r="F45" s="306"/>
      <c r="G45" s="306"/>
    </row>
    <row r="46" spans="1:7">
      <c r="A46" s="305"/>
      <c r="B46" s="305"/>
      <c r="C46" s="305"/>
      <c r="D46" s="305"/>
      <c r="E46" s="306"/>
      <c r="F46" s="306"/>
      <c r="G46" s="306"/>
    </row>
    <row r="47" spans="1:7">
      <c r="A47" s="305"/>
      <c r="B47" s="305"/>
      <c r="C47" s="305"/>
      <c r="D47" s="305"/>
      <c r="E47" s="306"/>
      <c r="F47" s="306"/>
      <c r="G47" s="306"/>
    </row>
    <row r="48" spans="1:7">
      <c r="A48" s="305"/>
      <c r="B48" s="305"/>
      <c r="C48" s="305"/>
      <c r="D48" s="305"/>
      <c r="E48" s="306"/>
      <c r="F48" s="306"/>
      <c r="G48" s="306"/>
    </row>
    <row r="49" spans="1:7" ht="46.5" customHeight="1">
      <c r="A49" s="305"/>
      <c r="B49" s="305"/>
      <c r="C49" s="305"/>
      <c r="D49" s="305"/>
      <c r="E49" s="306"/>
      <c r="F49" s="306"/>
      <c r="G49" s="306"/>
    </row>
    <row r="51" spans="1:7">
      <c r="B51" s="290" t="s">
        <v>94</v>
      </c>
      <c r="C51" s="290"/>
      <c r="F51" s="290" t="s">
        <v>95</v>
      </c>
      <c r="G51" s="290"/>
    </row>
    <row r="56" spans="1:7">
      <c r="A56" s="74"/>
      <c r="B56" s="74"/>
      <c r="C56" s="74"/>
      <c r="D56" s="74"/>
      <c r="E56" s="74"/>
      <c r="F56" s="74"/>
      <c r="G56" s="74"/>
    </row>
    <row r="57" spans="1:7">
      <c r="A57" s="40" t="s">
        <v>38</v>
      </c>
    </row>
    <row r="58" spans="1:7">
      <c r="A58" s="41" t="s">
        <v>39</v>
      </c>
    </row>
    <row r="60" spans="1:7">
      <c r="B60" s="75"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219</v>
      </c>
    </row>
    <row r="5" spans="1:11">
      <c r="J5" s="43" t="s">
        <v>45</v>
      </c>
    </row>
    <row r="6" spans="1:11">
      <c r="A6" s="76" t="s">
        <v>100</v>
      </c>
      <c r="J6" s="44" t="s">
        <v>46</v>
      </c>
    </row>
    <row r="7" spans="1:11">
      <c r="C7" s="319" t="s">
        <v>111</v>
      </c>
      <c r="D7" s="320"/>
      <c r="E7" s="320"/>
      <c r="F7" s="320"/>
      <c r="G7" s="320"/>
      <c r="H7" s="78"/>
      <c r="I7" s="78"/>
    </row>
    <row r="8" spans="1:11">
      <c r="A8" s="318" t="s">
        <v>101</v>
      </c>
      <c r="B8" s="318"/>
      <c r="C8" s="318" t="s">
        <v>112</v>
      </c>
      <c r="D8" s="318"/>
      <c r="E8" s="318"/>
      <c r="F8" s="318"/>
      <c r="G8" s="318" t="s">
        <v>113</v>
      </c>
      <c r="H8" s="318"/>
      <c r="I8" s="318"/>
      <c r="J8" s="318" t="s">
        <v>114</v>
      </c>
      <c r="K8" s="318"/>
    </row>
    <row r="9" spans="1:11">
      <c r="A9" s="32"/>
      <c r="B9" s="80"/>
      <c r="C9" s="104" t="s">
        <v>120</v>
      </c>
      <c r="D9" s="314" t="str">
        <f>'Worksop Report'!H9</f>
        <v xml:space="preserve">PT. PUTRA PERKASA ABADI </v>
      </c>
      <c r="E9" s="314"/>
      <c r="F9" s="315"/>
      <c r="G9" s="104" t="s">
        <v>125</v>
      </c>
      <c r="H9" s="314" t="str">
        <f>'Worksop Report'!H11</f>
        <v>AROCS 4042 K</v>
      </c>
      <c r="I9" s="315"/>
      <c r="J9" s="104" t="s">
        <v>115</v>
      </c>
      <c r="K9" s="188">
        <f>'Work Order'!F12</f>
        <v>310000010128</v>
      </c>
    </row>
    <row r="10" spans="1:11">
      <c r="A10" s="30"/>
      <c r="B10" s="81"/>
      <c r="C10" s="105" t="s">
        <v>122</v>
      </c>
      <c r="D10" s="311" t="str">
        <f>'Worksop Report'!J9</f>
        <v>PT AMC</v>
      </c>
      <c r="E10" s="311"/>
      <c r="F10" s="312"/>
      <c r="G10" s="105" t="s">
        <v>126</v>
      </c>
      <c r="H10" s="311" t="str">
        <f>'Worksop Report'!C10</f>
        <v>W1T96421620641855</v>
      </c>
      <c r="I10" s="312"/>
      <c r="J10" s="105" t="s">
        <v>116</v>
      </c>
      <c r="K10" s="81"/>
    </row>
    <row r="11" spans="1:11">
      <c r="A11" s="30"/>
      <c r="B11" s="81"/>
      <c r="C11" s="105"/>
      <c r="D11" s="106"/>
      <c r="E11" s="106"/>
      <c r="F11" s="107"/>
      <c r="G11" s="105" t="s">
        <v>127</v>
      </c>
      <c r="H11" s="311" t="str">
        <f>'Worksop Report'!C11</f>
        <v>471922C0780736</v>
      </c>
      <c r="I11" s="312"/>
      <c r="J11" s="105" t="s">
        <v>117</v>
      </c>
      <c r="K11" s="81"/>
    </row>
    <row r="12" spans="1:11" ht="36">
      <c r="A12" s="30"/>
      <c r="B12" s="81"/>
      <c r="C12" s="108" t="s">
        <v>121</v>
      </c>
      <c r="D12" s="146" t="str">
        <f>'Worksop Report'!C12</f>
        <v>DA42015</v>
      </c>
      <c r="E12" s="106"/>
      <c r="F12" s="107"/>
      <c r="G12" s="109" t="s">
        <v>128</v>
      </c>
      <c r="H12" s="316">
        <f>'Worksop Report'!J10</f>
        <v>0</v>
      </c>
      <c r="I12" s="317"/>
      <c r="J12" s="110" t="s">
        <v>118</v>
      </c>
      <c r="K12" s="81">
        <f>'Worksop Report'!C8</f>
        <v>45470</v>
      </c>
    </row>
    <row r="13" spans="1:11">
      <c r="A13" s="34"/>
      <c r="B13" s="63"/>
      <c r="C13" s="111"/>
      <c r="D13" s="112"/>
      <c r="E13" s="112"/>
      <c r="F13" s="113"/>
      <c r="G13" s="111"/>
      <c r="H13" s="112"/>
      <c r="I13" s="113"/>
      <c r="J13" s="111" t="s">
        <v>119</v>
      </c>
      <c r="K13" s="63"/>
    </row>
    <row r="15" spans="1:11" s="77" customFormat="1" ht="29">
      <c r="A15" s="86" t="s">
        <v>102</v>
      </c>
      <c r="B15" s="86" t="s">
        <v>103</v>
      </c>
      <c r="C15" s="86" t="s">
        <v>104</v>
      </c>
      <c r="D15" s="86" t="s">
        <v>105</v>
      </c>
      <c r="E15" s="86" t="s">
        <v>106</v>
      </c>
      <c r="F15" s="86" t="s">
        <v>107</v>
      </c>
      <c r="G15" s="313" t="s">
        <v>108</v>
      </c>
      <c r="H15" s="313"/>
      <c r="I15" s="313"/>
      <c r="J15" s="86" t="s">
        <v>109</v>
      </c>
      <c r="K15" s="86" t="s">
        <v>110</v>
      </c>
    </row>
    <row r="16" spans="1:11">
      <c r="A16" s="31">
        <v>1</v>
      </c>
      <c r="B16" s="161" t="s">
        <v>269</v>
      </c>
      <c r="C16" s="53"/>
      <c r="D16" s="53"/>
      <c r="E16" s="53"/>
      <c r="F16" s="173">
        <v>1</v>
      </c>
      <c r="G16" s="161" t="s">
        <v>270</v>
      </c>
      <c r="H16" s="161"/>
      <c r="I16" s="161"/>
      <c r="J16" s="53"/>
      <c r="K16" s="53"/>
    </row>
    <row r="17" spans="1:16">
      <c r="A17" s="31">
        <v>2</v>
      </c>
      <c r="B17" s="161"/>
      <c r="C17" s="53"/>
      <c r="D17" s="53"/>
      <c r="E17" s="53"/>
      <c r="F17" s="173"/>
      <c r="G17" s="161"/>
      <c r="H17" s="161"/>
      <c r="I17" s="161"/>
      <c r="J17" s="53"/>
      <c r="K17" s="53"/>
      <c r="P17" t="s">
        <v>230</v>
      </c>
    </row>
    <row r="18" spans="1:16">
      <c r="A18" s="31">
        <v>3</v>
      </c>
      <c r="B18" s="161"/>
      <c r="C18" s="53"/>
      <c r="D18" s="53"/>
      <c r="E18" s="53"/>
      <c r="F18" s="173"/>
      <c r="G18" s="161"/>
      <c r="H18" s="161"/>
      <c r="I18" s="161"/>
      <c r="J18" s="53"/>
      <c r="K18" s="53"/>
    </row>
    <row r="19" spans="1:16">
      <c r="A19" s="31">
        <v>4</v>
      </c>
      <c r="B19" s="161"/>
      <c r="C19" s="53"/>
      <c r="D19" s="53"/>
      <c r="E19" s="53"/>
      <c r="F19" s="173"/>
      <c r="G19" s="161"/>
      <c r="H19" s="161"/>
      <c r="I19" s="161"/>
      <c r="J19" s="53"/>
      <c r="K19" s="53"/>
    </row>
    <row r="20" spans="1:16">
      <c r="A20" s="31">
        <v>5</v>
      </c>
      <c r="B20" s="161"/>
      <c r="C20" s="53"/>
      <c r="D20" s="53"/>
      <c r="E20" s="53"/>
      <c r="F20" s="173"/>
      <c r="G20" s="161"/>
      <c r="H20" s="161"/>
      <c r="I20" s="161"/>
      <c r="J20" s="53"/>
      <c r="K20" s="53"/>
    </row>
    <row r="21" spans="1:16">
      <c r="A21" s="31">
        <v>6</v>
      </c>
      <c r="B21" s="161"/>
      <c r="C21" s="53"/>
      <c r="D21" s="53"/>
      <c r="E21" s="53"/>
      <c r="F21" s="173"/>
      <c r="G21" s="161"/>
      <c r="H21" s="161"/>
      <c r="I21" s="161"/>
      <c r="J21" s="53"/>
      <c r="K21" s="53"/>
    </row>
    <row r="22" spans="1:16">
      <c r="A22" s="31">
        <v>7</v>
      </c>
      <c r="B22" s="161"/>
      <c r="C22" s="53"/>
      <c r="D22" s="53"/>
      <c r="E22" s="53"/>
      <c r="F22" s="173"/>
      <c r="G22" s="161"/>
      <c r="H22" s="161"/>
      <c r="I22" s="161"/>
      <c r="J22" s="53"/>
      <c r="K22" s="53"/>
    </row>
    <row r="23" spans="1:16">
      <c r="A23" s="31">
        <v>8</v>
      </c>
      <c r="B23" s="161"/>
      <c r="C23" s="53"/>
      <c r="D23" s="53"/>
      <c r="E23" s="53"/>
      <c r="F23" s="173"/>
      <c r="G23" s="161"/>
      <c r="H23" s="161"/>
      <c r="I23" s="161"/>
      <c r="J23" s="53"/>
      <c r="K23" s="53"/>
    </row>
    <row r="24" spans="1:16">
      <c r="A24" s="31">
        <v>9</v>
      </c>
      <c r="B24" s="53"/>
      <c r="C24" s="53"/>
      <c r="D24" s="53"/>
      <c r="E24" s="53"/>
      <c r="F24" s="31"/>
      <c r="G24" s="250"/>
      <c r="H24" s="250"/>
      <c r="I24" s="250"/>
      <c r="J24" s="53"/>
      <c r="K24" s="53"/>
    </row>
    <row r="25" spans="1:16">
      <c r="A25" s="31">
        <v>10</v>
      </c>
      <c r="B25" s="53"/>
      <c r="C25" s="53"/>
      <c r="D25" s="53"/>
      <c r="E25" s="53"/>
      <c r="F25" s="31"/>
      <c r="G25" s="250"/>
      <c r="H25" s="250"/>
      <c r="I25" s="250"/>
      <c r="J25" s="53"/>
      <c r="K25" s="53"/>
    </row>
    <row r="26" spans="1:16">
      <c r="A26" s="31">
        <v>11</v>
      </c>
      <c r="B26" s="53"/>
      <c r="C26" s="53"/>
      <c r="D26" s="53"/>
      <c r="E26" s="53"/>
      <c r="F26" s="31"/>
      <c r="G26" s="250"/>
      <c r="H26" s="250"/>
      <c r="I26" s="250"/>
      <c r="J26" s="53"/>
      <c r="K26" s="53"/>
    </row>
    <row r="27" spans="1:16">
      <c r="A27" s="31">
        <v>12</v>
      </c>
      <c r="B27" s="53"/>
      <c r="C27" s="53"/>
      <c r="D27" s="53"/>
      <c r="E27" s="53"/>
      <c r="F27" s="31"/>
      <c r="G27" s="250"/>
      <c r="H27" s="250"/>
      <c r="I27" s="250"/>
      <c r="J27" s="53"/>
      <c r="K27" s="53"/>
    </row>
    <row r="28" spans="1:16">
      <c r="A28" s="31">
        <v>13</v>
      </c>
      <c r="B28" s="53"/>
      <c r="C28" s="53"/>
      <c r="D28" s="53"/>
      <c r="E28" s="53"/>
      <c r="F28" s="31"/>
      <c r="G28" s="250"/>
      <c r="H28" s="250"/>
      <c r="I28" s="250"/>
      <c r="J28" s="53"/>
      <c r="K28" s="53"/>
    </row>
    <row r="29" spans="1:16">
      <c r="A29" s="31">
        <v>14</v>
      </c>
      <c r="B29" s="53"/>
      <c r="C29" s="53"/>
      <c r="D29" s="53"/>
      <c r="E29" s="53"/>
      <c r="F29" s="31"/>
      <c r="G29" s="250"/>
      <c r="H29" s="250"/>
      <c r="I29" s="250"/>
      <c r="J29" s="53"/>
      <c r="K29" s="53"/>
    </row>
    <row r="30" spans="1:16" s="47" customFormat="1">
      <c r="A30" s="257"/>
      <c r="B30" s="258"/>
      <c r="C30" s="258"/>
      <c r="D30" s="258"/>
      <c r="E30" s="258"/>
      <c r="F30" s="258"/>
      <c r="G30" s="258"/>
      <c r="H30" s="258"/>
      <c r="I30" s="32" t="s">
        <v>129</v>
      </c>
      <c r="J30" s="85" t="s">
        <v>130</v>
      </c>
      <c r="K30" s="33" t="s">
        <v>131</v>
      </c>
    </row>
    <row r="31" spans="1:16">
      <c r="A31" s="259"/>
      <c r="B31" s="197"/>
      <c r="C31" s="197"/>
      <c r="D31" s="197"/>
      <c r="E31" s="197"/>
      <c r="F31" s="197"/>
      <c r="G31" s="197"/>
      <c r="H31" s="197"/>
      <c r="I31" s="82"/>
      <c r="J31" s="84"/>
      <c r="K31" s="81"/>
    </row>
    <row r="32" spans="1:16">
      <c r="A32" s="259"/>
      <c r="B32" s="197"/>
      <c r="C32" s="197"/>
      <c r="D32" s="197"/>
      <c r="E32" s="197"/>
      <c r="F32" s="197"/>
      <c r="G32" s="197"/>
      <c r="H32" s="197"/>
      <c r="I32" s="82"/>
      <c r="J32" s="84"/>
      <c r="K32" s="81"/>
    </row>
    <row r="33" spans="1:11">
      <c r="A33" s="260"/>
      <c r="B33" s="261"/>
      <c r="C33" s="261"/>
      <c r="D33" s="261"/>
      <c r="E33" s="261"/>
      <c r="F33" s="261"/>
      <c r="G33" s="261"/>
      <c r="H33" s="261"/>
      <c r="I33" s="62"/>
      <c r="J33" s="114" t="str">
        <f>'Worksop Report'!I122</f>
        <v>DIDIK</v>
      </c>
      <c r="K33" s="63"/>
    </row>
    <row r="35" spans="1:11">
      <c r="B35" s="87" t="s">
        <v>38</v>
      </c>
    </row>
    <row r="36" spans="1:11">
      <c r="B36" s="87"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219</v>
      </c>
    </row>
    <row r="6" spans="1:15" ht="15.5">
      <c r="D6" s="101" t="s">
        <v>209</v>
      </c>
      <c r="I6" s="88" t="s">
        <v>43</v>
      </c>
      <c r="J6" s="129"/>
    </row>
    <row r="7" spans="1:15" ht="19.5" customHeight="1">
      <c r="D7" s="102" t="s">
        <v>210</v>
      </c>
      <c r="H7" s="67"/>
      <c r="I7" s="89" t="s">
        <v>44</v>
      </c>
      <c r="J7" s="130"/>
    </row>
    <row r="8" spans="1:15">
      <c r="A8" t="s">
        <v>153</v>
      </c>
    </row>
    <row r="10" spans="1:15">
      <c r="C10" s="50" t="s">
        <v>154</v>
      </c>
      <c r="D10" s="90" t="str">
        <f>'Worksop Report'!H9</f>
        <v xml:space="preserve">PT. PUTRA PERKASA ABADI </v>
      </c>
      <c r="G10" s="50" t="s">
        <v>156</v>
      </c>
      <c r="H10" s="90"/>
      <c r="K10" s="324" t="s">
        <v>158</v>
      </c>
      <c r="L10" s="325"/>
    </row>
    <row r="11" spans="1:15">
      <c r="C11" s="50" t="s">
        <v>155</v>
      </c>
      <c r="D11" s="90"/>
      <c r="G11" s="50" t="s">
        <v>157</v>
      </c>
      <c r="H11" s="90"/>
      <c r="K11" s="50" t="s">
        <v>159</v>
      </c>
      <c r="L11" s="90" t="str">
        <f>'Worksop Report'!I122</f>
        <v>DIDIK</v>
      </c>
    </row>
    <row r="12" spans="1:15">
      <c r="K12" s="50" t="s">
        <v>160</v>
      </c>
      <c r="L12" s="148">
        <v>45174</v>
      </c>
    </row>
    <row r="14" spans="1:15">
      <c r="C14" s="333" t="s">
        <v>161</v>
      </c>
      <c r="D14" s="334"/>
      <c r="G14" s="332" t="s">
        <v>178</v>
      </c>
      <c r="H14" s="332"/>
      <c r="K14" s="328" t="s">
        <v>189</v>
      </c>
      <c r="L14" s="328"/>
    </row>
    <row r="15" spans="1:15" ht="18.5" customHeight="1">
      <c r="B15" s="139" t="s">
        <v>22</v>
      </c>
      <c r="C15" s="330" t="s">
        <v>162</v>
      </c>
      <c r="D15" s="331"/>
      <c r="F15" s="139" t="s">
        <v>22</v>
      </c>
      <c r="G15" s="326" t="s">
        <v>179</v>
      </c>
      <c r="H15" s="326"/>
      <c r="J15" s="139" t="s">
        <v>22</v>
      </c>
      <c r="K15" s="326" t="s">
        <v>190</v>
      </c>
      <c r="L15" s="326"/>
      <c r="O15" s="117" t="s">
        <v>22</v>
      </c>
    </row>
    <row r="16" spans="1:15" ht="20" customHeight="1">
      <c r="B16" s="139" t="s">
        <v>22</v>
      </c>
      <c r="C16" s="335" t="s">
        <v>163</v>
      </c>
      <c r="D16" s="336"/>
      <c r="F16" s="139" t="s">
        <v>22</v>
      </c>
      <c r="G16" s="321" t="s">
        <v>172</v>
      </c>
      <c r="H16" s="321"/>
      <c r="J16" s="139" t="s">
        <v>22</v>
      </c>
      <c r="K16" s="321" t="s">
        <v>191</v>
      </c>
      <c r="L16" s="321"/>
      <c r="O16" s="118" t="s">
        <v>211</v>
      </c>
    </row>
    <row r="17" spans="2:12" ht="18" customHeight="1">
      <c r="B17" s="139" t="s">
        <v>22</v>
      </c>
      <c r="C17" s="330" t="s">
        <v>164</v>
      </c>
      <c r="D17" s="331"/>
      <c r="F17" s="139" t="s">
        <v>22</v>
      </c>
      <c r="G17" s="326" t="s">
        <v>180</v>
      </c>
      <c r="H17" s="326"/>
      <c r="J17" s="139" t="s">
        <v>22</v>
      </c>
      <c r="K17" s="327" t="s">
        <v>192</v>
      </c>
      <c r="L17" s="327"/>
    </row>
    <row r="18" spans="2:12" ht="18" customHeight="1">
      <c r="B18" s="139" t="s">
        <v>22</v>
      </c>
      <c r="C18" s="335" t="s">
        <v>165</v>
      </c>
      <c r="D18" s="336"/>
      <c r="F18" s="139" t="s">
        <v>22</v>
      </c>
      <c r="G18" s="321" t="s">
        <v>163</v>
      </c>
      <c r="H18" s="321"/>
      <c r="J18" s="139" t="s">
        <v>22</v>
      </c>
      <c r="K18" s="321" t="s">
        <v>193</v>
      </c>
      <c r="L18" s="321"/>
    </row>
    <row r="19" spans="2:12" ht="18" customHeight="1">
      <c r="B19" s="139" t="s">
        <v>22</v>
      </c>
      <c r="C19" s="330" t="s">
        <v>166</v>
      </c>
      <c r="D19" s="331"/>
      <c r="F19" s="139" t="s">
        <v>22</v>
      </c>
      <c r="G19" s="326" t="s">
        <v>181</v>
      </c>
      <c r="H19" s="326"/>
      <c r="J19" s="139" t="s">
        <v>22</v>
      </c>
      <c r="K19" s="326" t="s">
        <v>193</v>
      </c>
      <c r="L19" s="326"/>
    </row>
    <row r="20" spans="2:12" ht="18" customHeight="1">
      <c r="B20" s="139" t="s">
        <v>22</v>
      </c>
      <c r="C20" s="335" t="s">
        <v>167</v>
      </c>
      <c r="D20" s="336"/>
      <c r="F20" s="139" t="s">
        <v>22</v>
      </c>
      <c r="G20" s="321" t="s">
        <v>182</v>
      </c>
      <c r="H20" s="321"/>
      <c r="J20" s="139" t="s">
        <v>22</v>
      </c>
      <c r="K20" s="321" t="s">
        <v>193</v>
      </c>
      <c r="L20" s="321"/>
    </row>
    <row r="21" spans="2:12" ht="18" customHeight="1">
      <c r="B21" s="139" t="s">
        <v>22</v>
      </c>
      <c r="C21" s="330" t="s">
        <v>168</v>
      </c>
      <c r="D21" s="331"/>
      <c r="F21" s="139" t="s">
        <v>22</v>
      </c>
      <c r="G21" s="326" t="s">
        <v>183</v>
      </c>
      <c r="H21" s="326"/>
      <c r="J21" s="139" t="s">
        <v>22</v>
      </c>
      <c r="K21" s="326" t="s">
        <v>193</v>
      </c>
      <c r="L21" s="326"/>
    </row>
    <row r="22" spans="2:12" ht="27.5" customHeight="1">
      <c r="B22" s="139" t="s">
        <v>22</v>
      </c>
      <c r="C22" s="335" t="s">
        <v>169</v>
      </c>
      <c r="D22" s="336"/>
      <c r="F22" s="139" t="s">
        <v>22</v>
      </c>
      <c r="G22" s="321" t="s">
        <v>184</v>
      </c>
      <c r="H22" s="321"/>
      <c r="J22" s="139" t="s">
        <v>22</v>
      </c>
      <c r="K22" s="321" t="s">
        <v>193</v>
      </c>
      <c r="L22" s="321"/>
    </row>
    <row r="23" spans="2:12" ht="18.5" customHeight="1">
      <c r="B23" s="121"/>
      <c r="F23" s="139" t="s">
        <v>22</v>
      </c>
      <c r="G23" s="326" t="s">
        <v>185</v>
      </c>
      <c r="H23" s="326"/>
      <c r="K23" s="326" t="s">
        <v>193</v>
      </c>
      <c r="L23" s="326"/>
    </row>
    <row r="24" spans="2:12" ht="21">
      <c r="B24" s="121"/>
      <c r="C24" s="328" t="s">
        <v>170</v>
      </c>
      <c r="D24" s="328"/>
      <c r="F24" s="120"/>
      <c r="G24" s="328" t="s">
        <v>186</v>
      </c>
      <c r="H24" s="328"/>
      <c r="K24" s="328" t="s">
        <v>194</v>
      </c>
      <c r="L24" s="328"/>
    </row>
    <row r="25" spans="2:12" ht="18.5" customHeight="1">
      <c r="B25" s="139" t="s">
        <v>22</v>
      </c>
      <c r="C25" s="326" t="s">
        <v>171</v>
      </c>
      <c r="D25" s="326"/>
      <c r="F25" s="139" t="s">
        <v>22</v>
      </c>
      <c r="G25" s="326" t="s">
        <v>187</v>
      </c>
      <c r="H25" s="326"/>
      <c r="J25" s="139" t="s">
        <v>22</v>
      </c>
      <c r="K25" s="326" t="s">
        <v>195</v>
      </c>
      <c r="L25" s="326"/>
    </row>
    <row r="26" spans="2:12" ht="18.5" customHeight="1">
      <c r="B26" s="139" t="s">
        <v>22</v>
      </c>
      <c r="C26" s="321" t="s">
        <v>172</v>
      </c>
      <c r="D26" s="321"/>
      <c r="F26" s="139" t="s">
        <v>22</v>
      </c>
      <c r="G26" s="321" t="s">
        <v>188</v>
      </c>
      <c r="H26" s="321"/>
      <c r="J26" s="139" t="s">
        <v>22</v>
      </c>
      <c r="K26" s="321" t="s">
        <v>196</v>
      </c>
      <c r="L26" s="321"/>
    </row>
    <row r="27" spans="2:12" ht="18.5">
      <c r="B27" s="139" t="s">
        <v>22</v>
      </c>
      <c r="C27" s="326" t="s">
        <v>173</v>
      </c>
      <c r="D27" s="326"/>
      <c r="J27" s="139" t="s">
        <v>22</v>
      </c>
      <c r="K27" s="326" t="s">
        <v>197</v>
      </c>
      <c r="L27" s="326"/>
    </row>
    <row r="28" spans="2:12" ht="18.5" customHeight="1">
      <c r="B28" s="139" t="s">
        <v>22</v>
      </c>
      <c r="C28" s="321" t="s">
        <v>174</v>
      </c>
      <c r="D28" s="321"/>
      <c r="J28" s="139" t="s">
        <v>22</v>
      </c>
      <c r="K28" s="321" t="s">
        <v>198</v>
      </c>
      <c r="L28" s="321"/>
    </row>
    <row r="29" spans="2:12" ht="18.5">
      <c r="B29" s="139" t="s">
        <v>22</v>
      </c>
      <c r="C29" s="326" t="s">
        <v>175</v>
      </c>
      <c r="D29" s="326"/>
      <c r="J29" s="139" t="s">
        <v>22</v>
      </c>
      <c r="K29" s="326"/>
      <c r="L29" s="326"/>
    </row>
    <row r="30" spans="2:12" ht="18.5">
      <c r="B30" s="139" t="s">
        <v>22</v>
      </c>
      <c r="C30" s="321" t="s">
        <v>176</v>
      </c>
      <c r="D30" s="321"/>
      <c r="J30" s="139" t="s">
        <v>22</v>
      </c>
      <c r="K30" s="329"/>
      <c r="L30" s="329"/>
    </row>
    <row r="31" spans="2:12" ht="18.5">
      <c r="B31" s="139" t="s">
        <v>22</v>
      </c>
      <c r="C31" s="326" t="s">
        <v>177</v>
      </c>
      <c r="D31" s="326"/>
      <c r="J31" s="139" t="s">
        <v>22</v>
      </c>
      <c r="K31" s="326"/>
      <c r="L31" s="326"/>
    </row>
    <row r="32" spans="2:12" ht="18.5">
      <c r="J32" s="139" t="s">
        <v>22</v>
      </c>
    </row>
    <row r="33" spans="2:11">
      <c r="B33" s="122" t="s">
        <v>199</v>
      </c>
    </row>
    <row r="34" spans="2:11" ht="18.5">
      <c r="B34" s="123" t="s">
        <v>208</v>
      </c>
      <c r="C34" s="138"/>
      <c r="D34" s="79" t="s">
        <v>102</v>
      </c>
      <c r="E34" s="138"/>
      <c r="F34" s="58"/>
      <c r="J34" s="322" t="s">
        <v>206</v>
      </c>
      <c r="K34" s="322"/>
    </row>
    <row r="35" spans="2:11">
      <c r="B35" s="124" t="s">
        <v>200</v>
      </c>
      <c r="C35" s="65"/>
      <c r="D35" s="65"/>
      <c r="E35" s="65"/>
      <c r="F35" s="52"/>
      <c r="G35" s="55"/>
      <c r="H35" s="55"/>
      <c r="I35" s="82"/>
    </row>
    <row r="36" spans="2:11">
      <c r="B36" s="125" t="s">
        <v>201</v>
      </c>
      <c r="C36" s="83"/>
      <c r="D36" s="83"/>
      <c r="E36" s="83"/>
      <c r="F36" s="33"/>
      <c r="G36" s="84"/>
      <c r="H36" s="84"/>
    </row>
    <row r="37" spans="2:11">
      <c r="B37" s="126" t="s">
        <v>202</v>
      </c>
      <c r="C37" s="74"/>
      <c r="D37" s="74"/>
      <c r="E37" s="74"/>
      <c r="F37" s="35"/>
      <c r="G37" s="84"/>
      <c r="H37" s="84"/>
    </row>
    <row r="38" spans="2:11">
      <c r="B38" s="124" t="s">
        <v>203</v>
      </c>
      <c r="C38" s="65"/>
      <c r="D38" s="65"/>
      <c r="E38" s="65"/>
      <c r="F38" s="52"/>
      <c r="G38" s="100" t="s">
        <v>204</v>
      </c>
      <c r="H38" s="100" t="s">
        <v>205</v>
      </c>
      <c r="I38" s="103"/>
      <c r="J38" s="323" t="s">
        <v>207</v>
      </c>
      <c r="K38" s="323"/>
    </row>
    <row r="40" spans="2:11">
      <c r="B40" s="127" t="s">
        <v>38</v>
      </c>
    </row>
    <row r="41" spans="2:11">
      <c r="B41" s="128"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2024-06-30T01:46:39Z</dcterms:modified>
</cp:coreProperties>
</file>