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D:\SITE AMC\WARRANTY\DA48113 HIGH PRESSURE LINE LEAK 3,4,5,6 LEAK\"/>
    </mc:Choice>
  </mc:AlternateContent>
  <xr:revisionPtr revIDLastSave="0" documentId="13_ncr:1_{2A8DE3A5-FF8F-4388-B5FB-2421BA2E1A86}"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<sst xmlns="http://schemas.openxmlformats.org/spreadsheetml/2006/main" count="438" uniqueCount="277">
  <si>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</si>
  <si>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</si>
  <si>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</si>
  <si>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</si>
  <si>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</si>
  <si>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</si>
  <si>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</si>
  <si>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</si>
  <si>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</si>
  <si>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</si>
  <si>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</si>
  <si>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</si>
  <si>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</si>
  <si>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</si>
  <si>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</si>
  <si>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</si>
  <si>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</si>
  <si>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</si>
  <si>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</si>
  <si>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</si>
  <si>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</si>
  <si>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</si>
  <si>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</si>
  <si>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</si>
  <si>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</si>
  <si>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</si>
  <si>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</si>
  <si>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</si>
  <si>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</si>
  <si>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</si>
  <si>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</si>
  <si>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</si>
  <si>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</si>
  <si>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</si>
  <si>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</si>
  <si>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</si>
  <si>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</si>
  <si>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</si>
  <si>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</si>
  <si>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</si>
  <si>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</si>
  <si>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</si>
  <si>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</si>
  <si>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</si>
  <si>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</si>
  <si>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</si>
  <si>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</si>
  <si>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</si>
  <si>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</si>
  <si>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</si>
  <si>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</si>
  <si>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</si>
  <si>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</si>
  <si>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</si>
  <si>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</si>
  <si>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</si>
  <si>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</si>
  <si>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</si>
  <si>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</si>
  <si>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</si>
  <si>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</si>
  <si>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</si>
  <si>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</si>
  <si>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</si>
  <si>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</si>
  <si>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</si>
  <si>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</si>
  <si>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</si>
  <si>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</si>
  <si>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</si>
  <si>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</si>
  <si>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</si>
  <si>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</si>
  <si>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</si>
  <si>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</si>
  <si>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</si>
  <si>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</si>
  <si>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</si>
  <si>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</si>
  <si>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</si>
  <si>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</si>
  <si>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</si>
  <si>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</si>
  <si>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</si>
  <si>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</si>
  <si>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</si>
  <si>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</si>
  <si>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</si>
  <si>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</si>
  <si>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</si>
  <si>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</si>
  <si>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</si>
  <si>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</si>
  <si>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</si>
  <si>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</si>
  <si>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</si>
  <si>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</si>
  <si>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</si>
  <si>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</si>
  <si>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</si>
  <si>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</si>
  <si>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</si>
  <si>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</si>
  <si>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</si>
  <si>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</si>
  <si>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</si>
  <si>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</si>
  <si>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</si>
  <si>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</si>
  <si>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</si>
  <si>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</si>
  <si>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</si>
  <si>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</si>
  <si>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</si>
  <si>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</si>
  <si>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</si>
  <si>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</si>
  <si>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</si>
  <si>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</si>
  <si>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</si>
  <si>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</si>
  <si>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</si>
  <si>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</si>
  <si>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</si>
  <si>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</si>
  <si>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</si>
  <si>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</si>
  <si>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</si>
  <si>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</si>
  <si>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</si>
  <si>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</si>
  <si>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</si>
  <si>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</si>
  <si>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</si>
  <si>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</si>
  <si>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</si>
  <si>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</si>
  <si>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</si>
  <si>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</si>
  <si>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</si>
  <si>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</si>
  <si>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</si>
  <si>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</si>
  <si>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</si>
  <si>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</si>
  <si>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</si>
  <si>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</si>
  <si>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</si>
  <si>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</si>
  <si>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</si>
  <si>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</si>
  <si>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</si>
  <si>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</si>
  <si>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</si>
  <si>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</si>
  <si>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</si>
  <si>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</si>
  <si>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</si>
  <si>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</si>
  <si>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</si>
  <si>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</si>
  <si>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</si>
  <si>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</si>
  <si>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</si>
  <si>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</si>
  <si>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</si>
  <si>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</si>
  <si>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</si>
  <si>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</si>
  <si>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</si>
  <si>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</si>
  <si>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</si>
  <si>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</si>
  <si>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</si>
  <si>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</si>
  <si>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</si>
  <si>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</si>
  <si>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</si>
  <si>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</si>
  <si>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</si>
  <si>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</si>
  <si>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</si>
  <si>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</si>
  <si>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</si>
  <si>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</si>
  <si>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</si>
  <si>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</si>
  <si>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</si>
  <si>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</si>
  <si>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</si>
  <si>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</si>
  <si>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</si>
  <si>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</si>
  <si>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</si>
  <si>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</si>
  <si>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</si>
  <si>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</si>
  <si>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</si>
  <si>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</si>
  <si>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</si>
  <si>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</si>
  <si>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</si>
  <si>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</si>
  <si>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</si>
  <si>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</si>
  <si>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</si>
  <si>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</si>
  <si>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</si>
  <si>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</si>
  <si>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</si>
  <si>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</si>
  <si>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</si>
  <si>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</si>
  <si>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</si>
  <si>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</si>
  <si>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</si>
  <si>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</si>
  <si>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</si>
  <si>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</si>
  <si>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</si>
  <si>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</si>
  <si>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</si>
  <si>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</si>
  <si>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</si>
  <si>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</si>
  <si>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</si>
  <si>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</si>
  <si>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</si>
  <si>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</si>
  <si>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</si>
  <si>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</si>
  <si>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</si>
  <si>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</si>
  <si>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</si>
  <si>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</si>
  <si>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</si>
  <si>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</si>
  <si>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</si>
  <si>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</si>
  <si>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</si>
  <si>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</si>
  <si>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</si>
  <si>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</si>
  <si>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</si>
  <si>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</si>
  <si>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</si>
  <si>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</si>
  <si>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</si>
  <si>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</si>
  <si>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</si>
  <si>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</si>
  <si>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</si>
  <si>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</si>
  <si>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</si>
  <si>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attachment picture 2</t>
  </si>
  <si>
    <t>attachment picture 3</t>
  </si>
  <si>
    <t>AROCS 4845 K</t>
  </si>
  <si>
    <t>Oil leak area engine</t>
  </si>
  <si>
    <t>When periodic service mechanic finding leaking area engine</t>
  </si>
  <si>
    <t>CHECK LEAKING AREA ENGINE</t>
  </si>
  <si>
    <t>CHECK HIGH PRESSURE LINE</t>
  </si>
  <si>
    <t>CHECK SEAL HIG PRESSURE LINE TO CAMSHAFT FRAME</t>
  </si>
  <si>
    <t>LEAKING FROM HIGH PRESSURE LINE</t>
  </si>
  <si>
    <t>HIGH-PRESSURE LINE</t>
  </si>
  <si>
    <t>SEAL</t>
  </si>
  <si>
    <t>A4720780480</t>
  </si>
  <si>
    <t>A4700783010</t>
  </si>
  <si>
    <t>W1T96423720653448</t>
  </si>
  <si>
    <t>471922C0793376</t>
  </si>
  <si>
    <t>DA48113</t>
  </si>
  <si>
    <t>A4700782910</t>
  </si>
  <si>
    <t>NO 3,4,5, AND 6 LEAK</t>
  </si>
  <si>
    <t>WHEN PERIODIC SERVICE WE SEE LEAKING ENGINE AREA AND WE INSPECT, WE FOUND LEAKING FROM HIGH PRESSURE LINE CYLINDER 3,4,5, AND 6. AND THEN WE REMOVE HIGH PRESSURE LINE AND SEAL. WE INSPECTION AND WE SEE SEAL HIGH PRESSURE LINE TO CAMSHAFT FRAME AND HIGH PRESSURE LINE DAMAGE. AFTER CHECK CONDITION SEAL AND HIGH PRESSURE LINE WE REPLACE HIGH PRESSURE LINE USING NEW PART HIGH PRESSURE LINE AND THE MACHINE NORMAL</t>
  </si>
  <si>
    <t>DIDIK IU</t>
  </si>
  <si>
    <t>NO 3,4,5, AND 6 DAMAGE</t>
  </si>
  <si>
    <t>REPLACEMENT</t>
  </si>
  <si>
    <t>95553 / 3626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</si>
</sst>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2">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0" fillId="0" borderId="8" xfId="0" applyNumberFormat="1" applyBorder="1" applyAlignment="1">
      <alignment horizontal="center"/>
    </xf>
    <xf numFmtId="1" fontId="0" fillId="0" borderId="22" xfId="0" applyNumberFormat="1" applyBorder="1"/>
    <xf numFmtId="164" fontId="3" fillId="0" borderId="6" xfId="0" applyNumberFormat="1" applyFont="1" applyBorder="1" applyAlignment="1">
      <alignment horizontal="left"/>
    </xf>
    <xf numFmtId="0" fontId="7" fillId="0" borderId="3" xfId="0" applyFont="1" applyBorder="1"/>
    <xf numFmtId="1" fontId="7" fillId="0" borderId="3" xfId="0" applyNumberFormat="1" applyFon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2.png"/><Relationship Id="rId13" Type="http://schemas.openxmlformats.org/officeDocument/2006/relationships/image" Target="../media/image13.pn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5.jpeg"/><Relationship Id="rId21" Type="http://schemas.openxmlformats.org/officeDocument/2006/relationships/image" Target="../media/image21.jpeg"/><Relationship Id="rId7" Type="http://schemas.openxmlformats.org/officeDocument/2006/relationships/image" Target="../media/image9.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4.jpe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eg"/><Relationship Id="rId1" Type="http://schemas.openxmlformats.org/officeDocument/2006/relationships/image" Target="../media/image3.jpeg"/><Relationship Id="rId6" Type="http://schemas.openxmlformats.org/officeDocument/2006/relationships/image" Target="../media/image8.jpeg"/><Relationship Id="rId11" Type="http://schemas.openxmlformats.org/officeDocument/2006/relationships/image" Target="../media/image11.png"/><Relationship Id="rId24" Type="http://schemas.openxmlformats.org/officeDocument/2006/relationships/image" Target="../media/image24.jpeg"/><Relationship Id="rId5" Type="http://schemas.openxmlformats.org/officeDocument/2006/relationships/image" Target="../media/image7.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10" Type="http://schemas.microsoft.com/office/2007/relationships/hdphoto" Target="../media/hdphoto1.wdp"/><Relationship Id="rId19" Type="http://schemas.openxmlformats.org/officeDocument/2006/relationships/image" Target="../media/image19.jpeg"/><Relationship Id="rId4" Type="http://schemas.openxmlformats.org/officeDocument/2006/relationships/image" Target="../media/image6.jpeg"/><Relationship Id="rId9" Type="http://schemas.openxmlformats.org/officeDocument/2006/relationships/image" Target="../media/image10.png"/><Relationship Id="rId14" Type="http://schemas.openxmlformats.org/officeDocument/2006/relationships/image" Target="../media/image14.png"/><Relationship Id="rId22" Type="http://schemas.openxmlformats.org/officeDocument/2006/relationships/image" Target="../media/image22.jpeg"/><Relationship Id="rId27" Type="http://schemas.openxmlformats.org/officeDocument/2006/relationships/image" Target="../media/image27.png"/><Relationship Id="rId30" Type="http://schemas.openxmlformats.org/officeDocument/2006/relationships/image" Target="../media/image30.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2.png"/><Relationship Id="rId1" Type="http://schemas.openxmlformats.org/officeDocument/2006/relationships/image" Target="../media/image31.png"/><Relationship Id="rId5" Type="http://schemas.microsoft.com/office/2007/relationships/hdphoto" Target="../media/hdphoto2.wdp"/><Relationship Id="rId4" Type="http://schemas.openxmlformats.org/officeDocument/2006/relationships/image" Target="../media/image3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6.png"/><Relationship Id="rId2" Type="http://schemas.openxmlformats.org/officeDocument/2006/relationships/image" Target="../media/image35.png"/><Relationship Id="rId1" Type="http://schemas.openxmlformats.org/officeDocument/2006/relationships/image" Target="../media/image34.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37.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1189439</xdr:colOff>
      <xdr:row>99</xdr:row>
      <xdr:rowOff>729866</xdr:rowOff>
    </xdr:from>
    <xdr:to>
      <xdr:col>4</xdr:col>
      <xdr:colOff>1155715</xdr:colOff>
      <xdr:row>99</xdr:row>
      <xdr:rowOff>2170373</xdr:rowOff>
    </xdr:to>
    <xdr:pic>
      <xdr:nvPicPr>
        <xdr:cNvPr id="28" name="Picture 27">
          <a:extLst>
            <a:ext uri="{FF2B5EF4-FFF2-40B4-BE49-F238E27FC236}">
              <a16:creationId xmlns:a16="http://schemas.microsoft.com/office/drawing/2014/main" id="{E5908070-B425-48D6-961C-EABEAFAC2C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53245" y="17040836"/>
          <a:ext cx="2563142" cy="1440507"/>
        </a:xfrm>
        <a:prstGeom prst="rect">
          <a:avLst/>
        </a:prstGeom>
      </xdr:spPr>
    </xdr:pic>
    <xdr:clientData/>
  </xdr:twoCellAnchor>
  <xdr:twoCellAnchor editAs="oneCell">
    <xdr:from>
      <xdr:col>0</xdr:col>
      <xdr:colOff>180261</xdr:colOff>
      <xdr:row>99</xdr:row>
      <xdr:rowOff>707310</xdr:rowOff>
    </xdr:from>
    <xdr:to>
      <xdr:col>2</xdr:col>
      <xdr:colOff>1209802</xdr:colOff>
      <xdr:row>99</xdr:row>
      <xdr:rowOff>2170374</xdr:rowOff>
    </xdr:to>
    <xdr:pic>
      <xdr:nvPicPr>
        <xdr:cNvPr id="11" name="Picture 10">
          <a:extLst>
            <a:ext uri="{FF2B5EF4-FFF2-40B4-BE49-F238E27FC236}">
              <a16:creationId xmlns:a16="http://schemas.microsoft.com/office/drawing/2014/main" id="{7CBA1324-2B8E-4B12-9661-047E1172763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80261" y="17018280"/>
          <a:ext cx="2593347" cy="1463064"/>
        </a:xfrm>
        <a:prstGeom prst="rect">
          <a:avLst/>
        </a:prstGeom>
      </xdr:spPr>
    </xdr:pic>
    <xdr:clientData/>
  </xdr:twoCellAnchor>
  <xdr:twoCellAnchor editAs="oneCell">
    <xdr:from>
      <xdr:col>7</xdr:col>
      <xdr:colOff>886981</xdr:colOff>
      <xdr:row>92</xdr:row>
      <xdr:rowOff>11314</xdr:rowOff>
    </xdr:from>
    <xdr:to>
      <xdr:col>8</xdr:col>
      <xdr:colOff>341733</xdr:colOff>
      <xdr:row>99</xdr:row>
      <xdr:rowOff>362857</xdr:rowOff>
    </xdr:to>
    <xdr:pic>
      <xdr:nvPicPr>
        <xdr:cNvPr id="6" name="Picture 5">
          <a:extLst>
            <a:ext uri="{FF2B5EF4-FFF2-40B4-BE49-F238E27FC236}">
              <a16:creationId xmlns:a16="http://schemas.microsoft.com/office/drawing/2014/main" id="{5A3041A2-E1EA-466D-92A7-69A245E940A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7919369" y="15194448"/>
          <a:ext cx="2658185" cy="1479379"/>
        </a:xfrm>
        <a:prstGeom prst="rect">
          <a:avLst/>
        </a:prstGeom>
      </xdr:spPr>
    </xdr:pic>
    <xdr:clientData/>
  </xdr:twoCellAnchor>
  <xdr:twoCellAnchor editAs="oneCell">
    <xdr:from>
      <xdr:col>2</xdr:col>
      <xdr:colOff>978348</xdr:colOff>
      <xdr:row>90</xdr:row>
      <xdr:rowOff>39231</xdr:rowOff>
    </xdr:from>
    <xdr:to>
      <xdr:col>4</xdr:col>
      <xdr:colOff>970643</xdr:colOff>
      <xdr:row>99</xdr:row>
      <xdr:rowOff>508000</xdr:rowOff>
    </xdr:to>
    <xdr:pic>
      <xdr:nvPicPr>
        <xdr:cNvPr id="48" name="Picture 47">
          <a:extLst>
            <a:ext uri="{FF2B5EF4-FFF2-40B4-BE49-F238E27FC236}">
              <a16:creationId xmlns:a16="http://schemas.microsoft.com/office/drawing/2014/main" id="{44F132B3-1378-44DD-A000-B1ADDF32C41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2547705" y="15079660"/>
          <a:ext cx="2595795" cy="1938340"/>
        </a:xfrm>
        <a:prstGeom prst="rect">
          <a:avLst/>
        </a:prstGeom>
      </xdr:spPr>
    </xdr:pic>
    <xdr:clientData/>
  </xdr:twoCellAnchor>
  <xdr:twoCellAnchor editAs="oneCell">
    <xdr:from>
      <xdr:col>4</xdr:col>
      <xdr:colOff>1074429</xdr:colOff>
      <xdr:row>92</xdr:row>
      <xdr:rowOff>9071</xdr:rowOff>
    </xdr:from>
    <xdr:to>
      <xdr:col>7</xdr:col>
      <xdr:colOff>884937</xdr:colOff>
      <xdr:row>99</xdr:row>
      <xdr:rowOff>371928</xdr:rowOff>
    </xdr:to>
    <xdr:pic>
      <xdr:nvPicPr>
        <xdr:cNvPr id="39" name="Picture 38">
          <a:extLst>
            <a:ext uri="{FF2B5EF4-FFF2-40B4-BE49-F238E27FC236}">
              <a16:creationId xmlns:a16="http://schemas.microsoft.com/office/drawing/2014/main" id="{FB2710CD-F948-4054-B7A2-F024532379E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5247286" y="15376071"/>
          <a:ext cx="2677080" cy="1505857"/>
        </a:xfrm>
        <a:prstGeom prst="rect">
          <a:avLst/>
        </a:prstGeom>
      </xdr:spPr>
    </xdr:pic>
    <xdr:clientData/>
  </xdr:twoCellAnchor>
  <xdr:twoCellAnchor editAs="oneCell">
    <xdr:from>
      <xdr:col>0</xdr:col>
      <xdr:colOff>175904</xdr:colOff>
      <xdr:row>90</xdr:row>
      <xdr:rowOff>21894</xdr:rowOff>
    </xdr:from>
    <xdr:to>
      <xdr:col>2</xdr:col>
      <xdr:colOff>1016000</xdr:colOff>
      <xdr:row>99</xdr:row>
      <xdr:rowOff>508000</xdr:rowOff>
    </xdr:to>
    <xdr:pic>
      <xdr:nvPicPr>
        <xdr:cNvPr id="61" name="Picture 60">
          <a:extLst>
            <a:ext uri="{FF2B5EF4-FFF2-40B4-BE49-F238E27FC236}">
              <a16:creationId xmlns:a16="http://schemas.microsoft.com/office/drawing/2014/main" id="{90B99468-EFA6-40B7-A9F9-3D1BC13C137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175904" y="15062323"/>
          <a:ext cx="2409453" cy="1955677"/>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91381</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9" cstate="print">
          <a:biLevel thresh="50000"/>
          <a:extLst>
            <a:ext uri="{BEBA8EAE-BF5A-486C-A8C5-ECC9F3942E4B}">
              <a14:imgProps xmlns:a14="http://schemas.microsoft.com/office/drawing/2010/main">
                <a14:imgLayer r:embed="rId10">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203414</xdr:colOff>
      <xdr:row>90</xdr:row>
      <xdr:rowOff>44524</xdr:rowOff>
    </xdr:from>
    <xdr:to>
      <xdr:col>1</xdr:col>
      <xdr:colOff>164515</xdr:colOff>
      <xdr:row>92</xdr:row>
      <xdr:rowOff>5907</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203414" y="14921667"/>
          <a:ext cx="260458" cy="28795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9" cstate="print">
          <a:biLevel thresh="50000"/>
          <a:extLst>
            <a:ext uri="{BEBA8EAE-BF5A-486C-A8C5-ECC9F3942E4B}">
              <a14:imgProps xmlns:a14="http://schemas.microsoft.com/office/drawing/2010/main">
                <a14:imgLayer r:embed="rId10">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1</xdr:col>
      <xdr:colOff>977779</xdr:colOff>
      <xdr:row>106</xdr:row>
      <xdr:rowOff>99113</xdr:rowOff>
    </xdr:from>
    <xdr:to>
      <xdr:col>5</xdr:col>
      <xdr:colOff>222252</xdr:colOff>
      <xdr:row>113</xdr:row>
      <xdr:rowOff>1760376</xdr:rowOff>
    </xdr:to>
    <xdr:pic>
      <xdr:nvPicPr>
        <xdr:cNvPr id="14" name="Picture 13">
          <a:extLst>
            <a:ext uri="{FF2B5EF4-FFF2-40B4-BE49-F238E27FC236}">
              <a16:creationId xmlns:a16="http://schemas.microsoft.com/office/drawing/2014/main" id="{38754E36-D7F7-47BE-9932-79CFD3E9C5D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xdr:blipFill>
      <xdr:spPr>
        <a:xfrm>
          <a:off x="1277136" y="22813970"/>
          <a:ext cx="4360759" cy="2804263"/>
        </a:xfrm>
        <a:prstGeom prst="rect">
          <a:avLst/>
        </a:prstGeom>
      </xdr:spPr>
    </xdr:pic>
    <xdr:clientData/>
  </xdr:twoCellAnchor>
  <xdr:twoCellAnchor editAs="oneCell">
    <xdr:from>
      <xdr:col>0</xdr:col>
      <xdr:colOff>187599</xdr:colOff>
      <xdr:row>72</xdr:row>
      <xdr:rowOff>77148</xdr:rowOff>
    </xdr:from>
    <xdr:to>
      <xdr:col>2</xdr:col>
      <xdr:colOff>1638051</xdr:colOff>
      <xdr:row>82</xdr:row>
      <xdr:rowOff>142933</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187599" y="12124005"/>
          <a:ext cx="3019809" cy="1698642"/>
        </a:xfrm>
        <a:prstGeom prst="rect">
          <a:avLst/>
        </a:prstGeom>
      </xdr:spPr>
    </xdr:pic>
    <xdr:clientData/>
  </xdr:twoCellAnchor>
  <xdr:twoCellAnchor>
    <xdr:from>
      <xdr:col>1</xdr:col>
      <xdr:colOff>696477</xdr:colOff>
      <xdr:row>105</xdr:row>
      <xdr:rowOff>43069</xdr:rowOff>
    </xdr:from>
    <xdr:to>
      <xdr:col>6</xdr:col>
      <xdr:colOff>165653</xdr:colOff>
      <xdr:row>113</xdr:row>
      <xdr:rowOff>1997029</xdr:rowOff>
    </xdr:to>
    <xdr:sp macro="" textlink="">
      <xdr:nvSpPr>
        <xdr:cNvPr id="69" name="Rectangle 68">
          <a:extLst>
            <a:ext uri="{FF2B5EF4-FFF2-40B4-BE49-F238E27FC236}">
              <a16:creationId xmlns:a16="http://schemas.microsoft.com/office/drawing/2014/main" id="{F917BD2E-ED91-48B9-A1F0-24ABD40B1C53}"/>
            </a:ext>
          </a:extLst>
        </xdr:cNvPr>
        <xdr:cNvSpPr/>
      </xdr:nvSpPr>
      <xdr:spPr>
        <a:xfrm>
          <a:off x="990970" y="20814011"/>
          <a:ext cx="4917292" cy="3205554"/>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73618</xdr:colOff>
      <xdr:row>89</xdr:row>
      <xdr:rowOff>81643</xdr:rowOff>
    </xdr:from>
    <xdr:to>
      <xdr:col>9</xdr:col>
      <xdr:colOff>3451085</xdr:colOff>
      <xdr:row>99</xdr:row>
      <xdr:rowOff>580572</xdr:rowOff>
    </xdr:to>
    <xdr:sp macro="" textlink="">
      <xdr:nvSpPr>
        <xdr:cNvPr id="63" name="Rectangle 62">
          <a:extLst>
            <a:ext uri="{FF2B5EF4-FFF2-40B4-BE49-F238E27FC236}">
              <a16:creationId xmlns:a16="http://schemas.microsoft.com/office/drawing/2014/main" id="{9D297F68-34F9-4B70-83A7-A7740E6A9277}"/>
            </a:ext>
          </a:extLst>
        </xdr:cNvPr>
        <xdr:cNvSpPr/>
      </xdr:nvSpPr>
      <xdr:spPr>
        <a:xfrm flipH="1" flipV="1">
          <a:off x="73618" y="14795500"/>
          <a:ext cx="15279181" cy="213178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212943</xdr:colOff>
      <xdr:row>99</xdr:row>
      <xdr:rowOff>837605</xdr:rowOff>
    </xdr:from>
    <xdr:to>
      <xdr:col>1</xdr:col>
      <xdr:colOff>224649</xdr:colOff>
      <xdr:row>99</xdr:row>
      <xdr:rowOff>1062235</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212943" y="17184319"/>
          <a:ext cx="311063"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2</xdr:col>
      <xdr:colOff>739386</xdr:colOff>
      <xdr:row>90</xdr:row>
      <xdr:rowOff>10124</xdr:rowOff>
    </xdr:from>
    <xdr:to>
      <xdr:col>4</xdr:col>
      <xdr:colOff>381393</xdr:colOff>
      <xdr:row>91</xdr:row>
      <xdr:rowOff>127392</xdr:rowOff>
    </xdr:to>
    <xdr:sp macro="" textlink="">
      <xdr:nvSpPr>
        <xdr:cNvPr id="38" name="TextBox 37">
          <a:extLst>
            <a:ext uri="{FF2B5EF4-FFF2-40B4-BE49-F238E27FC236}">
              <a16:creationId xmlns:a16="http://schemas.microsoft.com/office/drawing/2014/main" id="{0C7CB628-F64A-C16E-D64B-DB406E77A1CE}"/>
            </a:ext>
          </a:extLst>
        </xdr:cNvPr>
        <xdr:cNvSpPr txBox="1"/>
      </xdr:nvSpPr>
      <xdr:spPr>
        <a:xfrm>
          <a:off x="2308743" y="14887267"/>
          <a:ext cx="2245507" cy="28055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CONDITION LEAKING AREA ENGINE</a:t>
          </a:r>
        </a:p>
      </xdr:txBody>
    </xdr:sp>
    <xdr:clientData/>
  </xdr:twoCellAnchor>
  <xdr:twoCellAnchor>
    <xdr:from>
      <xdr:col>3</xdr:col>
      <xdr:colOff>81643</xdr:colOff>
      <xdr:row>95</xdr:row>
      <xdr:rowOff>99786</xdr:rowOff>
    </xdr:from>
    <xdr:to>
      <xdr:col>4</xdr:col>
      <xdr:colOff>508000</xdr:colOff>
      <xdr:row>98</xdr:row>
      <xdr:rowOff>54428</xdr:rowOff>
    </xdr:to>
    <xdr:sp macro="" textlink="">
      <xdr:nvSpPr>
        <xdr:cNvPr id="42" name="Rectangle 41">
          <a:extLst>
            <a:ext uri="{FF2B5EF4-FFF2-40B4-BE49-F238E27FC236}">
              <a16:creationId xmlns:a16="http://schemas.microsoft.com/office/drawing/2014/main" id="{8DCCBE9F-90AE-455B-9116-E32B8002A9D3}"/>
            </a:ext>
          </a:extLst>
        </xdr:cNvPr>
        <xdr:cNvSpPr/>
      </xdr:nvSpPr>
      <xdr:spPr>
        <a:xfrm>
          <a:off x="3456214" y="15956643"/>
          <a:ext cx="1224643" cy="444499"/>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743858</xdr:colOff>
      <xdr:row>96</xdr:row>
      <xdr:rowOff>154215</xdr:rowOff>
    </xdr:from>
    <xdr:to>
      <xdr:col>2</xdr:col>
      <xdr:colOff>653143</xdr:colOff>
      <xdr:row>99</xdr:row>
      <xdr:rowOff>72570</xdr:rowOff>
    </xdr:to>
    <xdr:sp macro="" textlink="">
      <xdr:nvSpPr>
        <xdr:cNvPr id="43" name="Rectangle 42">
          <a:extLst>
            <a:ext uri="{FF2B5EF4-FFF2-40B4-BE49-F238E27FC236}">
              <a16:creationId xmlns:a16="http://schemas.microsoft.com/office/drawing/2014/main" id="{083CD32E-BC7F-4C84-B6AE-50F6D622ABC8}"/>
            </a:ext>
          </a:extLst>
        </xdr:cNvPr>
        <xdr:cNvSpPr/>
      </xdr:nvSpPr>
      <xdr:spPr>
        <a:xfrm>
          <a:off x="1043215" y="16174358"/>
          <a:ext cx="1179285" cy="408212"/>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1119731</xdr:colOff>
      <xdr:row>93</xdr:row>
      <xdr:rowOff>136465</xdr:rowOff>
    </xdr:from>
    <xdr:to>
      <xdr:col>6</xdr:col>
      <xdr:colOff>898071</xdr:colOff>
      <xdr:row>98</xdr:row>
      <xdr:rowOff>81643</xdr:rowOff>
    </xdr:to>
    <xdr:sp macro="" textlink="">
      <xdr:nvSpPr>
        <xdr:cNvPr id="58" name="Rectangle 57">
          <a:extLst>
            <a:ext uri="{FF2B5EF4-FFF2-40B4-BE49-F238E27FC236}">
              <a16:creationId xmlns:a16="http://schemas.microsoft.com/office/drawing/2014/main" id="{D6EB6B90-F574-4040-AF95-298F2580DC42}"/>
            </a:ext>
          </a:extLst>
        </xdr:cNvPr>
        <xdr:cNvSpPr/>
      </xdr:nvSpPr>
      <xdr:spPr>
        <a:xfrm>
          <a:off x="5292588" y="15666751"/>
          <a:ext cx="1347697" cy="761606"/>
        </a:xfrm>
        <a:prstGeom prst="rect">
          <a:avLst/>
        </a:prstGeom>
        <a:noFill/>
        <a:ln w="38100">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2013096</xdr:colOff>
      <xdr:row>95</xdr:row>
      <xdr:rowOff>27214</xdr:rowOff>
    </xdr:from>
    <xdr:to>
      <xdr:col>7</xdr:col>
      <xdr:colOff>3029858</xdr:colOff>
      <xdr:row>97</xdr:row>
      <xdr:rowOff>136071</xdr:rowOff>
    </xdr:to>
    <xdr:sp macro="" textlink="">
      <xdr:nvSpPr>
        <xdr:cNvPr id="16" name="Rectangle 15">
          <a:extLst>
            <a:ext uri="{FF2B5EF4-FFF2-40B4-BE49-F238E27FC236}">
              <a16:creationId xmlns:a16="http://schemas.microsoft.com/office/drawing/2014/main" id="{2A8FF2A5-9EB9-46A3-BFB7-5F0636E34B26}"/>
            </a:ext>
          </a:extLst>
        </xdr:cNvPr>
        <xdr:cNvSpPr/>
      </xdr:nvSpPr>
      <xdr:spPr>
        <a:xfrm>
          <a:off x="9052525" y="15884071"/>
          <a:ext cx="1016762" cy="435429"/>
        </a:xfrm>
        <a:prstGeom prst="rect">
          <a:avLst/>
        </a:prstGeom>
        <a:noFill/>
        <a:ln w="38100">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1107135</xdr:colOff>
      <xdr:row>89</xdr:row>
      <xdr:rowOff>110618</xdr:rowOff>
    </xdr:from>
    <xdr:to>
      <xdr:col>7</xdr:col>
      <xdr:colOff>771071</xdr:colOff>
      <xdr:row>92</xdr:row>
      <xdr:rowOff>108856</xdr:rowOff>
    </xdr:to>
    <xdr:sp macro="" textlink="">
      <xdr:nvSpPr>
        <xdr:cNvPr id="26" name="TextBox 25">
          <a:extLst>
            <a:ext uri="{FF2B5EF4-FFF2-40B4-BE49-F238E27FC236}">
              <a16:creationId xmlns:a16="http://schemas.microsoft.com/office/drawing/2014/main" id="{4E8AC562-FE7C-46EF-BE73-67F8777A1D94}"/>
            </a:ext>
          </a:extLst>
        </xdr:cNvPr>
        <xdr:cNvSpPr txBox="1"/>
      </xdr:nvSpPr>
      <xdr:spPr>
        <a:xfrm>
          <a:off x="5279992" y="14987761"/>
          <a:ext cx="2530508" cy="48809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LEAKING</a:t>
          </a:r>
          <a:r>
            <a:rPr lang="en-ID" sz="1100" baseline="0"/>
            <a:t> FROM HIGH PRESSURE LINE CYLINDER 3</a:t>
          </a:r>
          <a:endParaRPr lang="en-ID" sz="1100"/>
        </a:p>
      </xdr:txBody>
    </xdr:sp>
    <xdr:clientData/>
  </xdr:twoCellAnchor>
  <xdr:twoCellAnchor editAs="oneCell">
    <xdr:from>
      <xdr:col>7</xdr:col>
      <xdr:colOff>2844678</xdr:colOff>
      <xdr:row>104</xdr:row>
      <xdr:rowOff>59326</xdr:rowOff>
    </xdr:from>
    <xdr:to>
      <xdr:col>9</xdr:col>
      <xdr:colOff>2343152</xdr:colOff>
      <xdr:row>111</xdr:row>
      <xdr:rowOff>81644</xdr:rowOff>
    </xdr:to>
    <xdr:pic>
      <xdr:nvPicPr>
        <xdr:cNvPr id="93" name="Picture 92">
          <a:extLst>
            <a:ext uri="{FF2B5EF4-FFF2-40B4-BE49-F238E27FC236}">
              <a16:creationId xmlns:a16="http://schemas.microsoft.com/office/drawing/2014/main" id="{E5E952E8-2F62-4AE8-8A72-0DCF8C594DE9}"/>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xdr:blipFill>
      <xdr:spPr>
        <a:xfrm>
          <a:off x="9884107" y="22447612"/>
          <a:ext cx="4360759" cy="1165318"/>
        </a:xfrm>
        <a:prstGeom prst="rect">
          <a:avLst/>
        </a:prstGeom>
      </xdr:spPr>
    </xdr:pic>
    <xdr:clientData/>
  </xdr:twoCellAnchor>
  <xdr:twoCellAnchor editAs="oneCell">
    <xdr:from>
      <xdr:col>7</xdr:col>
      <xdr:colOff>2902857</xdr:colOff>
      <xdr:row>113</xdr:row>
      <xdr:rowOff>37557</xdr:rowOff>
    </xdr:from>
    <xdr:to>
      <xdr:col>9</xdr:col>
      <xdr:colOff>2331358</xdr:colOff>
      <xdr:row>113</xdr:row>
      <xdr:rowOff>1104903</xdr:rowOff>
    </xdr:to>
    <xdr:pic>
      <xdr:nvPicPr>
        <xdr:cNvPr id="95" name="Picture 94">
          <a:extLst>
            <a:ext uri="{FF2B5EF4-FFF2-40B4-BE49-F238E27FC236}">
              <a16:creationId xmlns:a16="http://schemas.microsoft.com/office/drawing/2014/main" id="{FD3F05FA-188D-4625-B5F8-E9B12E49F438}"/>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xdr:blipFill>
      <xdr:spPr>
        <a:xfrm>
          <a:off x="9942286" y="22443986"/>
          <a:ext cx="4290786" cy="1067346"/>
        </a:xfrm>
        <a:prstGeom prst="rect">
          <a:avLst/>
        </a:prstGeom>
      </xdr:spPr>
    </xdr:pic>
    <xdr:clientData/>
  </xdr:twoCellAnchor>
  <xdr:twoCellAnchor editAs="oneCell">
    <xdr:from>
      <xdr:col>4</xdr:col>
      <xdr:colOff>1119169</xdr:colOff>
      <xdr:row>99</xdr:row>
      <xdr:rowOff>721992</xdr:rowOff>
    </xdr:from>
    <xdr:to>
      <xdr:col>7</xdr:col>
      <xdr:colOff>1345770</xdr:colOff>
      <xdr:row>99</xdr:row>
      <xdr:rowOff>2464179</xdr:rowOff>
    </xdr:to>
    <xdr:pic>
      <xdr:nvPicPr>
        <xdr:cNvPr id="17" name="Picture 16">
          <a:extLst>
            <a:ext uri="{FF2B5EF4-FFF2-40B4-BE49-F238E27FC236}">
              <a16:creationId xmlns:a16="http://schemas.microsoft.com/office/drawing/2014/main" id="{5BB248E8-4B3D-4338-9F56-114FC7430E1D}"/>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5279841" y="17032962"/>
          <a:ext cx="3098317" cy="1742187"/>
        </a:xfrm>
        <a:prstGeom prst="rect">
          <a:avLst/>
        </a:prstGeom>
      </xdr:spPr>
    </xdr:pic>
    <xdr:clientData/>
  </xdr:twoCellAnchor>
  <xdr:twoCellAnchor editAs="oneCell">
    <xdr:from>
      <xdr:col>7</xdr:col>
      <xdr:colOff>1351725</xdr:colOff>
      <xdr:row>99</xdr:row>
      <xdr:rowOff>710294</xdr:rowOff>
    </xdr:from>
    <xdr:to>
      <xdr:col>8</xdr:col>
      <xdr:colOff>1260522</xdr:colOff>
      <xdr:row>99</xdr:row>
      <xdr:rowOff>2456872</xdr:rowOff>
    </xdr:to>
    <xdr:pic>
      <xdr:nvPicPr>
        <xdr:cNvPr id="18" name="Picture 17">
          <a:extLst>
            <a:ext uri="{FF2B5EF4-FFF2-40B4-BE49-F238E27FC236}">
              <a16:creationId xmlns:a16="http://schemas.microsoft.com/office/drawing/2014/main" id="{ECCE8171-CFEC-4C5B-B7AC-9A29DC4C0832}"/>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8384113" y="17021264"/>
          <a:ext cx="3112230" cy="1746578"/>
        </a:xfrm>
        <a:prstGeom prst="rect">
          <a:avLst/>
        </a:prstGeom>
      </xdr:spPr>
    </xdr:pic>
    <xdr:clientData/>
  </xdr:twoCellAnchor>
  <xdr:twoCellAnchor>
    <xdr:from>
      <xdr:col>0</xdr:col>
      <xdr:colOff>89945</xdr:colOff>
      <xdr:row>99</xdr:row>
      <xdr:rowOff>687614</xdr:rowOff>
    </xdr:from>
    <xdr:to>
      <xdr:col>9</xdr:col>
      <xdr:colOff>3410856</xdr:colOff>
      <xdr:row>99</xdr:row>
      <xdr:rowOff>2819400</xdr:rowOff>
    </xdr:to>
    <xdr:sp macro="" textlink="">
      <xdr:nvSpPr>
        <xdr:cNvPr id="20" name="Rectangle 19">
          <a:extLst>
            <a:ext uri="{FF2B5EF4-FFF2-40B4-BE49-F238E27FC236}">
              <a16:creationId xmlns:a16="http://schemas.microsoft.com/office/drawing/2014/main" id="{8EF13B82-9D57-4E8F-AC8A-85EFA2D62209}"/>
            </a:ext>
          </a:extLst>
        </xdr:cNvPr>
        <xdr:cNvSpPr/>
      </xdr:nvSpPr>
      <xdr:spPr>
        <a:xfrm flipH="1" flipV="1">
          <a:off x="89945" y="17197614"/>
          <a:ext cx="15222625" cy="213178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97201</xdr:colOff>
      <xdr:row>99</xdr:row>
      <xdr:rowOff>2890156</xdr:rowOff>
    </xdr:from>
    <xdr:to>
      <xdr:col>9</xdr:col>
      <xdr:colOff>3410856</xdr:colOff>
      <xdr:row>99</xdr:row>
      <xdr:rowOff>5021942</xdr:rowOff>
    </xdr:to>
    <xdr:sp macro="" textlink="">
      <xdr:nvSpPr>
        <xdr:cNvPr id="21" name="Rectangle 20">
          <a:extLst>
            <a:ext uri="{FF2B5EF4-FFF2-40B4-BE49-F238E27FC236}">
              <a16:creationId xmlns:a16="http://schemas.microsoft.com/office/drawing/2014/main" id="{60476D7F-5A7D-4803-9B81-25A8359DD76C}"/>
            </a:ext>
          </a:extLst>
        </xdr:cNvPr>
        <xdr:cNvSpPr/>
      </xdr:nvSpPr>
      <xdr:spPr>
        <a:xfrm flipH="1" flipV="1">
          <a:off x="97201" y="19400156"/>
          <a:ext cx="15215369" cy="213178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162711</xdr:colOff>
      <xdr:row>99</xdr:row>
      <xdr:rowOff>3003250</xdr:rowOff>
    </xdr:from>
    <xdr:to>
      <xdr:col>1</xdr:col>
      <xdr:colOff>112780</xdr:colOff>
      <xdr:row>99</xdr:row>
      <xdr:rowOff>3224056</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162711" y="19513250"/>
          <a:ext cx="249426" cy="22080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1</xdr:col>
      <xdr:colOff>949481</xdr:colOff>
      <xdr:row>99</xdr:row>
      <xdr:rowOff>2206079</xdr:rowOff>
    </xdr:from>
    <xdr:to>
      <xdr:col>4</xdr:col>
      <xdr:colOff>388447</xdr:colOff>
      <xdr:row>99</xdr:row>
      <xdr:rowOff>2511839</xdr:rowOff>
    </xdr:to>
    <xdr:sp macro="" textlink="">
      <xdr:nvSpPr>
        <xdr:cNvPr id="85" name="TextBox 84">
          <a:extLst>
            <a:ext uri="{FF2B5EF4-FFF2-40B4-BE49-F238E27FC236}">
              <a16:creationId xmlns:a16="http://schemas.microsoft.com/office/drawing/2014/main" id="{628AB6C3-390E-443C-A578-F0F8812B7726}"/>
            </a:ext>
          </a:extLst>
        </xdr:cNvPr>
        <xdr:cNvSpPr txBox="1"/>
      </xdr:nvSpPr>
      <xdr:spPr>
        <a:xfrm>
          <a:off x="1243287" y="18517049"/>
          <a:ext cx="3305832" cy="30576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DAMAGE</a:t>
          </a:r>
          <a:endParaRPr lang="en-ID" sz="1100"/>
        </a:p>
      </xdr:txBody>
    </xdr:sp>
    <xdr:clientData/>
  </xdr:twoCellAnchor>
  <xdr:twoCellAnchor>
    <xdr:from>
      <xdr:col>5</xdr:col>
      <xdr:colOff>98743</xdr:colOff>
      <xdr:row>99</xdr:row>
      <xdr:rowOff>714652</xdr:rowOff>
    </xdr:from>
    <xdr:to>
      <xdr:col>7</xdr:col>
      <xdr:colOff>1294235</xdr:colOff>
      <xdr:row>99</xdr:row>
      <xdr:rowOff>1022226</xdr:rowOff>
    </xdr:to>
    <xdr:sp macro="" textlink="">
      <xdr:nvSpPr>
        <xdr:cNvPr id="86" name="TextBox 85">
          <a:extLst>
            <a:ext uri="{FF2B5EF4-FFF2-40B4-BE49-F238E27FC236}">
              <a16:creationId xmlns:a16="http://schemas.microsoft.com/office/drawing/2014/main" id="{C15CE656-B26F-4D2D-AC0C-43798A0660EF}"/>
            </a:ext>
          </a:extLst>
        </xdr:cNvPr>
        <xdr:cNvSpPr txBox="1"/>
      </xdr:nvSpPr>
      <xdr:spPr>
        <a:xfrm>
          <a:off x="5500982" y="17025622"/>
          <a:ext cx="2825641" cy="30757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CYLINDER 3</a:t>
          </a:r>
          <a:endParaRPr lang="en-ID" sz="1100"/>
        </a:p>
      </xdr:txBody>
    </xdr:sp>
    <xdr:clientData/>
  </xdr:twoCellAnchor>
  <xdr:twoCellAnchor>
    <xdr:from>
      <xdr:col>1</xdr:col>
      <xdr:colOff>622300</xdr:colOff>
      <xdr:row>99</xdr:row>
      <xdr:rowOff>152399</xdr:rowOff>
    </xdr:from>
    <xdr:to>
      <xdr:col>1</xdr:col>
      <xdr:colOff>1095829</xdr:colOff>
      <xdr:row>99</xdr:row>
      <xdr:rowOff>404586</xdr:rowOff>
    </xdr:to>
    <xdr:cxnSp macro="">
      <xdr:nvCxnSpPr>
        <xdr:cNvPr id="90" name="Straight Arrow Connector 89">
          <a:extLst>
            <a:ext uri="{FF2B5EF4-FFF2-40B4-BE49-F238E27FC236}">
              <a16:creationId xmlns:a16="http://schemas.microsoft.com/office/drawing/2014/main" id="{02C28109-EDCB-4E6C-A9DD-3AEEBD724D77}"/>
            </a:ext>
          </a:extLst>
        </xdr:cNvPr>
        <xdr:cNvCxnSpPr/>
      </xdr:nvCxnSpPr>
      <xdr:spPr>
        <a:xfrm flipV="1">
          <a:off x="921657" y="16662399"/>
          <a:ext cx="473529" cy="252187"/>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221344</xdr:colOff>
      <xdr:row>98</xdr:row>
      <xdr:rowOff>87086</xdr:rowOff>
    </xdr:from>
    <xdr:to>
      <xdr:col>3</xdr:col>
      <xdr:colOff>694873</xdr:colOff>
      <xdr:row>99</xdr:row>
      <xdr:rowOff>175986</xdr:rowOff>
    </xdr:to>
    <xdr:cxnSp macro="">
      <xdr:nvCxnSpPr>
        <xdr:cNvPr id="96" name="Straight Arrow Connector 95">
          <a:extLst>
            <a:ext uri="{FF2B5EF4-FFF2-40B4-BE49-F238E27FC236}">
              <a16:creationId xmlns:a16="http://schemas.microsoft.com/office/drawing/2014/main" id="{D4DE5213-68B3-49E3-8219-EDB5F2628E28}"/>
            </a:ext>
          </a:extLst>
        </xdr:cNvPr>
        <xdr:cNvCxnSpPr/>
      </xdr:nvCxnSpPr>
      <xdr:spPr>
        <a:xfrm flipV="1">
          <a:off x="3595915" y="16433800"/>
          <a:ext cx="473529" cy="252186"/>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928915</xdr:colOff>
      <xdr:row>97</xdr:row>
      <xdr:rowOff>85269</xdr:rowOff>
    </xdr:from>
    <xdr:to>
      <xdr:col>7</xdr:col>
      <xdr:colOff>326571</xdr:colOff>
      <xdr:row>99</xdr:row>
      <xdr:rowOff>108857</xdr:rowOff>
    </xdr:to>
    <xdr:cxnSp macro="">
      <xdr:nvCxnSpPr>
        <xdr:cNvPr id="8" name="Straight Arrow Connector 7">
          <a:extLst>
            <a:ext uri="{FF2B5EF4-FFF2-40B4-BE49-F238E27FC236}">
              <a16:creationId xmlns:a16="http://schemas.microsoft.com/office/drawing/2014/main" id="{ED5621F2-AD2E-40BA-8288-49F214C658D1}"/>
            </a:ext>
          </a:extLst>
        </xdr:cNvPr>
        <xdr:cNvCxnSpPr/>
      </xdr:nvCxnSpPr>
      <xdr:spPr>
        <a:xfrm flipH="1" flipV="1">
          <a:off x="6671129" y="16268698"/>
          <a:ext cx="694871" cy="350159"/>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1332105</xdr:colOff>
      <xdr:row>89</xdr:row>
      <xdr:rowOff>117876</xdr:rowOff>
    </xdr:from>
    <xdr:to>
      <xdr:col>8</xdr:col>
      <xdr:colOff>81643</xdr:colOff>
      <xdr:row>92</xdr:row>
      <xdr:rowOff>90715</xdr:rowOff>
    </xdr:to>
    <xdr:sp macro="" textlink="">
      <xdr:nvSpPr>
        <xdr:cNvPr id="19" name="TextBox 18">
          <a:extLst>
            <a:ext uri="{FF2B5EF4-FFF2-40B4-BE49-F238E27FC236}">
              <a16:creationId xmlns:a16="http://schemas.microsoft.com/office/drawing/2014/main" id="{922CD66E-78F8-4AD8-94DE-EED336FDD3A9}"/>
            </a:ext>
          </a:extLst>
        </xdr:cNvPr>
        <xdr:cNvSpPr txBox="1"/>
      </xdr:nvSpPr>
      <xdr:spPr>
        <a:xfrm>
          <a:off x="8371534" y="14995019"/>
          <a:ext cx="1951752" cy="46269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LEAKING</a:t>
          </a:r>
          <a:r>
            <a:rPr lang="en-ID" sz="1100" baseline="0"/>
            <a:t> FROM HIGH PRESSURE LINE CYLINDER 4</a:t>
          </a:r>
          <a:endParaRPr lang="en-ID" sz="1100"/>
        </a:p>
      </xdr:txBody>
    </xdr:sp>
    <xdr:clientData/>
  </xdr:twoCellAnchor>
  <xdr:twoCellAnchor>
    <xdr:from>
      <xdr:col>9</xdr:col>
      <xdr:colOff>2630715</xdr:colOff>
      <xdr:row>98</xdr:row>
      <xdr:rowOff>54429</xdr:rowOff>
    </xdr:from>
    <xdr:to>
      <xdr:col>9</xdr:col>
      <xdr:colOff>3129643</xdr:colOff>
      <xdr:row>99</xdr:row>
      <xdr:rowOff>235857</xdr:rowOff>
    </xdr:to>
    <xdr:cxnSp macro="">
      <xdr:nvCxnSpPr>
        <xdr:cNvPr id="22" name="Straight Arrow Connector 21">
          <a:extLst>
            <a:ext uri="{FF2B5EF4-FFF2-40B4-BE49-F238E27FC236}">
              <a16:creationId xmlns:a16="http://schemas.microsoft.com/office/drawing/2014/main" id="{BFCFF965-0E5A-498F-AF19-F224D3AC1219}"/>
            </a:ext>
          </a:extLst>
        </xdr:cNvPr>
        <xdr:cNvCxnSpPr/>
      </xdr:nvCxnSpPr>
      <xdr:spPr>
        <a:xfrm flipH="1" flipV="1">
          <a:off x="14532429" y="16401143"/>
          <a:ext cx="498928" cy="344714"/>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1130075</xdr:colOff>
      <xdr:row>99</xdr:row>
      <xdr:rowOff>1028460</xdr:rowOff>
    </xdr:from>
    <xdr:to>
      <xdr:col>7</xdr:col>
      <xdr:colOff>322239</xdr:colOff>
      <xdr:row>99</xdr:row>
      <xdr:rowOff>1923955</xdr:rowOff>
    </xdr:to>
    <xdr:sp macro="" textlink="">
      <xdr:nvSpPr>
        <xdr:cNvPr id="37" name="Rectangle 36">
          <a:extLst>
            <a:ext uri="{FF2B5EF4-FFF2-40B4-BE49-F238E27FC236}">
              <a16:creationId xmlns:a16="http://schemas.microsoft.com/office/drawing/2014/main" id="{B7347785-9B1B-4E08-90BA-23F7224F2B0D}"/>
            </a:ext>
          </a:extLst>
        </xdr:cNvPr>
        <xdr:cNvSpPr/>
      </xdr:nvSpPr>
      <xdr:spPr>
        <a:xfrm>
          <a:off x="6864030" y="17339430"/>
          <a:ext cx="490597" cy="895495"/>
        </a:xfrm>
        <a:prstGeom prst="rect">
          <a:avLst/>
        </a:prstGeom>
        <a:noFill/>
        <a:ln w="38100">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2803770</xdr:colOff>
      <xdr:row>99</xdr:row>
      <xdr:rowOff>1154055</xdr:rowOff>
    </xdr:from>
    <xdr:to>
      <xdr:col>8</xdr:col>
      <xdr:colOff>9479</xdr:colOff>
      <xdr:row>99</xdr:row>
      <xdr:rowOff>1829179</xdr:rowOff>
    </xdr:to>
    <xdr:sp macro="" textlink="">
      <xdr:nvSpPr>
        <xdr:cNvPr id="40" name="Rectangle 39">
          <a:extLst>
            <a:ext uri="{FF2B5EF4-FFF2-40B4-BE49-F238E27FC236}">
              <a16:creationId xmlns:a16="http://schemas.microsoft.com/office/drawing/2014/main" id="{18042206-9901-472C-A4D4-C0767ADAE875}"/>
            </a:ext>
          </a:extLst>
        </xdr:cNvPr>
        <xdr:cNvSpPr/>
      </xdr:nvSpPr>
      <xdr:spPr>
        <a:xfrm>
          <a:off x="9836158" y="17465025"/>
          <a:ext cx="409142" cy="675124"/>
        </a:xfrm>
        <a:prstGeom prst="rect">
          <a:avLst/>
        </a:prstGeom>
        <a:noFill/>
        <a:ln w="38100">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1554452</xdr:colOff>
      <xdr:row>99</xdr:row>
      <xdr:rowOff>733825</xdr:rowOff>
    </xdr:from>
    <xdr:to>
      <xdr:col>8</xdr:col>
      <xdr:colOff>1175441</xdr:colOff>
      <xdr:row>99</xdr:row>
      <xdr:rowOff>1041399</xdr:rowOff>
    </xdr:to>
    <xdr:sp macro="" textlink="">
      <xdr:nvSpPr>
        <xdr:cNvPr id="41" name="TextBox 40">
          <a:extLst>
            <a:ext uri="{FF2B5EF4-FFF2-40B4-BE49-F238E27FC236}">
              <a16:creationId xmlns:a16="http://schemas.microsoft.com/office/drawing/2014/main" id="{4C74F2B1-004B-44FF-9179-9E8D42F910B3}"/>
            </a:ext>
          </a:extLst>
        </xdr:cNvPr>
        <xdr:cNvSpPr txBox="1"/>
      </xdr:nvSpPr>
      <xdr:spPr>
        <a:xfrm>
          <a:off x="8586840" y="17044795"/>
          <a:ext cx="2824422" cy="30757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CYLINDER 4</a:t>
          </a:r>
          <a:endParaRPr lang="en-ID" sz="1100"/>
        </a:p>
      </xdr:txBody>
    </xdr:sp>
    <xdr:clientData/>
  </xdr:twoCellAnchor>
  <xdr:twoCellAnchor editAs="oneCell">
    <xdr:from>
      <xdr:col>7</xdr:col>
      <xdr:colOff>1015879</xdr:colOff>
      <xdr:row>99</xdr:row>
      <xdr:rowOff>2966566</xdr:rowOff>
    </xdr:from>
    <xdr:to>
      <xdr:col>8</xdr:col>
      <xdr:colOff>1224642</xdr:colOff>
      <xdr:row>99</xdr:row>
      <xdr:rowOff>4885241</xdr:rowOff>
    </xdr:to>
    <xdr:pic>
      <xdr:nvPicPr>
        <xdr:cNvPr id="45" name="Picture 44">
          <a:extLst>
            <a:ext uri="{FF2B5EF4-FFF2-40B4-BE49-F238E27FC236}">
              <a16:creationId xmlns:a16="http://schemas.microsoft.com/office/drawing/2014/main" id="{C0133AB1-6EE3-4A16-8B4A-1F45B5B1A76C}"/>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8055308" y="19476566"/>
          <a:ext cx="3410977" cy="1918675"/>
        </a:xfrm>
        <a:prstGeom prst="rect">
          <a:avLst/>
        </a:prstGeom>
      </xdr:spPr>
    </xdr:pic>
    <xdr:clientData/>
  </xdr:twoCellAnchor>
  <xdr:twoCellAnchor editAs="oneCell">
    <xdr:from>
      <xdr:col>8</xdr:col>
      <xdr:colOff>1467636</xdr:colOff>
      <xdr:row>99</xdr:row>
      <xdr:rowOff>3001038</xdr:rowOff>
    </xdr:from>
    <xdr:to>
      <xdr:col>9</xdr:col>
      <xdr:colOff>3218542</xdr:colOff>
      <xdr:row>99</xdr:row>
      <xdr:rowOff>4919712</xdr:rowOff>
    </xdr:to>
    <xdr:pic>
      <xdr:nvPicPr>
        <xdr:cNvPr id="46" name="Picture 45">
          <a:extLst>
            <a:ext uri="{FF2B5EF4-FFF2-40B4-BE49-F238E27FC236}">
              <a16:creationId xmlns:a16="http://schemas.microsoft.com/office/drawing/2014/main" id="{F787AB6C-7120-41AE-8F76-819E9788914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11709279" y="19511038"/>
          <a:ext cx="3410977" cy="1918674"/>
        </a:xfrm>
        <a:prstGeom prst="rect">
          <a:avLst/>
        </a:prstGeom>
      </xdr:spPr>
    </xdr:pic>
    <xdr:clientData/>
  </xdr:twoCellAnchor>
  <xdr:twoCellAnchor>
    <xdr:from>
      <xdr:col>7</xdr:col>
      <xdr:colOff>2503714</xdr:colOff>
      <xdr:row>99</xdr:row>
      <xdr:rowOff>3864429</xdr:rowOff>
    </xdr:from>
    <xdr:to>
      <xdr:col>7</xdr:col>
      <xdr:colOff>2957285</xdr:colOff>
      <xdr:row>99</xdr:row>
      <xdr:rowOff>4145643</xdr:rowOff>
    </xdr:to>
    <xdr:sp macro="" textlink="">
      <xdr:nvSpPr>
        <xdr:cNvPr id="57" name="Oval 56">
          <a:extLst>
            <a:ext uri="{FF2B5EF4-FFF2-40B4-BE49-F238E27FC236}">
              <a16:creationId xmlns:a16="http://schemas.microsoft.com/office/drawing/2014/main" id="{D1F30537-947A-989D-E30A-6CC37C47F52A}"/>
            </a:ext>
          </a:extLst>
        </xdr:cNvPr>
        <xdr:cNvSpPr/>
      </xdr:nvSpPr>
      <xdr:spPr>
        <a:xfrm>
          <a:off x="9543143" y="20374429"/>
          <a:ext cx="453571" cy="281214"/>
        </a:xfrm>
        <a:prstGeom prst="ellipse">
          <a:avLst/>
        </a:prstGeom>
        <a:noFill/>
        <a:ln w="28575">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1467758</xdr:colOff>
      <xdr:row>99</xdr:row>
      <xdr:rowOff>3926115</xdr:rowOff>
    </xdr:from>
    <xdr:to>
      <xdr:col>9</xdr:col>
      <xdr:colOff>1921329</xdr:colOff>
      <xdr:row>99</xdr:row>
      <xdr:rowOff>4207329</xdr:rowOff>
    </xdr:to>
    <xdr:sp macro="" textlink="">
      <xdr:nvSpPr>
        <xdr:cNvPr id="60" name="Oval 59">
          <a:extLst>
            <a:ext uri="{FF2B5EF4-FFF2-40B4-BE49-F238E27FC236}">
              <a16:creationId xmlns:a16="http://schemas.microsoft.com/office/drawing/2014/main" id="{517F7F31-02F3-4FE8-BDC0-2DFCBF72698E}"/>
            </a:ext>
          </a:extLst>
        </xdr:cNvPr>
        <xdr:cNvSpPr/>
      </xdr:nvSpPr>
      <xdr:spPr>
        <a:xfrm>
          <a:off x="13369472" y="20436115"/>
          <a:ext cx="453571" cy="281214"/>
        </a:xfrm>
        <a:prstGeom prst="ellipse">
          <a:avLst/>
        </a:prstGeom>
        <a:noFill/>
        <a:ln w="28575">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2875642</xdr:colOff>
      <xdr:row>99</xdr:row>
      <xdr:rowOff>4236357</xdr:rowOff>
    </xdr:from>
    <xdr:to>
      <xdr:col>8</xdr:col>
      <xdr:colOff>125185</xdr:colOff>
      <xdr:row>99</xdr:row>
      <xdr:rowOff>4688114</xdr:rowOff>
    </xdr:to>
    <xdr:cxnSp macro="">
      <xdr:nvCxnSpPr>
        <xdr:cNvPr id="62" name="Straight Arrow Connector 61">
          <a:extLst>
            <a:ext uri="{FF2B5EF4-FFF2-40B4-BE49-F238E27FC236}">
              <a16:creationId xmlns:a16="http://schemas.microsoft.com/office/drawing/2014/main" id="{9A274AF1-5057-4C7B-A8EC-D4454C895A39}"/>
            </a:ext>
          </a:extLst>
        </xdr:cNvPr>
        <xdr:cNvCxnSpPr/>
      </xdr:nvCxnSpPr>
      <xdr:spPr>
        <a:xfrm flipH="1" flipV="1">
          <a:off x="9915071" y="20746357"/>
          <a:ext cx="451757" cy="451757"/>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816429</xdr:colOff>
      <xdr:row>99</xdr:row>
      <xdr:rowOff>4227285</xdr:rowOff>
    </xdr:from>
    <xdr:to>
      <xdr:col>9</xdr:col>
      <xdr:colOff>1451429</xdr:colOff>
      <xdr:row>99</xdr:row>
      <xdr:rowOff>4635500</xdr:rowOff>
    </xdr:to>
    <xdr:cxnSp macro="">
      <xdr:nvCxnSpPr>
        <xdr:cNvPr id="66" name="Straight Arrow Connector 65">
          <a:extLst>
            <a:ext uri="{FF2B5EF4-FFF2-40B4-BE49-F238E27FC236}">
              <a16:creationId xmlns:a16="http://schemas.microsoft.com/office/drawing/2014/main" id="{782C814B-B9AD-48A9-8ADB-2BD83C9F3ABF}"/>
            </a:ext>
          </a:extLst>
        </xdr:cNvPr>
        <xdr:cNvCxnSpPr/>
      </xdr:nvCxnSpPr>
      <xdr:spPr>
        <a:xfrm flipV="1">
          <a:off x="12718143" y="20737285"/>
          <a:ext cx="635000" cy="408215"/>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1292190</xdr:colOff>
      <xdr:row>99</xdr:row>
      <xdr:rowOff>2974468</xdr:rowOff>
    </xdr:from>
    <xdr:to>
      <xdr:col>8</xdr:col>
      <xdr:colOff>1170214</xdr:colOff>
      <xdr:row>99</xdr:row>
      <xdr:rowOff>3274786</xdr:rowOff>
    </xdr:to>
    <xdr:sp macro="" textlink="">
      <xdr:nvSpPr>
        <xdr:cNvPr id="68" name="TextBox 67">
          <a:extLst>
            <a:ext uri="{FF2B5EF4-FFF2-40B4-BE49-F238E27FC236}">
              <a16:creationId xmlns:a16="http://schemas.microsoft.com/office/drawing/2014/main" id="{DC4E993C-6AAA-40DE-8907-7C301FA7D6BC}"/>
            </a:ext>
          </a:extLst>
        </xdr:cNvPr>
        <xdr:cNvSpPr txBox="1"/>
      </xdr:nvSpPr>
      <xdr:spPr>
        <a:xfrm>
          <a:off x="8331619" y="19484468"/>
          <a:ext cx="3080238" cy="300318"/>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 SEAL</a:t>
          </a:r>
          <a:r>
            <a:rPr lang="en-ID" sz="1100" baseline="0"/>
            <a:t> HIGH PRESSURE LINE CYLINDER 3</a:t>
          </a:r>
          <a:endParaRPr lang="en-ID" sz="1100"/>
        </a:p>
      </xdr:txBody>
    </xdr:sp>
    <xdr:clientData/>
  </xdr:twoCellAnchor>
  <xdr:twoCellAnchor>
    <xdr:from>
      <xdr:col>8</xdr:col>
      <xdr:colOff>1653233</xdr:colOff>
      <xdr:row>99</xdr:row>
      <xdr:rowOff>2990797</xdr:rowOff>
    </xdr:from>
    <xdr:to>
      <xdr:col>9</xdr:col>
      <xdr:colOff>3073400</xdr:colOff>
      <xdr:row>99</xdr:row>
      <xdr:rowOff>3291115</xdr:rowOff>
    </xdr:to>
    <xdr:sp macro="" textlink="">
      <xdr:nvSpPr>
        <xdr:cNvPr id="71" name="TextBox 70">
          <a:extLst>
            <a:ext uri="{FF2B5EF4-FFF2-40B4-BE49-F238E27FC236}">
              <a16:creationId xmlns:a16="http://schemas.microsoft.com/office/drawing/2014/main" id="{31DC4534-9805-4D99-B3E0-EE8B0F8D5C65}"/>
            </a:ext>
          </a:extLst>
        </xdr:cNvPr>
        <xdr:cNvSpPr txBox="1"/>
      </xdr:nvSpPr>
      <xdr:spPr>
        <a:xfrm>
          <a:off x="11894876" y="19500797"/>
          <a:ext cx="3080238" cy="300318"/>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 SEAL</a:t>
          </a:r>
          <a:r>
            <a:rPr lang="en-ID" sz="1100" baseline="0"/>
            <a:t> HIGH PRESSURE LINE CYLINDER 4</a:t>
          </a:r>
          <a:endParaRPr lang="en-ID" sz="1100"/>
        </a:p>
      </xdr:txBody>
    </xdr:sp>
    <xdr:clientData/>
  </xdr:twoCellAnchor>
  <xdr:twoCellAnchor editAs="oneCell">
    <xdr:from>
      <xdr:col>6</xdr:col>
      <xdr:colOff>1016001</xdr:colOff>
      <xdr:row>71</xdr:row>
      <xdr:rowOff>189620</xdr:rowOff>
    </xdr:from>
    <xdr:to>
      <xdr:col>7</xdr:col>
      <xdr:colOff>2158358</xdr:colOff>
      <xdr:row>83</xdr:row>
      <xdr:rowOff>5442</xdr:rowOff>
    </xdr:to>
    <xdr:pic>
      <xdr:nvPicPr>
        <xdr:cNvPr id="23" name="Picture 22">
          <a:extLst>
            <a:ext uri="{FF2B5EF4-FFF2-40B4-BE49-F238E27FC236}">
              <a16:creationId xmlns:a16="http://schemas.microsoft.com/office/drawing/2014/main" id="{E0938B1C-6B80-74D0-03D4-8D07384A161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6758215" y="12045977"/>
          <a:ext cx="2439572" cy="1829679"/>
        </a:xfrm>
        <a:prstGeom prst="rect">
          <a:avLst/>
        </a:prstGeom>
      </xdr:spPr>
    </xdr:pic>
    <xdr:clientData/>
  </xdr:twoCellAnchor>
  <xdr:twoCellAnchor editAs="oneCell">
    <xdr:from>
      <xdr:col>8</xdr:col>
      <xdr:colOff>1183821</xdr:colOff>
      <xdr:row>72</xdr:row>
      <xdr:rowOff>13608</xdr:rowOff>
    </xdr:from>
    <xdr:to>
      <xdr:col>9</xdr:col>
      <xdr:colOff>2565478</xdr:colOff>
      <xdr:row>83</xdr:row>
      <xdr:rowOff>18143</xdr:rowOff>
    </xdr:to>
    <xdr:pic>
      <xdr:nvPicPr>
        <xdr:cNvPr id="27" name="Picture 26">
          <a:extLst>
            <a:ext uri="{FF2B5EF4-FFF2-40B4-BE49-F238E27FC236}">
              <a16:creationId xmlns:a16="http://schemas.microsoft.com/office/drawing/2014/main" id="{4344A886-DFCD-2071-C290-60C0233048A2}"/>
            </a:ext>
          </a:extLst>
        </xdr:cNvPr>
        <xdr:cNvPicPr>
          <a:picLocks noChangeAspect="1"/>
        </xdr:cNvPicPr>
      </xdr:nvPicPr>
      <xdr:blipFill rotWithShape="1">
        <a:blip xmlns:r="http://schemas.openxmlformats.org/officeDocument/2006/relationships" r:embed="rId20" cstate="print">
          <a:extLst>
            <a:ext uri="{28A0092B-C50C-407E-A947-70E740481C1C}">
              <a14:useLocalDpi xmlns:a14="http://schemas.microsoft.com/office/drawing/2010/main" val="0"/>
            </a:ext>
          </a:extLst>
        </a:blip>
        <a:srcRect l="21249" t="28932" r="29712" b="9865"/>
        <a:stretch/>
      </xdr:blipFill>
      <xdr:spPr>
        <a:xfrm rot="5400000">
          <a:off x="12032382" y="11453547"/>
          <a:ext cx="1827892" cy="3041728"/>
        </a:xfrm>
        <a:prstGeom prst="rect">
          <a:avLst/>
        </a:prstGeom>
      </xdr:spPr>
    </xdr:pic>
    <xdr:clientData/>
  </xdr:twoCellAnchor>
  <xdr:twoCellAnchor editAs="oneCell">
    <xdr:from>
      <xdr:col>3</xdr:col>
      <xdr:colOff>644</xdr:colOff>
      <xdr:row>72</xdr:row>
      <xdr:rowOff>8834</xdr:rowOff>
    </xdr:from>
    <xdr:to>
      <xdr:col>6</xdr:col>
      <xdr:colOff>72573</xdr:colOff>
      <xdr:row>83</xdr:row>
      <xdr:rowOff>15156</xdr:rowOff>
    </xdr:to>
    <xdr:pic>
      <xdr:nvPicPr>
        <xdr:cNvPr id="33" name="Picture 32">
          <a:extLst>
            <a:ext uri="{FF2B5EF4-FFF2-40B4-BE49-F238E27FC236}">
              <a16:creationId xmlns:a16="http://schemas.microsoft.com/office/drawing/2014/main" id="{CE751106-ACD9-0F47-12CF-B79611E7D3F6}"/>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3375215" y="12055691"/>
          <a:ext cx="2439572" cy="1829679"/>
        </a:xfrm>
        <a:prstGeom prst="rect">
          <a:avLst/>
        </a:prstGeom>
      </xdr:spPr>
    </xdr:pic>
    <xdr:clientData/>
  </xdr:twoCellAnchor>
  <xdr:twoCellAnchor editAs="oneCell">
    <xdr:from>
      <xdr:col>9</xdr:col>
      <xdr:colOff>1014104</xdr:colOff>
      <xdr:row>92</xdr:row>
      <xdr:rowOff>37911</xdr:rowOff>
    </xdr:from>
    <xdr:to>
      <xdr:col>9</xdr:col>
      <xdr:colOff>3089701</xdr:colOff>
      <xdr:row>99</xdr:row>
      <xdr:rowOff>456745</xdr:rowOff>
    </xdr:to>
    <xdr:pic>
      <xdr:nvPicPr>
        <xdr:cNvPr id="65" name="Picture 64">
          <a:extLst>
            <a:ext uri="{FF2B5EF4-FFF2-40B4-BE49-F238E27FC236}">
              <a16:creationId xmlns:a16="http://schemas.microsoft.com/office/drawing/2014/main" id="{E79EE39C-24EC-860D-6CB7-79FFD5E31234}"/>
            </a:ext>
          </a:extLst>
        </xdr:cNvPr>
        <xdr:cNvPicPr>
          <a:picLocks noChangeAspect="1"/>
        </xdr:cNvPicPr>
      </xdr:nvPicPr>
      <xdr:blipFill rotWithShape="1">
        <a:blip xmlns:r="http://schemas.openxmlformats.org/officeDocument/2006/relationships" r:embed="rId22" cstate="print">
          <a:extLst>
            <a:ext uri="{28A0092B-C50C-407E-A947-70E740481C1C}">
              <a14:useLocalDpi xmlns:a14="http://schemas.microsoft.com/office/drawing/2010/main" val="0"/>
            </a:ext>
          </a:extLst>
        </a:blip>
        <a:srcRect l="18553" t="12928" r="15912"/>
        <a:stretch/>
      </xdr:blipFill>
      <xdr:spPr>
        <a:xfrm>
          <a:off x="12917985" y="15221045"/>
          <a:ext cx="2075597" cy="1546670"/>
        </a:xfrm>
        <a:prstGeom prst="rect">
          <a:avLst/>
        </a:prstGeom>
      </xdr:spPr>
    </xdr:pic>
    <xdr:clientData/>
  </xdr:twoCellAnchor>
  <xdr:twoCellAnchor editAs="oneCell">
    <xdr:from>
      <xdr:col>8</xdr:col>
      <xdr:colOff>415376</xdr:colOff>
      <xdr:row>92</xdr:row>
      <xdr:rowOff>19250</xdr:rowOff>
    </xdr:from>
    <xdr:to>
      <xdr:col>9</xdr:col>
      <xdr:colOff>919330</xdr:colOff>
      <xdr:row>99</xdr:row>
      <xdr:rowOff>455103</xdr:rowOff>
    </xdr:to>
    <xdr:pic>
      <xdr:nvPicPr>
        <xdr:cNvPr id="70" name="Picture 69">
          <a:extLst>
            <a:ext uri="{FF2B5EF4-FFF2-40B4-BE49-F238E27FC236}">
              <a16:creationId xmlns:a16="http://schemas.microsoft.com/office/drawing/2014/main" id="{CCA77AC7-432D-F235-9247-DC56C0D68EDF}"/>
            </a:ext>
          </a:extLst>
        </xdr:cNvPr>
        <xdr:cNvPicPr>
          <a:picLocks noChangeAspect="1"/>
        </xdr:cNvPicPr>
      </xdr:nvPicPr>
      <xdr:blipFill rotWithShape="1">
        <a:blip xmlns:r="http://schemas.openxmlformats.org/officeDocument/2006/relationships" r:embed="rId23" cstate="print">
          <a:extLst>
            <a:ext uri="{28A0092B-C50C-407E-A947-70E740481C1C}">
              <a14:useLocalDpi xmlns:a14="http://schemas.microsoft.com/office/drawing/2010/main" val="0"/>
            </a:ext>
          </a:extLst>
        </a:blip>
        <a:srcRect r="22096"/>
        <a:stretch/>
      </xdr:blipFill>
      <xdr:spPr>
        <a:xfrm>
          <a:off x="10651197" y="15202384"/>
          <a:ext cx="2172014" cy="1563689"/>
        </a:xfrm>
        <a:prstGeom prst="rect">
          <a:avLst/>
        </a:prstGeom>
      </xdr:spPr>
    </xdr:pic>
    <xdr:clientData/>
  </xdr:twoCellAnchor>
  <xdr:twoCellAnchor>
    <xdr:from>
      <xdr:col>8</xdr:col>
      <xdr:colOff>486161</xdr:colOff>
      <xdr:row>89</xdr:row>
      <xdr:rowOff>134124</xdr:rowOff>
    </xdr:from>
    <xdr:to>
      <xdr:col>9</xdr:col>
      <xdr:colOff>771072</xdr:colOff>
      <xdr:row>92</xdr:row>
      <xdr:rowOff>106963</xdr:rowOff>
    </xdr:to>
    <xdr:sp macro="" textlink="">
      <xdr:nvSpPr>
        <xdr:cNvPr id="72" name="TextBox 71">
          <a:extLst>
            <a:ext uri="{FF2B5EF4-FFF2-40B4-BE49-F238E27FC236}">
              <a16:creationId xmlns:a16="http://schemas.microsoft.com/office/drawing/2014/main" id="{B830FE72-C0B1-4C84-896B-23331DD575F1}"/>
            </a:ext>
          </a:extLst>
        </xdr:cNvPr>
        <xdr:cNvSpPr txBox="1"/>
      </xdr:nvSpPr>
      <xdr:spPr>
        <a:xfrm>
          <a:off x="10721982" y="14833900"/>
          <a:ext cx="1952971" cy="45619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LEAKING</a:t>
          </a:r>
          <a:r>
            <a:rPr lang="en-ID" sz="1100" baseline="0"/>
            <a:t> FROM HIGH PRESSURE LINE CYLINDER 5</a:t>
          </a:r>
          <a:endParaRPr lang="en-ID" sz="1100"/>
        </a:p>
      </xdr:txBody>
    </xdr:sp>
    <xdr:clientData/>
  </xdr:twoCellAnchor>
  <xdr:twoCellAnchor>
    <xdr:from>
      <xdr:col>9</xdr:col>
      <xdr:colOff>1169307</xdr:colOff>
      <xdr:row>89</xdr:row>
      <xdr:rowOff>144360</xdr:rowOff>
    </xdr:from>
    <xdr:to>
      <xdr:col>9</xdr:col>
      <xdr:colOff>3122278</xdr:colOff>
      <xdr:row>92</xdr:row>
      <xdr:rowOff>117199</xdr:rowOff>
    </xdr:to>
    <xdr:sp macro="" textlink="">
      <xdr:nvSpPr>
        <xdr:cNvPr id="73" name="TextBox 72">
          <a:extLst>
            <a:ext uri="{FF2B5EF4-FFF2-40B4-BE49-F238E27FC236}">
              <a16:creationId xmlns:a16="http://schemas.microsoft.com/office/drawing/2014/main" id="{09E83905-EBD9-4113-9F67-C01C1CE1DA08}"/>
            </a:ext>
          </a:extLst>
        </xdr:cNvPr>
        <xdr:cNvSpPr txBox="1"/>
      </xdr:nvSpPr>
      <xdr:spPr>
        <a:xfrm>
          <a:off x="13073188" y="14844136"/>
          <a:ext cx="1952971" cy="45619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LEAKING</a:t>
          </a:r>
          <a:r>
            <a:rPr lang="en-ID" sz="1100" baseline="0"/>
            <a:t> FROM HIGH PRESSURE LINE CYLINDER 6</a:t>
          </a:r>
          <a:endParaRPr lang="en-ID" sz="1100"/>
        </a:p>
      </xdr:txBody>
    </xdr:sp>
    <xdr:clientData/>
  </xdr:twoCellAnchor>
  <xdr:twoCellAnchor>
    <xdr:from>
      <xdr:col>8</xdr:col>
      <xdr:colOff>807003</xdr:colOff>
      <xdr:row>94</xdr:row>
      <xdr:rowOff>9071</xdr:rowOff>
    </xdr:from>
    <xdr:to>
      <xdr:col>9</xdr:col>
      <xdr:colOff>155705</xdr:colOff>
      <xdr:row>99</xdr:row>
      <xdr:rowOff>9478</xdr:rowOff>
    </xdr:to>
    <xdr:sp macro="" textlink="">
      <xdr:nvSpPr>
        <xdr:cNvPr id="74" name="Rectangle 73">
          <a:extLst>
            <a:ext uri="{FF2B5EF4-FFF2-40B4-BE49-F238E27FC236}">
              <a16:creationId xmlns:a16="http://schemas.microsoft.com/office/drawing/2014/main" id="{C70BC370-464B-4EB5-9649-822B32EDEFA0}"/>
            </a:ext>
          </a:extLst>
        </xdr:cNvPr>
        <xdr:cNvSpPr/>
      </xdr:nvSpPr>
      <xdr:spPr>
        <a:xfrm>
          <a:off x="11042824" y="15514444"/>
          <a:ext cx="1016762" cy="806004"/>
        </a:xfrm>
        <a:prstGeom prst="rect">
          <a:avLst/>
        </a:prstGeom>
        <a:noFill/>
        <a:ln w="38100">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1584924</xdr:colOff>
      <xdr:row>93</xdr:row>
      <xdr:rowOff>56866</xdr:rowOff>
    </xdr:from>
    <xdr:to>
      <xdr:col>9</xdr:col>
      <xdr:colOff>2601686</xdr:colOff>
      <xdr:row>96</xdr:row>
      <xdr:rowOff>109208</xdr:rowOff>
    </xdr:to>
    <xdr:sp macro="" textlink="">
      <xdr:nvSpPr>
        <xdr:cNvPr id="75" name="Rectangle 74">
          <a:extLst>
            <a:ext uri="{FF2B5EF4-FFF2-40B4-BE49-F238E27FC236}">
              <a16:creationId xmlns:a16="http://schemas.microsoft.com/office/drawing/2014/main" id="{4ADB4100-8E45-4D83-A784-81B732BB1D53}"/>
            </a:ext>
          </a:extLst>
        </xdr:cNvPr>
        <xdr:cNvSpPr/>
      </xdr:nvSpPr>
      <xdr:spPr>
        <a:xfrm>
          <a:off x="13488805" y="15401120"/>
          <a:ext cx="1016762" cy="535700"/>
        </a:xfrm>
        <a:prstGeom prst="rect">
          <a:avLst/>
        </a:prstGeom>
        <a:noFill/>
        <a:ln w="38100">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170597</xdr:colOff>
      <xdr:row>99</xdr:row>
      <xdr:rowOff>0</xdr:rowOff>
    </xdr:from>
    <xdr:to>
      <xdr:col>9</xdr:col>
      <xdr:colOff>777164</xdr:colOff>
      <xdr:row>99</xdr:row>
      <xdr:rowOff>369627</xdr:rowOff>
    </xdr:to>
    <xdr:cxnSp macro="">
      <xdr:nvCxnSpPr>
        <xdr:cNvPr id="76" name="Straight Arrow Connector 75">
          <a:extLst>
            <a:ext uri="{FF2B5EF4-FFF2-40B4-BE49-F238E27FC236}">
              <a16:creationId xmlns:a16="http://schemas.microsoft.com/office/drawing/2014/main" id="{0F610AED-A7F7-40A9-9A98-47A00CA1569B}"/>
            </a:ext>
          </a:extLst>
        </xdr:cNvPr>
        <xdr:cNvCxnSpPr/>
      </xdr:nvCxnSpPr>
      <xdr:spPr>
        <a:xfrm flipH="1" flipV="1">
          <a:off x="12074478" y="16310970"/>
          <a:ext cx="606567" cy="369627"/>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1563806</xdr:colOff>
      <xdr:row>97</xdr:row>
      <xdr:rowOff>142165</xdr:rowOff>
    </xdr:from>
    <xdr:to>
      <xdr:col>7</xdr:col>
      <xdr:colOff>1980821</xdr:colOff>
      <xdr:row>99</xdr:row>
      <xdr:rowOff>151642</xdr:rowOff>
    </xdr:to>
    <xdr:cxnSp macro="">
      <xdr:nvCxnSpPr>
        <xdr:cNvPr id="77" name="Straight Arrow Connector 76">
          <a:extLst>
            <a:ext uri="{FF2B5EF4-FFF2-40B4-BE49-F238E27FC236}">
              <a16:creationId xmlns:a16="http://schemas.microsoft.com/office/drawing/2014/main" id="{4738FC1E-DDBC-4845-96CA-39AD05B2AB37}"/>
            </a:ext>
          </a:extLst>
        </xdr:cNvPr>
        <xdr:cNvCxnSpPr/>
      </xdr:nvCxnSpPr>
      <xdr:spPr>
        <a:xfrm flipV="1">
          <a:off x="8596194" y="16130896"/>
          <a:ext cx="417015" cy="331716"/>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1288955</xdr:colOff>
      <xdr:row>96</xdr:row>
      <xdr:rowOff>123967</xdr:rowOff>
    </xdr:from>
    <xdr:to>
      <xdr:col>9</xdr:col>
      <xdr:colOff>1640385</xdr:colOff>
      <xdr:row>99</xdr:row>
      <xdr:rowOff>113731</xdr:rowOff>
    </xdr:to>
    <xdr:cxnSp macro="">
      <xdr:nvCxnSpPr>
        <xdr:cNvPr id="87" name="Straight Arrow Connector 86">
          <a:extLst>
            <a:ext uri="{FF2B5EF4-FFF2-40B4-BE49-F238E27FC236}">
              <a16:creationId xmlns:a16="http://schemas.microsoft.com/office/drawing/2014/main" id="{2EB0CB3B-21C9-4670-9C54-A65FC37F5DA4}"/>
            </a:ext>
          </a:extLst>
        </xdr:cNvPr>
        <xdr:cNvCxnSpPr/>
      </xdr:nvCxnSpPr>
      <xdr:spPr>
        <a:xfrm flipV="1">
          <a:off x="13192836" y="15951579"/>
          <a:ext cx="351430" cy="473122"/>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1533904</xdr:colOff>
      <xdr:row>99</xdr:row>
      <xdr:rowOff>875850</xdr:rowOff>
    </xdr:from>
    <xdr:to>
      <xdr:col>9</xdr:col>
      <xdr:colOff>3089701</xdr:colOff>
      <xdr:row>99</xdr:row>
      <xdr:rowOff>2689270</xdr:rowOff>
    </xdr:to>
    <xdr:pic>
      <xdr:nvPicPr>
        <xdr:cNvPr id="94" name="Picture 93">
          <a:extLst>
            <a:ext uri="{FF2B5EF4-FFF2-40B4-BE49-F238E27FC236}">
              <a16:creationId xmlns:a16="http://schemas.microsoft.com/office/drawing/2014/main" id="{819E05E5-6B76-D2B9-B1A4-9359004F20B8}"/>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rot="16200000">
          <a:off x="12474944" y="16481601"/>
          <a:ext cx="1813420" cy="3223857"/>
        </a:xfrm>
        <a:prstGeom prst="rect">
          <a:avLst/>
        </a:prstGeom>
      </xdr:spPr>
    </xdr:pic>
    <xdr:clientData/>
  </xdr:twoCellAnchor>
  <xdr:twoCellAnchor>
    <xdr:from>
      <xdr:col>8</xdr:col>
      <xdr:colOff>1536254</xdr:colOff>
      <xdr:row>99</xdr:row>
      <xdr:rowOff>696673</xdr:rowOff>
    </xdr:from>
    <xdr:to>
      <xdr:col>9</xdr:col>
      <xdr:colOff>3089700</xdr:colOff>
      <xdr:row>99</xdr:row>
      <xdr:rowOff>947761</xdr:rowOff>
    </xdr:to>
    <xdr:sp macro="" textlink="">
      <xdr:nvSpPr>
        <xdr:cNvPr id="97" name="TextBox 96">
          <a:extLst>
            <a:ext uri="{FF2B5EF4-FFF2-40B4-BE49-F238E27FC236}">
              <a16:creationId xmlns:a16="http://schemas.microsoft.com/office/drawing/2014/main" id="{C384115D-7DAF-4857-8B0B-74EF9731EEA2}"/>
            </a:ext>
          </a:extLst>
        </xdr:cNvPr>
        <xdr:cNvSpPr txBox="1"/>
      </xdr:nvSpPr>
      <xdr:spPr>
        <a:xfrm>
          <a:off x="11772075" y="17007643"/>
          <a:ext cx="3221506" cy="251088"/>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CYLINDER 5 AND 6</a:t>
          </a:r>
          <a:endParaRPr lang="en-ID" sz="1100"/>
        </a:p>
      </xdr:txBody>
    </xdr:sp>
    <xdr:clientData/>
  </xdr:twoCellAnchor>
  <xdr:twoCellAnchor>
    <xdr:from>
      <xdr:col>9</xdr:col>
      <xdr:colOff>539378</xdr:colOff>
      <xdr:row>99</xdr:row>
      <xdr:rowOff>1505485</xdr:rowOff>
    </xdr:from>
    <xdr:to>
      <xdr:col>9</xdr:col>
      <xdr:colOff>1990297</xdr:colOff>
      <xdr:row>99</xdr:row>
      <xdr:rowOff>1942911</xdr:rowOff>
    </xdr:to>
    <xdr:sp macro="" textlink="">
      <xdr:nvSpPr>
        <xdr:cNvPr id="98" name="Rectangle 97">
          <a:extLst>
            <a:ext uri="{FF2B5EF4-FFF2-40B4-BE49-F238E27FC236}">
              <a16:creationId xmlns:a16="http://schemas.microsoft.com/office/drawing/2014/main" id="{2CAD8B27-42BD-415C-AF42-D4358EF50389}"/>
            </a:ext>
          </a:extLst>
        </xdr:cNvPr>
        <xdr:cNvSpPr/>
      </xdr:nvSpPr>
      <xdr:spPr>
        <a:xfrm>
          <a:off x="12443259" y="17816455"/>
          <a:ext cx="1450919" cy="437426"/>
        </a:xfrm>
        <a:prstGeom prst="rect">
          <a:avLst/>
        </a:prstGeom>
        <a:noFill/>
        <a:ln w="38100">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1</xdr:col>
      <xdr:colOff>170597</xdr:colOff>
      <xdr:row>99</xdr:row>
      <xdr:rowOff>2985448</xdr:rowOff>
    </xdr:from>
    <xdr:to>
      <xdr:col>3</xdr:col>
      <xdr:colOff>417451</xdr:colOff>
      <xdr:row>99</xdr:row>
      <xdr:rowOff>4937836</xdr:rowOff>
    </xdr:to>
    <xdr:pic>
      <xdr:nvPicPr>
        <xdr:cNvPr id="100" name="Picture 99">
          <a:extLst>
            <a:ext uri="{FF2B5EF4-FFF2-40B4-BE49-F238E27FC236}">
              <a16:creationId xmlns:a16="http://schemas.microsoft.com/office/drawing/2014/main" id="{F6EF5257-12F2-BB10-BA90-863275825A18}"/>
            </a:ext>
          </a:extLst>
        </xdr:cNvPr>
        <xdr:cNvPicPr>
          <a:picLocks noChangeAspect="1"/>
        </xdr:cNvPicPr>
      </xdr:nvPicPr>
      <xdr:blipFill rotWithShape="1">
        <a:blip xmlns:r="http://schemas.openxmlformats.org/officeDocument/2006/relationships" r:embed="rId25" cstate="print">
          <a:extLst>
            <a:ext uri="{28A0092B-C50C-407E-A947-70E740481C1C}">
              <a14:useLocalDpi xmlns:a14="http://schemas.microsoft.com/office/drawing/2010/main" val="0"/>
            </a:ext>
          </a:extLst>
        </a:blip>
        <a:srcRect t="41241" b="25571"/>
        <a:stretch/>
      </xdr:blipFill>
      <xdr:spPr>
        <a:xfrm>
          <a:off x="464403" y="19296418"/>
          <a:ext cx="3317600" cy="1952388"/>
        </a:xfrm>
        <a:prstGeom prst="rect">
          <a:avLst/>
        </a:prstGeom>
      </xdr:spPr>
    </xdr:pic>
    <xdr:clientData/>
  </xdr:twoCellAnchor>
  <xdr:twoCellAnchor editAs="oneCell">
    <xdr:from>
      <xdr:col>4</xdr:col>
      <xdr:colOff>64701</xdr:colOff>
      <xdr:row>99</xdr:row>
      <xdr:rowOff>2985446</xdr:rowOff>
    </xdr:from>
    <xdr:to>
      <xdr:col>7</xdr:col>
      <xdr:colOff>284328</xdr:colOff>
      <xdr:row>99</xdr:row>
      <xdr:rowOff>4941127</xdr:rowOff>
    </xdr:to>
    <xdr:pic>
      <xdr:nvPicPr>
        <xdr:cNvPr id="102" name="Picture 101">
          <a:extLst>
            <a:ext uri="{FF2B5EF4-FFF2-40B4-BE49-F238E27FC236}">
              <a16:creationId xmlns:a16="http://schemas.microsoft.com/office/drawing/2014/main" id="{8E9BC86C-6953-7AFF-6DAC-7DE514B7D953}"/>
            </a:ext>
          </a:extLst>
        </xdr:cNvPr>
        <xdr:cNvPicPr>
          <a:picLocks noChangeAspect="1"/>
        </xdr:cNvPicPr>
      </xdr:nvPicPr>
      <xdr:blipFill rotWithShape="1">
        <a:blip xmlns:r="http://schemas.openxmlformats.org/officeDocument/2006/relationships" r:embed="rId26" cstate="print">
          <a:extLst>
            <a:ext uri="{28A0092B-C50C-407E-A947-70E740481C1C}">
              <a14:useLocalDpi xmlns:a14="http://schemas.microsoft.com/office/drawing/2010/main" val="0"/>
            </a:ext>
          </a:extLst>
        </a:blip>
        <a:srcRect t="42316" b="22008"/>
        <a:stretch/>
      </xdr:blipFill>
      <xdr:spPr>
        <a:xfrm>
          <a:off x="4225373" y="19296416"/>
          <a:ext cx="3091343" cy="1955681"/>
        </a:xfrm>
        <a:prstGeom prst="rect">
          <a:avLst/>
        </a:prstGeom>
      </xdr:spPr>
    </xdr:pic>
    <xdr:clientData/>
  </xdr:twoCellAnchor>
  <xdr:twoCellAnchor>
    <xdr:from>
      <xdr:col>1</xdr:col>
      <xdr:colOff>313560</xdr:colOff>
      <xdr:row>99</xdr:row>
      <xdr:rowOff>2983946</xdr:rowOff>
    </xdr:from>
    <xdr:to>
      <xdr:col>3</xdr:col>
      <xdr:colOff>324271</xdr:colOff>
      <xdr:row>99</xdr:row>
      <xdr:rowOff>3284264</xdr:rowOff>
    </xdr:to>
    <xdr:sp macro="" textlink="">
      <xdr:nvSpPr>
        <xdr:cNvPr id="104" name="TextBox 103">
          <a:extLst>
            <a:ext uri="{FF2B5EF4-FFF2-40B4-BE49-F238E27FC236}">
              <a16:creationId xmlns:a16="http://schemas.microsoft.com/office/drawing/2014/main" id="{2E1C76C2-C639-45C7-B960-C01444E2D360}"/>
            </a:ext>
          </a:extLst>
        </xdr:cNvPr>
        <xdr:cNvSpPr txBox="1"/>
      </xdr:nvSpPr>
      <xdr:spPr>
        <a:xfrm>
          <a:off x="607366" y="19294916"/>
          <a:ext cx="3081457" cy="300318"/>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 SEAL</a:t>
          </a:r>
          <a:r>
            <a:rPr lang="en-ID" sz="1100" baseline="0"/>
            <a:t> HIGH PRESSURE LINE CYLINDER 5</a:t>
          </a:r>
          <a:endParaRPr lang="en-ID" sz="1100"/>
        </a:p>
      </xdr:txBody>
    </xdr:sp>
    <xdr:clientData/>
  </xdr:twoCellAnchor>
  <xdr:twoCellAnchor>
    <xdr:from>
      <xdr:col>4</xdr:col>
      <xdr:colOff>77377</xdr:colOff>
      <xdr:row>99</xdr:row>
      <xdr:rowOff>3003659</xdr:rowOff>
    </xdr:from>
    <xdr:to>
      <xdr:col>7</xdr:col>
      <xdr:colOff>287118</xdr:colOff>
      <xdr:row>99</xdr:row>
      <xdr:rowOff>3303977</xdr:rowOff>
    </xdr:to>
    <xdr:sp macro="" textlink="">
      <xdr:nvSpPr>
        <xdr:cNvPr id="105" name="TextBox 104">
          <a:extLst>
            <a:ext uri="{FF2B5EF4-FFF2-40B4-BE49-F238E27FC236}">
              <a16:creationId xmlns:a16="http://schemas.microsoft.com/office/drawing/2014/main" id="{13CF4274-59BD-4BF1-8505-8F72355C722F}"/>
            </a:ext>
          </a:extLst>
        </xdr:cNvPr>
        <xdr:cNvSpPr txBox="1"/>
      </xdr:nvSpPr>
      <xdr:spPr>
        <a:xfrm>
          <a:off x="4238049" y="19314629"/>
          <a:ext cx="3081457" cy="300318"/>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 SEAL</a:t>
          </a:r>
          <a:r>
            <a:rPr lang="en-ID" sz="1100" baseline="0"/>
            <a:t> HIGH PRESSURE LINE CYLINDER 6</a:t>
          </a:r>
          <a:endParaRPr lang="en-ID" sz="1100"/>
        </a:p>
      </xdr:txBody>
    </xdr:sp>
    <xdr:clientData/>
  </xdr:twoCellAnchor>
  <xdr:twoCellAnchor>
    <xdr:from>
      <xdr:col>5</xdr:col>
      <xdr:colOff>93963</xdr:colOff>
      <xdr:row>99</xdr:row>
      <xdr:rowOff>3627488</xdr:rowOff>
    </xdr:from>
    <xdr:to>
      <xdr:col>6</xdr:col>
      <xdr:colOff>215818</xdr:colOff>
      <xdr:row>99</xdr:row>
      <xdr:rowOff>3908702</xdr:rowOff>
    </xdr:to>
    <xdr:sp macro="" textlink="">
      <xdr:nvSpPr>
        <xdr:cNvPr id="106" name="Oval 105">
          <a:extLst>
            <a:ext uri="{FF2B5EF4-FFF2-40B4-BE49-F238E27FC236}">
              <a16:creationId xmlns:a16="http://schemas.microsoft.com/office/drawing/2014/main" id="{1110911F-CEBD-45CE-94CB-4AD33E870EC4}"/>
            </a:ext>
          </a:extLst>
        </xdr:cNvPr>
        <xdr:cNvSpPr/>
      </xdr:nvSpPr>
      <xdr:spPr>
        <a:xfrm>
          <a:off x="5496202" y="19938458"/>
          <a:ext cx="453571" cy="281214"/>
        </a:xfrm>
        <a:prstGeom prst="ellipse">
          <a:avLst/>
        </a:prstGeom>
        <a:noFill/>
        <a:ln w="28575">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115220</xdr:colOff>
      <xdr:row>99</xdr:row>
      <xdr:rowOff>3895162</xdr:rowOff>
    </xdr:from>
    <xdr:to>
      <xdr:col>6</xdr:col>
      <xdr:colOff>568196</xdr:colOff>
      <xdr:row>99</xdr:row>
      <xdr:rowOff>4346919</xdr:rowOff>
    </xdr:to>
    <xdr:cxnSp macro="">
      <xdr:nvCxnSpPr>
        <xdr:cNvPr id="107" name="Straight Arrow Connector 106">
          <a:extLst>
            <a:ext uri="{FF2B5EF4-FFF2-40B4-BE49-F238E27FC236}">
              <a16:creationId xmlns:a16="http://schemas.microsoft.com/office/drawing/2014/main" id="{6902C089-A510-4731-9BE7-FE7201321A01}"/>
            </a:ext>
          </a:extLst>
        </xdr:cNvPr>
        <xdr:cNvCxnSpPr/>
      </xdr:nvCxnSpPr>
      <xdr:spPr>
        <a:xfrm flipH="1" flipV="1">
          <a:off x="5849175" y="20206132"/>
          <a:ext cx="452976" cy="451757"/>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189498</xdr:colOff>
      <xdr:row>99</xdr:row>
      <xdr:rowOff>3677312</xdr:rowOff>
    </xdr:from>
    <xdr:to>
      <xdr:col>2</xdr:col>
      <xdr:colOff>985672</xdr:colOff>
      <xdr:row>99</xdr:row>
      <xdr:rowOff>3937891</xdr:rowOff>
    </xdr:to>
    <xdr:sp macro="" textlink="">
      <xdr:nvSpPr>
        <xdr:cNvPr id="108" name="Oval 107">
          <a:extLst>
            <a:ext uri="{FF2B5EF4-FFF2-40B4-BE49-F238E27FC236}">
              <a16:creationId xmlns:a16="http://schemas.microsoft.com/office/drawing/2014/main" id="{21E60F94-C55C-42AE-9F8B-B6FA5C2E56C0}"/>
            </a:ext>
          </a:extLst>
        </xdr:cNvPr>
        <xdr:cNvSpPr/>
      </xdr:nvSpPr>
      <xdr:spPr>
        <a:xfrm rot="19517925">
          <a:off x="1753304" y="19988282"/>
          <a:ext cx="796174" cy="260579"/>
        </a:xfrm>
        <a:prstGeom prst="ellipse">
          <a:avLst/>
        </a:prstGeom>
        <a:noFill/>
        <a:ln w="28575">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957239</xdr:colOff>
      <xdr:row>99</xdr:row>
      <xdr:rowOff>3459329</xdr:rowOff>
    </xdr:from>
    <xdr:to>
      <xdr:col>2</xdr:col>
      <xdr:colOff>1497463</xdr:colOff>
      <xdr:row>99</xdr:row>
      <xdr:rowOff>3620448</xdr:rowOff>
    </xdr:to>
    <xdr:cxnSp macro="">
      <xdr:nvCxnSpPr>
        <xdr:cNvPr id="109" name="Straight Arrow Connector 108">
          <a:extLst>
            <a:ext uri="{FF2B5EF4-FFF2-40B4-BE49-F238E27FC236}">
              <a16:creationId xmlns:a16="http://schemas.microsoft.com/office/drawing/2014/main" id="{F2249D94-2CD1-4F02-9A4F-AC56949F3FB8}"/>
            </a:ext>
          </a:extLst>
        </xdr:cNvPr>
        <xdr:cNvCxnSpPr/>
      </xdr:nvCxnSpPr>
      <xdr:spPr>
        <a:xfrm flipH="1">
          <a:off x="2521045" y="19770299"/>
          <a:ext cx="540224" cy="161119"/>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208507</xdr:colOff>
      <xdr:row>115</xdr:row>
      <xdr:rowOff>24117</xdr:rowOff>
    </xdr:from>
    <xdr:to>
      <xdr:col>8</xdr:col>
      <xdr:colOff>1601716</xdr:colOff>
      <xdr:row>121</xdr:row>
      <xdr:rowOff>47388</xdr:rowOff>
    </xdr:to>
    <xdr:pic>
      <xdr:nvPicPr>
        <xdr:cNvPr id="115" name="Picture 114">
          <a:extLst>
            <a:ext uri="{FF2B5EF4-FFF2-40B4-BE49-F238E27FC236}">
              <a16:creationId xmlns:a16="http://schemas.microsoft.com/office/drawing/2014/main" id="{DB24CCA2-1484-3954-5C13-899447E04E7A}"/>
            </a:ext>
          </a:extLst>
        </xdr:cNvPr>
        <xdr:cNvPicPr>
          <a:picLocks noChangeAspect="1"/>
        </xdr:cNvPicPr>
      </xdr:nvPicPr>
      <xdr:blipFill rotWithShape="1">
        <a:blip xmlns:r="http://schemas.openxmlformats.org/officeDocument/2006/relationships" r:embed="rId27" cstate="print">
          <a:extLst>
            <a:ext uri="{28A0092B-C50C-407E-A947-70E740481C1C}">
              <a14:useLocalDpi xmlns:a14="http://schemas.microsoft.com/office/drawing/2010/main" val="0"/>
            </a:ext>
          </a:extLst>
        </a:blip>
        <a:srcRect b="24547"/>
        <a:stretch/>
      </xdr:blipFill>
      <xdr:spPr>
        <a:xfrm>
          <a:off x="10444328" y="26087550"/>
          <a:ext cx="1393209" cy="989987"/>
        </a:xfrm>
        <a:prstGeom prst="rect">
          <a:avLst/>
        </a:prstGeom>
      </xdr:spPr>
    </xdr:pic>
    <xdr:clientData/>
  </xdr:twoCellAnchor>
  <xdr:twoCellAnchor editAs="oneCell">
    <xdr:from>
      <xdr:col>7</xdr:col>
      <xdr:colOff>2131785</xdr:colOff>
      <xdr:row>101</xdr:row>
      <xdr:rowOff>5924</xdr:rowOff>
    </xdr:from>
    <xdr:to>
      <xdr:col>9</xdr:col>
      <xdr:colOff>171714</xdr:colOff>
      <xdr:row>102</xdr:row>
      <xdr:rowOff>2019299</xdr:rowOff>
    </xdr:to>
    <xdr:pic>
      <xdr:nvPicPr>
        <xdr:cNvPr id="10" name="Picture 9">
          <a:extLst>
            <a:ext uri="{FF2B5EF4-FFF2-40B4-BE49-F238E27FC236}">
              <a16:creationId xmlns:a16="http://schemas.microsoft.com/office/drawing/2014/main" id="{1DA6D619-FA44-CEB5-46A7-A43A5CD5E944}"/>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9171214" y="21877138"/>
          <a:ext cx="2902214" cy="2176661"/>
        </a:xfrm>
        <a:prstGeom prst="rect">
          <a:avLst/>
        </a:prstGeom>
      </xdr:spPr>
    </xdr:pic>
    <xdr:clientData/>
  </xdr:twoCellAnchor>
  <xdr:twoCellAnchor editAs="oneCell">
    <xdr:from>
      <xdr:col>3</xdr:col>
      <xdr:colOff>13929</xdr:colOff>
      <xdr:row>101</xdr:row>
      <xdr:rowOff>10781</xdr:rowOff>
    </xdr:from>
    <xdr:to>
      <xdr:col>6</xdr:col>
      <xdr:colOff>548500</xdr:colOff>
      <xdr:row>103</xdr:row>
      <xdr:rowOff>1227</xdr:rowOff>
    </xdr:to>
    <xdr:pic>
      <xdr:nvPicPr>
        <xdr:cNvPr id="15" name="Picture 14">
          <a:extLst>
            <a:ext uri="{FF2B5EF4-FFF2-40B4-BE49-F238E27FC236}">
              <a16:creationId xmlns:a16="http://schemas.microsoft.com/office/drawing/2014/main" id="{9DC4A2F9-69D9-0FFE-25E2-2E8379F95E86}"/>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3388500" y="21881995"/>
          <a:ext cx="2902214" cy="2176661"/>
        </a:xfrm>
        <a:prstGeom prst="rect">
          <a:avLst/>
        </a:prstGeom>
      </xdr:spPr>
    </xdr:pic>
    <xdr:clientData/>
  </xdr:twoCellAnchor>
  <xdr:twoCellAnchor editAs="oneCell">
    <xdr:from>
      <xdr:col>6</xdr:col>
      <xdr:colOff>544932</xdr:colOff>
      <xdr:row>101</xdr:row>
      <xdr:rowOff>18144</xdr:rowOff>
    </xdr:from>
    <xdr:to>
      <xdr:col>7</xdr:col>
      <xdr:colOff>2138478</xdr:colOff>
      <xdr:row>103</xdr:row>
      <xdr:rowOff>0</xdr:rowOff>
    </xdr:to>
    <xdr:pic>
      <xdr:nvPicPr>
        <xdr:cNvPr id="32" name="Picture 31">
          <a:extLst>
            <a:ext uri="{FF2B5EF4-FFF2-40B4-BE49-F238E27FC236}">
              <a16:creationId xmlns:a16="http://schemas.microsoft.com/office/drawing/2014/main" id="{A5A4ABEC-3F43-78A0-0DF7-44D662BF2310}"/>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6287146" y="21889358"/>
          <a:ext cx="2890761" cy="2168071"/>
        </a:xfrm>
        <a:prstGeom prst="rect">
          <a:avLst/>
        </a:prstGeom>
      </xdr:spPr>
    </xdr:pic>
    <xdr:clientData/>
  </xdr:twoCellAnchor>
  <xdr:twoCellAnchor>
    <xdr:from>
      <xdr:col>6</xdr:col>
      <xdr:colOff>455805</xdr:colOff>
      <xdr:row>101</xdr:row>
      <xdr:rowOff>6297</xdr:rowOff>
    </xdr:from>
    <xdr:to>
      <xdr:col>7</xdr:col>
      <xdr:colOff>2238828</xdr:colOff>
      <xdr:row>102</xdr:row>
      <xdr:rowOff>143329</xdr:rowOff>
    </xdr:to>
    <xdr:sp macro="" textlink="">
      <xdr:nvSpPr>
        <xdr:cNvPr id="35" name="TextBox 34">
          <a:extLst>
            <a:ext uri="{FF2B5EF4-FFF2-40B4-BE49-F238E27FC236}">
              <a16:creationId xmlns:a16="http://schemas.microsoft.com/office/drawing/2014/main" id="{2AC6049F-A873-486E-84BE-38E5B1A4EB54}"/>
            </a:ext>
          </a:extLst>
        </xdr:cNvPr>
        <xdr:cNvSpPr txBox="1"/>
      </xdr:nvSpPr>
      <xdr:spPr>
        <a:xfrm>
          <a:off x="6198019" y="21877511"/>
          <a:ext cx="3080238" cy="300318"/>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REPLACEMENT WITH NEW PART</a:t>
          </a:r>
        </a:p>
      </xdr:txBody>
    </xdr:sp>
    <xdr:clientData/>
  </xdr:twoCellAnchor>
  <xdr:oneCellAnchor>
    <xdr:from>
      <xdr:col>3</xdr:col>
      <xdr:colOff>616634</xdr:colOff>
      <xdr:row>102</xdr:row>
      <xdr:rowOff>1064257</xdr:rowOff>
    </xdr:from>
    <xdr:ext cx="535659" cy="937629"/>
    <xdr:sp macro="" textlink="">
      <xdr:nvSpPr>
        <xdr:cNvPr id="36" name="Rectangle 35">
          <a:extLst>
            <a:ext uri="{FF2B5EF4-FFF2-40B4-BE49-F238E27FC236}">
              <a16:creationId xmlns:a16="http://schemas.microsoft.com/office/drawing/2014/main" id="{75FB934A-616B-7C3A-8B1C-4AC2A726CAAC}"/>
            </a:ext>
          </a:extLst>
        </xdr:cNvPr>
        <xdr:cNvSpPr/>
      </xdr:nvSpPr>
      <xdr:spPr>
        <a:xfrm>
          <a:off x="3991205" y="23098757"/>
          <a:ext cx="535659" cy="937629"/>
        </a:xfrm>
        <a:prstGeom prst="rect">
          <a:avLst/>
        </a:prstGeom>
        <a:noFill/>
      </xdr:spPr>
      <xdr:txBody>
        <a:bodyPr wrap="none" lIns="91440" tIns="45720" rIns="91440" bIns="45720">
          <a:spAutoFit/>
        </a:bodyPr>
        <a:lstStyle/>
        <a:p>
          <a:pPr algn="ctr"/>
          <a:r>
            <a:rPr lang="en-US" sz="5400" b="0" cap="none" spc="0">
              <a:ln w="0"/>
              <a:solidFill>
                <a:srgbClr val="FF0000"/>
              </a:solidFill>
              <a:effectLst>
                <a:outerShdw blurRad="38100" dist="19050" dir="2700000" algn="tl" rotWithShape="0">
                  <a:schemeClr val="dk1">
                    <a:alpha val="40000"/>
                  </a:schemeClr>
                </a:outerShdw>
              </a:effectLst>
            </a:rPr>
            <a:t>3</a:t>
          </a:r>
        </a:p>
      </xdr:txBody>
    </xdr:sp>
    <xdr:clientData/>
  </xdr:oneCellAnchor>
  <xdr:oneCellAnchor>
    <xdr:from>
      <xdr:col>4</xdr:col>
      <xdr:colOff>886962</xdr:colOff>
      <xdr:row>102</xdr:row>
      <xdr:rowOff>1044300</xdr:rowOff>
    </xdr:from>
    <xdr:ext cx="535659" cy="937629"/>
    <xdr:sp macro="" textlink="">
      <xdr:nvSpPr>
        <xdr:cNvPr id="44" name="Rectangle 43">
          <a:extLst>
            <a:ext uri="{FF2B5EF4-FFF2-40B4-BE49-F238E27FC236}">
              <a16:creationId xmlns:a16="http://schemas.microsoft.com/office/drawing/2014/main" id="{F8DF4C34-5529-46B6-892F-B3DC28CB84C5}"/>
            </a:ext>
          </a:extLst>
        </xdr:cNvPr>
        <xdr:cNvSpPr/>
      </xdr:nvSpPr>
      <xdr:spPr>
        <a:xfrm>
          <a:off x="5059819" y="23078800"/>
          <a:ext cx="535659" cy="937629"/>
        </a:xfrm>
        <a:prstGeom prst="rect">
          <a:avLst/>
        </a:prstGeom>
        <a:noFill/>
      </xdr:spPr>
      <xdr:txBody>
        <a:bodyPr wrap="none" lIns="91440" tIns="45720" rIns="91440" bIns="45720">
          <a:spAutoFit/>
        </a:bodyPr>
        <a:lstStyle/>
        <a:p>
          <a:pPr algn="ctr"/>
          <a:r>
            <a:rPr lang="en-US" sz="5400" b="0" cap="none" spc="0">
              <a:ln w="0"/>
              <a:solidFill>
                <a:srgbClr val="FF0000"/>
              </a:solidFill>
              <a:effectLst>
                <a:outerShdw blurRad="38100" dist="19050" dir="2700000" algn="tl" rotWithShape="0">
                  <a:schemeClr val="dk1">
                    <a:alpha val="40000"/>
                  </a:schemeClr>
                </a:outerShdw>
              </a:effectLst>
            </a:rPr>
            <a:t>4</a:t>
          </a:r>
        </a:p>
      </xdr:txBody>
    </xdr:sp>
    <xdr:clientData/>
  </xdr:oneCellAnchor>
  <xdr:oneCellAnchor>
    <xdr:from>
      <xdr:col>7</xdr:col>
      <xdr:colOff>59647</xdr:colOff>
      <xdr:row>102</xdr:row>
      <xdr:rowOff>1042486</xdr:rowOff>
    </xdr:from>
    <xdr:ext cx="535659" cy="937629"/>
    <xdr:sp macro="" textlink="">
      <xdr:nvSpPr>
        <xdr:cNvPr id="51" name="Rectangle 50">
          <a:extLst>
            <a:ext uri="{FF2B5EF4-FFF2-40B4-BE49-F238E27FC236}">
              <a16:creationId xmlns:a16="http://schemas.microsoft.com/office/drawing/2014/main" id="{2B00ACFA-F68E-4D8A-8DBD-198B4FC69A13}"/>
            </a:ext>
          </a:extLst>
        </xdr:cNvPr>
        <xdr:cNvSpPr/>
      </xdr:nvSpPr>
      <xdr:spPr>
        <a:xfrm>
          <a:off x="7099076" y="23076986"/>
          <a:ext cx="535659" cy="937629"/>
        </a:xfrm>
        <a:prstGeom prst="rect">
          <a:avLst/>
        </a:prstGeom>
        <a:noFill/>
      </xdr:spPr>
      <xdr:txBody>
        <a:bodyPr wrap="none" lIns="91440" tIns="45720" rIns="91440" bIns="45720">
          <a:spAutoFit/>
        </a:bodyPr>
        <a:lstStyle/>
        <a:p>
          <a:pPr algn="ctr"/>
          <a:r>
            <a:rPr lang="en-US" sz="5400" b="0" cap="none" spc="0">
              <a:ln w="0"/>
              <a:solidFill>
                <a:srgbClr val="FF0000"/>
              </a:solidFill>
              <a:effectLst>
                <a:outerShdw blurRad="38100" dist="19050" dir="2700000" algn="tl" rotWithShape="0">
                  <a:schemeClr val="dk1">
                    <a:alpha val="40000"/>
                  </a:schemeClr>
                </a:outerShdw>
              </a:effectLst>
            </a:rPr>
            <a:t>5</a:t>
          </a:r>
        </a:p>
      </xdr:txBody>
    </xdr:sp>
    <xdr:clientData/>
  </xdr:oneCellAnchor>
  <xdr:oneCellAnchor>
    <xdr:from>
      <xdr:col>7</xdr:col>
      <xdr:colOff>2869975</xdr:colOff>
      <xdr:row>102</xdr:row>
      <xdr:rowOff>632458</xdr:rowOff>
    </xdr:from>
    <xdr:ext cx="535659" cy="937629"/>
    <xdr:sp macro="" textlink="">
      <xdr:nvSpPr>
        <xdr:cNvPr id="59" name="Rectangle 58">
          <a:extLst>
            <a:ext uri="{FF2B5EF4-FFF2-40B4-BE49-F238E27FC236}">
              <a16:creationId xmlns:a16="http://schemas.microsoft.com/office/drawing/2014/main" id="{06AE9DC9-BC39-4F68-9B44-F5D2A00DC4D2}"/>
            </a:ext>
          </a:extLst>
        </xdr:cNvPr>
        <xdr:cNvSpPr/>
      </xdr:nvSpPr>
      <xdr:spPr>
        <a:xfrm>
          <a:off x="9909404" y="22666958"/>
          <a:ext cx="535659" cy="937629"/>
        </a:xfrm>
        <a:prstGeom prst="rect">
          <a:avLst/>
        </a:prstGeom>
        <a:noFill/>
      </xdr:spPr>
      <xdr:txBody>
        <a:bodyPr wrap="none" lIns="91440" tIns="45720" rIns="91440" bIns="45720">
          <a:spAutoFit/>
        </a:bodyPr>
        <a:lstStyle/>
        <a:p>
          <a:pPr algn="ctr"/>
          <a:r>
            <a:rPr lang="en-US" sz="5400" b="0" cap="none" spc="0">
              <a:ln w="0"/>
              <a:solidFill>
                <a:srgbClr val="FF0000"/>
              </a:solidFill>
              <a:effectLst>
                <a:outerShdw blurRad="38100" dist="19050" dir="2700000" algn="tl" rotWithShape="0">
                  <a:schemeClr val="dk1">
                    <a:alpha val="40000"/>
                  </a:schemeClr>
                </a:outerShdw>
              </a:effectLst>
            </a:rPr>
            <a:t>6</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7" bestFit="1" customWidth="1"/>
    <col min="3" max="3" width="14.54296875" bestFit="1" customWidth="1"/>
  </cols>
  <sheetData>
    <row r="2" spans="2:3" s="47" customFormat="1">
      <c r="B2" s="31" t="s">
        <v>70</v>
      </c>
      <c r="C2" s="31" t="s">
        <v>218</v>
      </c>
    </row>
    <row r="3" spans="2:3">
      <c r="B3" s="31">
        <v>1</v>
      </c>
      <c r="C3" s="132" t="s">
        <v>212</v>
      </c>
    </row>
    <row r="4" spans="2:3">
      <c r="B4" s="31">
        <v>2</v>
      </c>
      <c r="C4" s="132" t="s">
        <v>213</v>
      </c>
    </row>
    <row r="5" spans="2:3">
      <c r="B5" s="31">
        <v>3</v>
      </c>
      <c r="C5" s="132" t="s">
        <v>214</v>
      </c>
    </row>
    <row r="6" spans="2:3">
      <c r="B6" s="31">
        <v>4</v>
      </c>
      <c r="C6" s="132" t="s">
        <v>215</v>
      </c>
    </row>
    <row r="7" spans="2:3">
      <c r="B7" s="31">
        <v>5</v>
      </c>
      <c r="C7" s="132" t="s">
        <v>216</v>
      </c>
    </row>
    <row r="8" spans="2:3">
      <c r="B8" s="31">
        <v>6</v>
      </c>
      <c r="C8" s="132"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6"/>
    <col min="7" max="10" width="8.7265625" style="94"/>
    <col min="11" max="11" width="3.36328125" bestFit="1" customWidth="1"/>
  </cols>
  <sheetData>
    <row r="1" spans="1:14">
      <c r="A1" s="131" t="s">
        <v>219</v>
      </c>
    </row>
    <row r="8" spans="1:14" ht="15.5">
      <c r="E8" s="88" t="s">
        <v>43</v>
      </c>
    </row>
    <row r="9" spans="1:14">
      <c r="A9" s="70" t="s">
        <v>132</v>
      </c>
      <c r="E9" s="89" t="s">
        <v>44</v>
      </c>
    </row>
    <row r="11" spans="1:14">
      <c r="A11" s="50" t="s">
        <v>133</v>
      </c>
      <c r="B11" s="65" t="str">
        <f>'Worksop Report'!I122</f>
        <v>DIDIK IU</v>
      </c>
      <c r="C11" s="90"/>
      <c r="D11" s="59" t="s">
        <v>134</v>
      </c>
      <c r="E11" s="59"/>
      <c r="F11" s="59"/>
      <c r="G11" s="95"/>
      <c r="H11" s="95"/>
      <c r="I11" s="95"/>
      <c r="J11" s="95"/>
      <c r="K11" s="90"/>
    </row>
    <row r="13" spans="1:14" ht="14.5" customHeight="1">
      <c r="A13" s="194" t="s">
        <v>135</v>
      </c>
      <c r="B13" s="91" t="s">
        <v>136</v>
      </c>
      <c r="C13" s="195" t="s">
        <v>142</v>
      </c>
      <c r="D13" s="196" t="s">
        <v>137</v>
      </c>
      <c r="E13" s="197"/>
      <c r="F13" s="200" t="s">
        <v>138</v>
      </c>
      <c r="G13" s="201"/>
      <c r="H13" s="201"/>
      <c r="I13" s="202"/>
      <c r="J13" s="196" t="s">
        <v>139</v>
      </c>
      <c r="K13" s="197"/>
    </row>
    <row r="14" spans="1:14">
      <c r="A14" s="194"/>
      <c r="B14" s="91" t="s">
        <v>108</v>
      </c>
      <c r="C14" s="195"/>
      <c r="D14" s="198"/>
      <c r="E14" s="199"/>
      <c r="F14" s="203"/>
      <c r="G14" s="204"/>
      <c r="H14" s="204"/>
      <c r="I14" s="205"/>
      <c r="J14" s="198"/>
      <c r="K14" s="199"/>
      <c r="M14" s="144"/>
    </row>
    <row r="15" spans="1:14" ht="14.5" customHeight="1">
      <c r="A15" s="212" t="s">
        <v>222</v>
      </c>
      <c r="B15" s="215"/>
      <c r="C15" s="53" t="s">
        <v>140</v>
      </c>
      <c r="D15" s="93"/>
      <c r="E15" s="93"/>
      <c r="F15" s="206"/>
      <c r="G15" s="207"/>
      <c r="H15" s="207"/>
      <c r="I15" s="208"/>
      <c r="J15" s="224">
        <f>D15-D16</f>
        <v>0</v>
      </c>
      <c r="K15" s="225"/>
      <c r="M15" s="145" t="s">
        <v>220</v>
      </c>
      <c r="N15" s="134">
        <v>4.1666666666666664E-2</v>
      </c>
    </row>
    <row r="16" spans="1:14">
      <c r="A16" s="213"/>
      <c r="B16" s="216"/>
      <c r="C16" s="53" t="s">
        <v>141</v>
      </c>
      <c r="D16" s="93"/>
      <c r="E16" s="93"/>
      <c r="F16" s="209"/>
      <c r="G16" s="210"/>
      <c r="H16" s="210"/>
      <c r="I16" s="211"/>
      <c r="J16" s="226"/>
      <c r="K16" s="227"/>
      <c r="M16" s="145" t="s">
        <v>221</v>
      </c>
      <c r="N16" s="134">
        <v>8.3333333333333301E-2</v>
      </c>
    </row>
    <row r="17" spans="1:14">
      <c r="A17" s="213"/>
      <c r="B17" s="216"/>
      <c r="C17" s="96" t="s">
        <v>140</v>
      </c>
      <c r="D17" s="115"/>
      <c r="E17" s="97"/>
      <c r="F17" s="218"/>
      <c r="G17" s="219"/>
      <c r="H17" s="219"/>
      <c r="I17" s="220"/>
      <c r="J17" s="228">
        <f>D17-D18</f>
        <v>0</v>
      </c>
      <c r="K17" s="229"/>
      <c r="M17" s="145" t="s">
        <v>222</v>
      </c>
      <c r="N17" s="134">
        <v>0.125</v>
      </c>
    </row>
    <row r="18" spans="1:14">
      <c r="A18" s="214"/>
      <c r="B18" s="217"/>
      <c r="C18" s="96" t="s">
        <v>141</v>
      </c>
      <c r="D18" s="115"/>
      <c r="E18" s="97"/>
      <c r="F18" s="221"/>
      <c r="G18" s="222"/>
      <c r="H18" s="222"/>
      <c r="I18" s="223"/>
      <c r="J18" s="230"/>
      <c r="K18" s="231"/>
      <c r="M18" s="145" t="s">
        <v>223</v>
      </c>
      <c r="N18" s="134">
        <v>0.16666666666666699</v>
      </c>
    </row>
    <row r="19" spans="1:14">
      <c r="A19" s="212"/>
      <c r="B19" s="215"/>
      <c r="C19" s="53" t="s">
        <v>140</v>
      </c>
      <c r="D19" s="93"/>
      <c r="E19" s="92"/>
      <c r="F19" s="206">
        <v>44942</v>
      </c>
      <c r="G19" s="207"/>
      <c r="H19" s="207"/>
      <c r="I19" s="208"/>
      <c r="J19" s="224">
        <f>D19-D20</f>
        <v>0</v>
      </c>
      <c r="K19" s="225"/>
      <c r="M19" s="145"/>
      <c r="N19" s="134">
        <v>0.20833333333333301</v>
      </c>
    </row>
    <row r="20" spans="1:14">
      <c r="A20" s="213"/>
      <c r="B20" s="216"/>
      <c r="C20" s="53" t="s">
        <v>141</v>
      </c>
      <c r="D20" s="93"/>
      <c r="E20" s="92"/>
      <c r="F20" s="209"/>
      <c r="G20" s="210"/>
      <c r="H20" s="210"/>
      <c r="I20" s="211"/>
      <c r="J20" s="226"/>
      <c r="K20" s="227"/>
      <c r="N20" s="134">
        <v>0.25</v>
      </c>
    </row>
    <row r="21" spans="1:14">
      <c r="A21" s="213"/>
      <c r="B21" s="216"/>
      <c r="C21" s="96" t="s">
        <v>140</v>
      </c>
      <c r="D21" s="115"/>
      <c r="E21" s="97"/>
      <c r="F21" s="218"/>
      <c r="G21" s="219"/>
      <c r="H21" s="219"/>
      <c r="I21" s="220"/>
      <c r="J21" s="228">
        <f>D21-D22</f>
        <v>0</v>
      </c>
      <c r="K21" s="229"/>
      <c r="N21" s="134">
        <v>0.29166666666666702</v>
      </c>
    </row>
    <row r="22" spans="1:14">
      <c r="A22" s="214"/>
      <c r="B22" s="217"/>
      <c r="C22" s="96" t="s">
        <v>141</v>
      </c>
      <c r="D22" s="115"/>
      <c r="E22" s="97"/>
      <c r="F22" s="221"/>
      <c r="G22" s="222"/>
      <c r="H22" s="222"/>
      <c r="I22" s="223"/>
      <c r="J22" s="230"/>
      <c r="K22" s="231"/>
      <c r="N22" s="134">
        <v>0.33333333333333298</v>
      </c>
    </row>
    <row r="23" spans="1:14">
      <c r="A23" s="212"/>
      <c r="B23" s="215"/>
      <c r="C23" s="53" t="s">
        <v>140</v>
      </c>
      <c r="D23" s="93"/>
      <c r="E23" s="92"/>
      <c r="F23" s="206"/>
      <c r="G23" s="207"/>
      <c r="H23" s="207"/>
      <c r="I23" s="208"/>
      <c r="J23" s="224">
        <f>D23-D24</f>
        <v>0</v>
      </c>
      <c r="K23" s="225"/>
      <c r="N23" s="134">
        <v>0.375</v>
      </c>
    </row>
    <row r="24" spans="1:14">
      <c r="A24" s="213"/>
      <c r="B24" s="216"/>
      <c r="C24" s="53" t="s">
        <v>141</v>
      </c>
      <c r="D24" s="93"/>
      <c r="E24" s="92"/>
      <c r="F24" s="209"/>
      <c r="G24" s="210"/>
      <c r="H24" s="210"/>
      <c r="I24" s="211"/>
      <c r="J24" s="226"/>
      <c r="K24" s="227"/>
      <c r="N24" s="134">
        <v>0.41666666666666702</v>
      </c>
    </row>
    <row r="25" spans="1:14">
      <c r="A25" s="213"/>
      <c r="B25" s="216"/>
      <c r="C25" s="96" t="s">
        <v>140</v>
      </c>
      <c r="D25" s="115"/>
      <c r="E25" s="97"/>
      <c r="F25" s="218"/>
      <c r="G25" s="219"/>
      <c r="H25" s="219"/>
      <c r="I25" s="220"/>
      <c r="J25" s="228">
        <f>D25-D26</f>
        <v>0</v>
      </c>
      <c r="K25" s="229"/>
      <c r="N25" s="134">
        <v>0.45833333333333298</v>
      </c>
    </row>
    <row r="26" spans="1:14">
      <c r="A26" s="214"/>
      <c r="B26" s="217"/>
      <c r="C26" s="96" t="s">
        <v>141</v>
      </c>
      <c r="D26" s="115"/>
      <c r="E26" s="97"/>
      <c r="F26" s="221"/>
      <c r="G26" s="222"/>
      <c r="H26" s="222"/>
      <c r="I26" s="223"/>
      <c r="J26" s="230"/>
      <c r="K26" s="231"/>
      <c r="N26" s="134">
        <v>0.5</v>
      </c>
    </row>
    <row r="27" spans="1:14">
      <c r="A27" s="212"/>
      <c r="B27" s="215"/>
      <c r="C27" s="53" t="s">
        <v>140</v>
      </c>
      <c r="D27" s="93"/>
      <c r="E27" s="92"/>
      <c r="F27" s="206"/>
      <c r="G27" s="207"/>
      <c r="H27" s="207"/>
      <c r="I27" s="208"/>
      <c r="J27" s="224">
        <f>D27-D28</f>
        <v>0</v>
      </c>
      <c r="K27" s="225"/>
      <c r="N27" s="134">
        <v>0.54166666666666696</v>
      </c>
    </row>
    <row r="28" spans="1:14">
      <c r="A28" s="213"/>
      <c r="B28" s="216"/>
      <c r="C28" s="53" t="s">
        <v>141</v>
      </c>
      <c r="D28" s="93"/>
      <c r="E28" s="92"/>
      <c r="F28" s="209"/>
      <c r="G28" s="210"/>
      <c r="H28" s="210"/>
      <c r="I28" s="211"/>
      <c r="J28" s="226"/>
      <c r="K28" s="227"/>
      <c r="N28" s="134">
        <v>0.58333333333333304</v>
      </c>
    </row>
    <row r="29" spans="1:14">
      <c r="A29" s="213"/>
      <c r="B29" s="216"/>
      <c r="C29" s="96" t="s">
        <v>140</v>
      </c>
      <c r="D29" s="115"/>
      <c r="E29" s="97"/>
      <c r="F29" s="218"/>
      <c r="G29" s="219"/>
      <c r="H29" s="219"/>
      <c r="I29" s="220"/>
      <c r="J29" s="228">
        <f>D29-D30</f>
        <v>0</v>
      </c>
      <c r="K29" s="229"/>
      <c r="N29" s="134">
        <v>0.625</v>
      </c>
    </row>
    <row r="30" spans="1:14">
      <c r="A30" s="214"/>
      <c r="B30" s="217"/>
      <c r="C30" s="96" t="s">
        <v>141</v>
      </c>
      <c r="D30" s="115"/>
      <c r="E30" s="97"/>
      <c r="F30" s="221"/>
      <c r="G30" s="222"/>
      <c r="H30" s="222"/>
      <c r="I30" s="223"/>
      <c r="J30" s="230"/>
      <c r="K30" s="231"/>
      <c r="N30" s="134">
        <v>0.66666666666666696</v>
      </c>
    </row>
    <row r="31" spans="1:14">
      <c r="A31" s="212"/>
      <c r="B31" s="215"/>
      <c r="C31" s="53" t="s">
        <v>140</v>
      </c>
      <c r="D31" s="93"/>
      <c r="E31" s="92"/>
      <c r="F31" s="206"/>
      <c r="G31" s="207"/>
      <c r="H31" s="207"/>
      <c r="I31" s="208"/>
      <c r="J31" s="224">
        <f>D31-D32</f>
        <v>0</v>
      </c>
      <c r="K31" s="225"/>
      <c r="N31" s="134">
        <v>0.54166666666666696</v>
      </c>
    </row>
    <row r="32" spans="1:14">
      <c r="A32" s="213"/>
      <c r="B32" s="216"/>
      <c r="C32" s="53" t="s">
        <v>141</v>
      </c>
      <c r="D32" s="93"/>
      <c r="E32" s="92"/>
      <c r="F32" s="209"/>
      <c r="G32" s="210"/>
      <c r="H32" s="210"/>
      <c r="I32" s="211"/>
      <c r="J32" s="226"/>
      <c r="K32" s="227"/>
      <c r="N32" s="134">
        <v>0.58333333333333304</v>
      </c>
    </row>
    <row r="33" spans="1:14">
      <c r="A33" s="213"/>
      <c r="B33" s="216"/>
      <c r="C33" s="96" t="s">
        <v>140</v>
      </c>
      <c r="D33" s="115"/>
      <c r="E33" s="97"/>
      <c r="F33" s="218"/>
      <c r="G33" s="219"/>
      <c r="H33" s="219"/>
      <c r="I33" s="220"/>
      <c r="J33" s="228">
        <f>D33-D34</f>
        <v>0</v>
      </c>
      <c r="K33" s="229"/>
      <c r="N33" s="134">
        <v>0.625</v>
      </c>
    </row>
    <row r="34" spans="1:14">
      <c r="A34" s="214"/>
      <c r="B34" s="217"/>
      <c r="C34" s="96" t="s">
        <v>141</v>
      </c>
      <c r="D34" s="115"/>
      <c r="E34" s="97"/>
      <c r="F34" s="221"/>
      <c r="G34" s="222"/>
      <c r="H34" s="222"/>
      <c r="I34" s="223"/>
      <c r="J34" s="230"/>
      <c r="K34" s="231"/>
      <c r="N34" s="134">
        <v>0.66666666666666696</v>
      </c>
    </row>
    <row r="35" spans="1:14">
      <c r="A35" s="212"/>
      <c r="B35" s="215"/>
      <c r="C35" s="53" t="s">
        <v>140</v>
      </c>
      <c r="D35" s="93"/>
      <c r="E35" s="92"/>
      <c r="F35" s="206"/>
      <c r="G35" s="207"/>
      <c r="H35" s="207"/>
      <c r="I35" s="208"/>
      <c r="J35" s="224">
        <f>D35-D36</f>
        <v>0</v>
      </c>
      <c r="K35" s="225"/>
      <c r="N35" s="134">
        <v>0.54166666666666696</v>
      </c>
    </row>
    <row r="36" spans="1:14">
      <c r="A36" s="213"/>
      <c r="B36" s="216"/>
      <c r="C36" s="53" t="s">
        <v>141</v>
      </c>
      <c r="D36" s="93"/>
      <c r="E36" s="92"/>
      <c r="F36" s="209"/>
      <c r="G36" s="210"/>
      <c r="H36" s="210"/>
      <c r="I36" s="211"/>
      <c r="J36" s="226"/>
      <c r="K36" s="227"/>
      <c r="N36" s="134">
        <v>0.58333333333333304</v>
      </c>
    </row>
    <row r="37" spans="1:14">
      <c r="A37" s="213"/>
      <c r="B37" s="216"/>
      <c r="C37" s="96" t="s">
        <v>140</v>
      </c>
      <c r="D37" s="115"/>
      <c r="E37" s="97"/>
      <c r="F37" s="218"/>
      <c r="G37" s="219"/>
      <c r="H37" s="219"/>
      <c r="I37" s="220"/>
      <c r="J37" s="228">
        <f>D37-D38</f>
        <v>0</v>
      </c>
      <c r="K37" s="229"/>
      <c r="N37" s="134">
        <v>0.625</v>
      </c>
    </row>
    <row r="38" spans="1:14">
      <c r="A38" s="214"/>
      <c r="B38" s="217"/>
      <c r="C38" s="96" t="s">
        <v>141</v>
      </c>
      <c r="D38" s="115"/>
      <c r="E38" s="97"/>
      <c r="F38" s="221"/>
      <c r="G38" s="222"/>
      <c r="H38" s="222"/>
      <c r="I38" s="223"/>
      <c r="J38" s="230"/>
      <c r="K38" s="231"/>
      <c r="N38" s="134">
        <v>0.66666666666666696</v>
      </c>
    </row>
    <row r="39" spans="1:14" ht="15" thickBot="1">
      <c r="N39" s="134">
        <v>0.70833333333333304</v>
      </c>
    </row>
    <row r="40" spans="1:14" ht="15" thickBot="1">
      <c r="A40" s="232" t="s">
        <v>74</v>
      </c>
      <c r="B40" s="233"/>
      <c r="C40" s="98" t="s">
        <v>143</v>
      </c>
      <c r="D40" s="98" t="s">
        <v>144</v>
      </c>
      <c r="E40" s="98" t="s">
        <v>145</v>
      </c>
      <c r="F40" s="98" t="s">
        <v>146</v>
      </c>
      <c r="G40" s="98" t="s">
        <v>147</v>
      </c>
      <c r="H40" s="98" t="s">
        <v>148</v>
      </c>
      <c r="I40" s="98" t="s">
        <v>149</v>
      </c>
      <c r="J40" s="98" t="s">
        <v>150</v>
      </c>
      <c r="K40" s="98" t="s">
        <v>151</v>
      </c>
      <c r="N40" s="134">
        <v>0.75</v>
      </c>
    </row>
    <row r="41" spans="1:14" ht="15" thickBot="1">
      <c r="A41" s="232" t="s">
        <v>152</v>
      </c>
      <c r="B41" s="233"/>
      <c r="C41" s="99"/>
      <c r="D41" s="99"/>
      <c r="E41" s="147">
        <f>SUM(J15:K30)</f>
        <v>0</v>
      </c>
      <c r="F41" s="99"/>
      <c r="G41" s="99"/>
      <c r="H41" s="99"/>
      <c r="I41" s="99"/>
      <c r="J41" s="99"/>
      <c r="K41" s="99"/>
      <c r="N41" s="134">
        <v>0.79166666666666696</v>
      </c>
    </row>
    <row r="42" spans="1:14">
      <c r="N42" s="134">
        <v>0.83333333333333304</v>
      </c>
    </row>
    <row r="43" spans="1:14">
      <c r="A43" s="87" t="s">
        <v>38</v>
      </c>
      <c r="N43" s="134">
        <v>0.875</v>
      </c>
    </row>
    <row r="44" spans="1:14">
      <c r="A44" s="87" t="s">
        <v>39</v>
      </c>
      <c r="N44" s="134">
        <v>0.91666666666666696</v>
      </c>
    </row>
    <row r="45" spans="1:14">
      <c r="N45" s="134">
        <v>0.95833333333333304</v>
      </c>
    </row>
    <row r="46" spans="1:14">
      <c r="A46" s="234"/>
      <c r="B46" s="234"/>
      <c r="N46" s="134">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zoomScale="70" zoomScaleNormal="70" zoomScaleSheetLayoutView="70" workbookViewId="0">
      <selection activeCell="J17" sqref="J17"/>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0"/>
    </row>
    <row r="2" spans="1:10" ht="15.5">
      <c r="A2" s="19"/>
      <c r="B2" s="151" t="s">
        <v>218</v>
      </c>
      <c r="J2" s="152"/>
    </row>
    <row r="3" spans="1:10">
      <c r="A3" s="19"/>
      <c r="D3" s="245" t="s">
        <v>231</v>
      </c>
      <c r="E3" s="245"/>
      <c r="F3" s="245"/>
      <c r="G3" s="245"/>
      <c r="H3" s="245"/>
      <c r="J3" s="152"/>
    </row>
    <row r="4" spans="1:10">
      <c r="A4" s="19"/>
      <c r="D4" s="245"/>
      <c r="E4" s="245"/>
      <c r="F4" s="245"/>
      <c r="G4" s="245"/>
      <c r="H4" s="245"/>
      <c r="J4" s="152"/>
    </row>
    <row r="5" spans="1:10">
      <c r="A5" s="19"/>
      <c r="J5" s="152"/>
    </row>
    <row r="6" spans="1:10" ht="13.5" thickBot="1">
      <c r="A6" s="6"/>
      <c r="I6" s="2" t="s">
        <v>0</v>
      </c>
      <c r="J6" s="152"/>
    </row>
    <row r="7" spans="1:10" ht="13">
      <c r="A7" s="3"/>
      <c r="B7" s="4"/>
      <c r="C7" s="4"/>
      <c r="D7" s="4"/>
      <c r="E7" s="4"/>
      <c r="F7" s="5"/>
      <c r="G7" s="192" t="s">
        <v>246</v>
      </c>
      <c r="H7" s="193">
        <v>310000008443</v>
      </c>
      <c r="I7" s="4"/>
      <c r="J7" s="150"/>
    </row>
    <row r="8" spans="1:10" ht="13">
      <c r="A8" s="6" t="s">
        <v>1</v>
      </c>
      <c r="B8" s="2"/>
      <c r="C8" s="191">
        <v>45471</v>
      </c>
      <c r="D8" s="7"/>
      <c r="E8" s="2"/>
      <c r="F8" s="8"/>
      <c r="G8" s="2"/>
      <c r="H8" s="2"/>
      <c r="I8" s="2"/>
      <c r="J8" s="153" t="s">
        <v>232</v>
      </c>
    </row>
    <row r="9" spans="1:10" ht="13">
      <c r="A9" s="6" t="s">
        <v>2</v>
      </c>
      <c r="B9" s="2"/>
      <c r="C9" s="9"/>
      <c r="D9" s="10"/>
      <c r="E9" s="2"/>
      <c r="F9" s="8"/>
      <c r="G9" s="2" t="s">
        <v>123</v>
      </c>
      <c r="H9" s="2" t="s">
        <v>124</v>
      </c>
      <c r="J9" s="154" t="s">
        <v>248</v>
      </c>
    </row>
    <row r="10" spans="1:10" ht="13">
      <c r="A10" s="6" t="s">
        <v>3</v>
      </c>
      <c r="B10" s="2"/>
      <c r="C10" s="155" t="s">
        <v>267</v>
      </c>
      <c r="D10" s="2"/>
      <c r="E10" s="2"/>
      <c r="F10" s="8"/>
      <c r="G10" s="2" t="s">
        <v>4</v>
      </c>
      <c r="H10" s="11"/>
      <c r="I10" s="2" t="s">
        <v>5</v>
      </c>
      <c r="J10" s="156"/>
    </row>
    <row r="11" spans="1:10" ht="13">
      <c r="A11" s="6" t="s">
        <v>6</v>
      </c>
      <c r="B11" s="2"/>
      <c r="C11" s="157" t="s">
        <v>268</v>
      </c>
      <c r="D11" s="12"/>
      <c r="E11" s="2"/>
      <c r="F11" s="8"/>
      <c r="G11" s="2" t="s">
        <v>7</v>
      </c>
      <c r="H11" s="10" t="s">
        <v>256</v>
      </c>
      <c r="I11" s="2" t="s">
        <v>8</v>
      </c>
      <c r="J11" s="158" t="s">
        <v>276</v>
      </c>
    </row>
    <row r="12" spans="1:10" ht="13.5" thickBot="1">
      <c r="A12" s="159" t="s">
        <v>233</v>
      </c>
      <c r="B12" s="14"/>
      <c r="C12" s="160" t="s">
        <v>269</v>
      </c>
      <c r="D12" s="14"/>
      <c r="E12" s="14"/>
      <c r="F12" s="15"/>
      <c r="G12" s="14"/>
      <c r="H12" s="14"/>
      <c r="I12" s="14"/>
      <c r="J12" s="161"/>
    </row>
    <row r="13" spans="1:10">
      <c r="A13" s="19"/>
      <c r="J13" s="152"/>
    </row>
    <row r="14" spans="1:10" ht="13" thickBot="1">
      <c r="A14" s="19" t="s">
        <v>9</v>
      </c>
      <c r="J14" s="152"/>
    </row>
    <row r="15" spans="1:10" ht="13">
      <c r="A15" s="16" t="s">
        <v>10</v>
      </c>
      <c r="B15" s="4"/>
      <c r="C15" s="4"/>
      <c r="D15" s="4"/>
      <c r="E15" s="4"/>
      <c r="F15" s="4"/>
      <c r="G15" s="4"/>
      <c r="H15" s="4"/>
      <c r="I15" s="4"/>
      <c r="J15" s="150"/>
    </row>
    <row r="16" spans="1:10">
      <c r="A16" s="17"/>
      <c r="B16" s="162" t="s">
        <v>257</v>
      </c>
      <c r="J16" s="152"/>
    </row>
    <row r="17" spans="1:10" ht="13">
      <c r="A17" s="18" t="s">
        <v>11</v>
      </c>
      <c r="B17" s="2"/>
      <c r="C17" s="2"/>
      <c r="D17" s="2"/>
      <c r="E17" s="2"/>
      <c r="F17" s="2"/>
      <c r="J17" s="152"/>
    </row>
    <row r="18" spans="1:10" ht="13">
      <c r="A18" s="18"/>
      <c r="B18" s="2" t="s">
        <v>234</v>
      </c>
      <c r="C18" s="188" t="s">
        <v>249</v>
      </c>
      <c r="D18" s="2"/>
      <c r="E18" s="188" t="s">
        <v>250</v>
      </c>
      <c r="F18" s="2"/>
      <c r="G18" s="162" t="s">
        <v>247</v>
      </c>
      <c r="H18" s="162" t="s">
        <v>235</v>
      </c>
      <c r="J18" s="152"/>
    </row>
    <row r="19" spans="1:10" ht="13">
      <c r="A19" s="19"/>
      <c r="B19" s="163"/>
      <c r="C19" s="162" t="s">
        <v>251</v>
      </c>
      <c r="E19" s="162" t="s">
        <v>252</v>
      </c>
      <c r="G19" s="188" t="s">
        <v>253</v>
      </c>
      <c r="J19" s="152"/>
    </row>
    <row r="20" spans="1:10" ht="13">
      <c r="A20" s="18" t="s">
        <v>236</v>
      </c>
      <c r="J20" s="152"/>
    </row>
    <row r="21" spans="1:10" ht="13">
      <c r="A21" s="164"/>
      <c r="B21" s="162" t="s">
        <v>258</v>
      </c>
      <c r="J21" s="152"/>
    </row>
    <row r="22" spans="1:10" ht="13" thickBot="1">
      <c r="A22" s="13"/>
      <c r="B22" s="14"/>
      <c r="C22" s="14"/>
      <c r="D22" s="14"/>
      <c r="E22" s="14"/>
      <c r="F22" s="14"/>
      <c r="G22" s="14"/>
      <c r="H22" s="14"/>
      <c r="I22" s="14"/>
      <c r="J22" s="165"/>
    </row>
    <row r="23" spans="1:10">
      <c r="A23" s="19"/>
      <c r="J23" s="152"/>
    </row>
    <row r="24" spans="1:10" ht="13" thickBot="1">
      <c r="A24" s="19" t="s">
        <v>12</v>
      </c>
      <c r="J24" s="152"/>
    </row>
    <row r="25" spans="1:10" ht="13">
      <c r="A25" s="16"/>
      <c r="B25" s="246"/>
      <c r="C25" s="246"/>
      <c r="D25" s="246"/>
      <c r="E25" s="246"/>
      <c r="F25" s="246"/>
      <c r="G25" s="246"/>
      <c r="H25" s="4"/>
      <c r="I25" s="4"/>
      <c r="J25" s="150"/>
    </row>
    <row r="26" spans="1:10" s="37" customFormat="1" ht="13">
      <c r="A26" s="36"/>
      <c r="B26" s="247" t="s">
        <v>13</v>
      </c>
      <c r="C26" s="248"/>
      <c r="D26" s="248"/>
      <c r="E26" s="248"/>
      <c r="F26" s="248"/>
      <c r="G26" s="248"/>
      <c r="H26" s="38" t="s">
        <v>14</v>
      </c>
      <c r="I26" s="38" t="s">
        <v>15</v>
      </c>
      <c r="J26" s="39" t="s">
        <v>237</v>
      </c>
    </row>
    <row r="27" spans="1:10">
      <c r="A27" s="19"/>
      <c r="B27" s="166" t="s">
        <v>259</v>
      </c>
      <c r="C27" s="167"/>
      <c r="D27" s="167"/>
      <c r="E27" s="167"/>
      <c r="F27" s="167"/>
      <c r="G27" s="167"/>
      <c r="H27" s="168" t="s">
        <v>262</v>
      </c>
      <c r="I27" s="168" t="s">
        <v>238</v>
      </c>
      <c r="J27" s="169" t="s">
        <v>239</v>
      </c>
    </row>
    <row r="28" spans="1:10">
      <c r="A28" s="19"/>
      <c r="B28" s="166" t="s">
        <v>260</v>
      </c>
      <c r="C28" s="167"/>
      <c r="D28" s="167"/>
      <c r="E28" s="167"/>
      <c r="F28" s="167"/>
      <c r="G28" s="167"/>
      <c r="H28" s="168" t="s">
        <v>271</v>
      </c>
      <c r="I28" s="168" t="s">
        <v>238</v>
      </c>
      <c r="J28" s="169" t="s">
        <v>254</v>
      </c>
    </row>
    <row r="29" spans="1:10">
      <c r="A29" s="19"/>
      <c r="B29" s="166" t="s">
        <v>261</v>
      </c>
      <c r="C29" s="167"/>
      <c r="D29" s="167"/>
      <c r="E29" s="167"/>
      <c r="F29" s="167"/>
      <c r="G29" s="167"/>
      <c r="H29" s="168" t="s">
        <v>274</v>
      </c>
      <c r="I29" s="168" t="s">
        <v>238</v>
      </c>
      <c r="J29" s="169" t="s">
        <v>255</v>
      </c>
    </row>
    <row r="30" spans="1:10">
      <c r="A30" s="19"/>
      <c r="B30" s="166"/>
      <c r="C30" s="167"/>
      <c r="D30" s="167"/>
      <c r="E30" s="167"/>
      <c r="F30" s="167"/>
      <c r="G30" s="167"/>
      <c r="H30" s="168"/>
      <c r="I30" s="168"/>
      <c r="J30" s="169"/>
    </row>
    <row r="31" spans="1:10">
      <c r="A31" s="19"/>
      <c r="B31" s="166"/>
      <c r="C31" s="167"/>
      <c r="D31" s="167"/>
      <c r="E31" s="167"/>
      <c r="F31" s="167"/>
      <c r="G31" s="167"/>
      <c r="H31" s="168"/>
      <c r="I31" s="168"/>
      <c r="J31" s="169"/>
    </row>
    <row r="32" spans="1:10">
      <c r="A32" s="19"/>
      <c r="B32" s="21"/>
      <c r="C32" s="22"/>
      <c r="D32" s="22"/>
      <c r="E32" s="22"/>
      <c r="F32" s="22"/>
      <c r="G32" s="22"/>
      <c r="H32" s="21"/>
      <c r="I32" s="21"/>
      <c r="J32" s="170"/>
    </row>
    <row r="33" spans="1:10">
      <c r="A33" s="19"/>
      <c r="B33" s="21"/>
      <c r="C33" s="22"/>
      <c r="D33" s="22"/>
      <c r="E33" s="22"/>
      <c r="F33" s="22"/>
      <c r="G33" s="22"/>
      <c r="H33" s="21"/>
      <c r="I33" s="21"/>
      <c r="J33" s="170"/>
    </row>
    <row r="34" spans="1:10">
      <c r="A34" s="19"/>
      <c r="B34" s="21"/>
      <c r="C34" s="22"/>
      <c r="D34" s="22"/>
      <c r="E34" s="22"/>
      <c r="F34" s="22"/>
      <c r="G34" s="22"/>
      <c r="H34" s="21"/>
      <c r="I34" s="21"/>
      <c r="J34" s="170"/>
    </row>
    <row r="35" spans="1:10">
      <c r="A35" s="19"/>
      <c r="B35" s="21"/>
      <c r="C35" s="22"/>
      <c r="D35" s="22"/>
      <c r="E35" s="22"/>
      <c r="F35" s="22"/>
      <c r="G35" s="22"/>
      <c r="H35" s="23"/>
      <c r="I35" s="20"/>
      <c r="J35" s="170"/>
    </row>
    <row r="36" spans="1:10" ht="13">
      <c r="A36" s="19"/>
      <c r="B36" s="21"/>
      <c r="C36" s="22"/>
      <c r="D36" s="22"/>
      <c r="E36" s="22"/>
      <c r="F36" s="22"/>
      <c r="G36" s="22"/>
      <c r="H36" s="23"/>
      <c r="I36" s="24"/>
      <c r="J36" s="171"/>
    </row>
    <row r="37" spans="1:10">
      <c r="A37" s="19"/>
      <c r="B37" s="21"/>
      <c r="C37" s="22"/>
      <c r="D37" s="22"/>
      <c r="E37" s="22"/>
      <c r="F37" s="22"/>
      <c r="G37" s="22"/>
      <c r="H37" s="23"/>
      <c r="I37" s="20"/>
      <c r="J37" s="170"/>
    </row>
    <row r="38" spans="1:10">
      <c r="A38" s="19"/>
      <c r="B38" s="21"/>
      <c r="C38" s="22"/>
      <c r="D38" s="22"/>
      <c r="E38" s="22"/>
      <c r="F38" s="22"/>
      <c r="G38" s="22"/>
      <c r="H38" s="23"/>
      <c r="I38" s="20"/>
      <c r="J38" s="170"/>
    </row>
    <row r="39" spans="1:10">
      <c r="A39" s="19"/>
      <c r="B39" s="21"/>
      <c r="C39" s="22"/>
      <c r="D39" s="22"/>
      <c r="E39" s="22"/>
      <c r="F39" s="22"/>
      <c r="G39" s="22"/>
      <c r="H39" s="23"/>
      <c r="I39" s="20"/>
      <c r="J39" s="170"/>
    </row>
    <row r="40" spans="1:10">
      <c r="A40" s="19"/>
      <c r="B40" s="21"/>
      <c r="C40" s="22"/>
      <c r="D40" s="22"/>
      <c r="E40" s="22"/>
      <c r="F40" s="22"/>
      <c r="G40" s="22"/>
      <c r="H40" s="23"/>
      <c r="I40" s="20"/>
      <c r="J40" s="170"/>
    </row>
    <row r="41" spans="1:10" ht="13" thickBot="1">
      <c r="A41" s="13"/>
      <c r="B41" s="14"/>
      <c r="C41" s="14"/>
      <c r="D41" s="14"/>
      <c r="E41" s="14"/>
      <c r="F41" s="14"/>
      <c r="G41" s="14"/>
      <c r="H41" s="14"/>
      <c r="I41" s="14"/>
      <c r="J41" s="165"/>
    </row>
    <row r="42" spans="1:10" ht="13">
      <c r="A42" s="19"/>
      <c r="G42" s="163"/>
      <c r="H42" s="163"/>
      <c r="I42" s="163"/>
      <c r="J42" s="172"/>
    </row>
    <row r="43" spans="1:10" ht="13">
      <c r="A43" s="19" t="s">
        <v>17</v>
      </c>
      <c r="G43" s="163"/>
      <c r="H43" s="163"/>
      <c r="I43" s="163"/>
      <c r="J43" s="172"/>
    </row>
    <row r="44" spans="1:10" ht="15" customHeight="1">
      <c r="A44" s="249" t="s">
        <v>18</v>
      </c>
      <c r="B44" s="250"/>
      <c r="C44" s="250"/>
      <c r="D44" s="250"/>
      <c r="E44" s="250"/>
      <c r="F44" s="250"/>
      <c r="G44" s="251" t="s">
        <v>240</v>
      </c>
      <c r="H44" s="251"/>
      <c r="I44" s="251"/>
      <c r="J44" s="252"/>
    </row>
    <row r="45" spans="1:10" ht="15" customHeight="1">
      <c r="A45" s="18"/>
      <c r="G45" s="235" t="s">
        <v>272</v>
      </c>
      <c r="H45" s="236"/>
      <c r="I45" s="236"/>
      <c r="J45" s="237"/>
    </row>
    <row r="46" spans="1:10" ht="13.15" customHeight="1">
      <c r="A46" s="19"/>
      <c r="C46" s="20" t="s">
        <v>19</v>
      </c>
      <c r="D46" s="20" t="s">
        <v>20</v>
      </c>
      <c r="E46" s="20" t="s">
        <v>16</v>
      </c>
      <c r="F46" s="25"/>
      <c r="G46" s="235"/>
      <c r="H46" s="236"/>
      <c r="I46" s="236"/>
      <c r="J46" s="237"/>
    </row>
    <row r="47" spans="1:10" ht="12.75" customHeight="1">
      <c r="A47" s="241" t="s">
        <v>21</v>
      </c>
      <c r="B47" s="242"/>
      <c r="C47" s="140" t="s">
        <v>22</v>
      </c>
      <c r="D47" s="140"/>
      <c r="E47" s="140" t="s">
        <v>22</v>
      </c>
      <c r="G47" s="235"/>
      <c r="H47" s="236"/>
      <c r="I47" s="236"/>
      <c r="J47" s="237"/>
    </row>
    <row r="48" spans="1:10" ht="15" customHeight="1">
      <c r="A48" s="26" t="s">
        <v>23</v>
      </c>
      <c r="B48" s="27"/>
      <c r="C48" s="140" t="s">
        <v>22</v>
      </c>
      <c r="D48" s="140"/>
      <c r="E48" s="140" t="s">
        <v>22</v>
      </c>
      <c r="G48" s="235"/>
      <c r="H48" s="236"/>
      <c r="I48" s="236"/>
      <c r="J48" s="237"/>
    </row>
    <row r="49" spans="1:12" ht="13.15" customHeight="1">
      <c r="A49" s="241" t="s">
        <v>24</v>
      </c>
      <c r="B49" s="242"/>
      <c r="C49" s="140" t="s">
        <v>211</v>
      </c>
      <c r="D49" s="140"/>
      <c r="E49" s="140" t="s">
        <v>22</v>
      </c>
      <c r="G49" s="235"/>
      <c r="H49" s="236"/>
      <c r="I49" s="236"/>
      <c r="J49" s="237"/>
    </row>
    <row r="50" spans="1:12" ht="15" customHeight="1">
      <c r="A50" s="243" t="s">
        <v>25</v>
      </c>
      <c r="B50" s="244"/>
      <c r="C50" s="2"/>
      <c r="D50" s="2"/>
      <c r="G50" s="235"/>
      <c r="H50" s="236"/>
      <c r="I50" s="236"/>
      <c r="J50" s="237"/>
    </row>
    <row r="51" spans="1:12" ht="15" customHeight="1">
      <c r="A51" s="19" t="s">
        <v>26</v>
      </c>
      <c r="C51" s="25"/>
      <c r="G51" s="235"/>
      <c r="H51" s="236"/>
      <c r="I51" s="236"/>
      <c r="J51" s="237"/>
      <c r="L51" s="141" t="s">
        <v>22</v>
      </c>
    </row>
    <row r="52" spans="1:12" ht="15.75" customHeight="1" thickBot="1">
      <c r="A52" s="13"/>
      <c r="B52" s="28"/>
      <c r="C52" s="29"/>
      <c r="D52" s="14"/>
      <c r="E52" s="14"/>
      <c r="F52" s="14"/>
      <c r="G52" s="238"/>
      <c r="H52" s="239"/>
      <c r="I52" s="239"/>
      <c r="J52" s="240"/>
      <c r="L52" s="142" t="s">
        <v>211</v>
      </c>
    </row>
    <row r="53" spans="1:12">
      <c r="A53" s="19"/>
      <c r="J53" s="152"/>
      <c r="L53" s="142"/>
    </row>
    <row r="54" spans="1:12" ht="13" thickBot="1">
      <c r="A54" s="19" t="s">
        <v>27</v>
      </c>
      <c r="J54" s="152"/>
    </row>
    <row r="55" spans="1:12" ht="13">
      <c r="A55" s="16" t="s">
        <v>28</v>
      </c>
      <c r="B55" s="4"/>
      <c r="C55" s="4"/>
      <c r="D55" s="4"/>
      <c r="E55" s="4"/>
      <c r="F55" s="4"/>
      <c r="G55" s="4"/>
      <c r="H55" s="4"/>
      <c r="I55" s="4"/>
      <c r="J55" s="150"/>
    </row>
    <row r="56" spans="1:12">
      <c r="A56" s="19"/>
      <c r="J56" s="152"/>
    </row>
    <row r="57" spans="1:12">
      <c r="A57" s="19"/>
      <c r="B57" s="173" t="s">
        <v>42</v>
      </c>
      <c r="C57" s="173" t="s">
        <v>41</v>
      </c>
      <c r="D57" s="174" t="s">
        <v>40</v>
      </c>
      <c r="J57" s="152"/>
    </row>
    <row r="58" spans="1:12" ht="13">
      <c r="A58" s="19"/>
      <c r="B58" s="163" t="s">
        <v>266</v>
      </c>
      <c r="C58" s="163" t="s">
        <v>263</v>
      </c>
      <c r="D58" s="175">
        <v>3</v>
      </c>
      <c r="J58" s="152"/>
    </row>
    <row r="59" spans="1:12" ht="13">
      <c r="A59" s="19"/>
      <c r="B59" s="163" t="s">
        <v>270</v>
      </c>
      <c r="C59" s="163" t="s">
        <v>263</v>
      </c>
      <c r="D59" s="175">
        <v>1</v>
      </c>
      <c r="J59" s="152"/>
    </row>
    <row r="60" spans="1:12" ht="13">
      <c r="A60" s="19"/>
      <c r="B60" s="163" t="s">
        <v>265</v>
      </c>
      <c r="C60" s="163" t="s">
        <v>264</v>
      </c>
      <c r="D60" s="175">
        <v>4</v>
      </c>
      <c r="J60" s="152"/>
    </row>
    <row r="61" spans="1:12" ht="13">
      <c r="A61" s="19"/>
      <c r="B61" s="163"/>
      <c r="C61" s="163"/>
      <c r="D61" s="175"/>
      <c r="J61" s="152"/>
    </row>
    <row r="62" spans="1:12" ht="13">
      <c r="A62" s="18" t="s">
        <v>29</v>
      </c>
      <c r="J62" s="152"/>
    </row>
    <row r="63" spans="1:12" ht="13.5" thickBot="1">
      <c r="A63" s="13"/>
      <c r="B63" s="28"/>
      <c r="C63" s="14"/>
      <c r="D63" s="14"/>
      <c r="E63" s="14"/>
      <c r="F63" s="14"/>
      <c r="G63" s="14"/>
      <c r="H63" s="14"/>
      <c r="I63" s="14"/>
      <c r="J63" s="165"/>
    </row>
    <row r="64" spans="1:12" ht="13">
      <c r="A64" s="19"/>
      <c r="B64" s="2"/>
      <c r="J64" s="152"/>
    </row>
    <row r="65" spans="1:10" ht="13">
      <c r="A65" s="19"/>
      <c r="B65" s="2"/>
      <c r="J65" s="152"/>
    </row>
    <row r="66" spans="1:10" ht="15" customHeight="1">
      <c r="A66" s="19"/>
      <c r="B66" s="2"/>
      <c r="D66" s="270" t="s">
        <v>30</v>
      </c>
      <c r="E66" s="270"/>
      <c r="F66" s="270"/>
      <c r="G66" s="270"/>
      <c r="H66" s="270"/>
      <c r="I66" s="270"/>
      <c r="J66" s="152"/>
    </row>
    <row r="67" spans="1:10" ht="13.15" customHeight="1">
      <c r="A67" s="19"/>
      <c r="D67" s="270"/>
      <c r="E67" s="270"/>
      <c r="F67" s="270"/>
      <c r="G67" s="270"/>
      <c r="H67" s="270"/>
      <c r="I67" s="270"/>
      <c r="J67" s="176"/>
    </row>
    <row r="68" spans="1:10" ht="13">
      <c r="A68" s="271"/>
      <c r="B68" s="272"/>
      <c r="D68" s="270"/>
      <c r="E68" s="270"/>
      <c r="F68" s="270"/>
      <c r="G68" s="270"/>
      <c r="H68" s="270"/>
      <c r="I68" s="270"/>
      <c r="J68" s="176"/>
    </row>
    <row r="69" spans="1:10">
      <c r="A69" s="256"/>
      <c r="B69" s="257"/>
      <c r="D69" s="270"/>
      <c r="E69" s="270"/>
      <c r="F69" s="270"/>
      <c r="G69" s="270"/>
      <c r="H69" s="270"/>
      <c r="I69" s="270"/>
      <c r="J69" s="176"/>
    </row>
    <row r="70" spans="1:10">
      <c r="A70" s="19"/>
      <c r="J70" s="152"/>
    </row>
    <row r="71" spans="1:10" ht="13" thickBot="1">
      <c r="A71" s="19"/>
      <c r="J71" s="152"/>
    </row>
    <row r="72" spans="1:10" ht="15" thickTop="1">
      <c r="A72" s="273" t="s">
        <v>31</v>
      </c>
      <c r="B72" s="274"/>
      <c r="C72" s="274"/>
      <c r="D72" s="274"/>
      <c r="E72" s="274"/>
      <c r="F72" s="274"/>
      <c r="G72" s="274"/>
      <c r="H72" s="274"/>
      <c r="I72" s="274"/>
      <c r="J72" s="275"/>
    </row>
    <row r="73" spans="1:10" ht="12.75" customHeight="1">
      <c r="A73" s="253"/>
      <c r="B73" s="254"/>
      <c r="C73" s="255"/>
      <c r="D73" s="262"/>
      <c r="E73" s="263"/>
      <c r="F73" s="276"/>
      <c r="G73" s="262"/>
      <c r="H73" s="276"/>
      <c r="I73" s="262"/>
      <c r="J73" s="267"/>
    </row>
    <row r="74" spans="1:10" ht="12.75" customHeight="1">
      <c r="A74" s="256"/>
      <c r="B74" s="257"/>
      <c r="C74" s="258"/>
      <c r="D74" s="264"/>
      <c r="E74" s="234"/>
      <c r="F74" s="277"/>
      <c r="G74" s="264"/>
      <c r="H74" s="277"/>
      <c r="I74" s="264"/>
      <c r="J74" s="268"/>
    </row>
    <row r="75" spans="1:10" ht="12.75" customHeight="1">
      <c r="A75" s="256"/>
      <c r="B75" s="257"/>
      <c r="C75" s="258"/>
      <c r="D75" s="264"/>
      <c r="E75" s="234"/>
      <c r="F75" s="277"/>
      <c r="G75" s="264"/>
      <c r="H75" s="277"/>
      <c r="I75" s="264"/>
      <c r="J75" s="268"/>
    </row>
    <row r="76" spans="1:10" ht="12.75" customHeight="1">
      <c r="A76" s="256"/>
      <c r="B76" s="257"/>
      <c r="C76" s="258"/>
      <c r="D76" s="264"/>
      <c r="E76" s="234"/>
      <c r="F76" s="277"/>
      <c r="G76" s="264"/>
      <c r="H76" s="277"/>
      <c r="I76" s="264"/>
      <c r="J76" s="268"/>
    </row>
    <row r="77" spans="1:10" ht="12.75" customHeight="1">
      <c r="A77" s="256"/>
      <c r="B77" s="257"/>
      <c r="C77" s="258"/>
      <c r="D77" s="264"/>
      <c r="E77" s="234"/>
      <c r="F77" s="277"/>
      <c r="G77" s="264"/>
      <c r="H77" s="277"/>
      <c r="I77" s="264"/>
      <c r="J77" s="268"/>
    </row>
    <row r="78" spans="1:10" ht="12.75" customHeight="1">
      <c r="A78" s="256"/>
      <c r="B78" s="257"/>
      <c r="C78" s="258"/>
      <c r="D78" s="264"/>
      <c r="E78" s="234"/>
      <c r="F78" s="277"/>
      <c r="G78" s="264"/>
      <c r="H78" s="277"/>
      <c r="I78" s="264"/>
      <c r="J78" s="268"/>
    </row>
    <row r="79" spans="1:10" ht="12.75" customHeight="1">
      <c r="A79" s="256"/>
      <c r="B79" s="257"/>
      <c r="C79" s="258"/>
      <c r="D79" s="264"/>
      <c r="E79" s="234"/>
      <c r="F79" s="277"/>
      <c r="G79" s="264"/>
      <c r="H79" s="277"/>
      <c r="I79" s="264"/>
      <c r="J79" s="268"/>
    </row>
    <row r="80" spans="1:10" ht="12.75" customHeight="1">
      <c r="A80" s="256"/>
      <c r="B80" s="257"/>
      <c r="C80" s="258"/>
      <c r="D80" s="264"/>
      <c r="E80" s="234"/>
      <c r="F80" s="277"/>
      <c r="G80" s="264"/>
      <c r="H80" s="277"/>
      <c r="I80" s="264"/>
      <c r="J80" s="268"/>
    </row>
    <row r="81" spans="1:10" ht="12.65" customHeight="1">
      <c r="A81" s="256"/>
      <c r="B81" s="257"/>
      <c r="C81" s="258"/>
      <c r="D81" s="264"/>
      <c r="E81" s="234"/>
      <c r="F81" s="277"/>
      <c r="G81" s="264"/>
      <c r="H81" s="277"/>
      <c r="I81" s="264"/>
      <c r="J81" s="268"/>
    </row>
    <row r="82" spans="1:10" ht="12.75" customHeight="1">
      <c r="A82" s="256"/>
      <c r="B82" s="257"/>
      <c r="C82" s="258"/>
      <c r="D82" s="264"/>
      <c r="E82" s="234"/>
      <c r="F82" s="277"/>
      <c r="G82" s="264"/>
      <c r="H82" s="277"/>
      <c r="I82" s="264"/>
      <c r="J82" s="268"/>
    </row>
    <row r="83" spans="1:10" ht="15" customHeight="1">
      <c r="A83" s="259"/>
      <c r="B83" s="260"/>
      <c r="C83" s="261"/>
      <c r="D83" s="265"/>
      <c r="E83" s="266"/>
      <c r="F83" s="278"/>
      <c r="G83" s="265"/>
      <c r="H83" s="278"/>
      <c r="I83" s="265"/>
      <c r="J83" s="269"/>
    </row>
    <row r="84" spans="1:10">
      <c r="A84" s="279" t="s">
        <v>32</v>
      </c>
      <c r="B84" s="280"/>
      <c r="C84" s="280"/>
      <c r="D84" s="280" t="s">
        <v>33</v>
      </c>
      <c r="E84" s="280"/>
      <c r="F84" s="280"/>
      <c r="G84" s="280" t="s">
        <v>34</v>
      </c>
      <c r="H84" s="280"/>
      <c r="I84" s="280" t="s">
        <v>35</v>
      </c>
      <c r="J84" s="281"/>
    </row>
    <row r="85" spans="1:10">
      <c r="A85" s="19"/>
      <c r="J85" s="152"/>
    </row>
    <row r="86" spans="1:10">
      <c r="A86" s="19"/>
      <c r="J86" s="152"/>
    </row>
    <row r="87" spans="1:10">
      <c r="A87" s="19"/>
      <c r="J87" s="152"/>
    </row>
    <row r="88" spans="1:10" ht="13" thickBot="1">
      <c r="A88" s="19"/>
      <c r="J88" s="152"/>
    </row>
    <row r="89" spans="1:10" ht="15" thickTop="1">
      <c r="A89" s="273" t="s">
        <v>31</v>
      </c>
      <c r="B89" s="274"/>
      <c r="C89" s="274"/>
      <c r="D89" s="274"/>
      <c r="E89" s="274"/>
      <c r="F89" s="274"/>
      <c r="G89" s="274"/>
      <c r="H89" s="274"/>
      <c r="I89" s="274"/>
      <c r="J89" s="275"/>
    </row>
    <row r="90" spans="1:10" ht="12.75" customHeight="1">
      <c r="A90" s="253"/>
      <c r="B90" s="254"/>
      <c r="C90" s="255"/>
      <c r="D90" s="262"/>
      <c r="E90" s="263"/>
      <c r="F90" s="263"/>
      <c r="G90" s="263"/>
      <c r="H90" s="263"/>
      <c r="I90" s="263"/>
      <c r="J90" s="267"/>
    </row>
    <row r="91" spans="1:10" ht="12.75" customHeight="1">
      <c r="A91" s="256"/>
      <c r="B91" s="257"/>
      <c r="C91" s="258"/>
      <c r="D91" s="264"/>
      <c r="E91" s="234"/>
      <c r="F91" s="234"/>
      <c r="G91" s="234"/>
      <c r="H91" s="234"/>
      <c r="I91" s="234"/>
      <c r="J91" s="268"/>
    </row>
    <row r="92" spans="1:10" ht="12.75" customHeight="1">
      <c r="A92" s="256"/>
      <c r="B92" s="257"/>
      <c r="C92" s="258"/>
      <c r="D92" s="264"/>
      <c r="E92" s="234"/>
      <c r="F92" s="234"/>
      <c r="G92" s="234"/>
      <c r="H92" s="234"/>
      <c r="I92" s="234"/>
      <c r="J92" s="268"/>
    </row>
    <row r="93" spans="1:10" ht="12.75" customHeight="1">
      <c r="A93" s="256"/>
      <c r="B93" s="257"/>
      <c r="C93" s="258"/>
      <c r="D93" s="264"/>
      <c r="E93" s="234"/>
      <c r="F93" s="234"/>
      <c r="G93" s="234"/>
      <c r="H93" s="234"/>
      <c r="I93" s="234"/>
      <c r="J93" s="268"/>
    </row>
    <row r="94" spans="1:10" ht="12.75" customHeight="1">
      <c r="A94" s="256"/>
      <c r="B94" s="257"/>
      <c r="C94" s="258"/>
      <c r="D94" s="264"/>
      <c r="E94" s="234"/>
      <c r="F94" s="234"/>
      <c r="G94" s="234"/>
      <c r="H94" s="234"/>
      <c r="I94" s="234"/>
      <c r="J94" s="268"/>
    </row>
    <row r="95" spans="1:10" ht="12.75" customHeight="1">
      <c r="A95" s="256"/>
      <c r="B95" s="257"/>
      <c r="C95" s="258"/>
      <c r="D95" s="264"/>
      <c r="E95" s="234"/>
      <c r="F95" s="234"/>
      <c r="G95" s="234"/>
      <c r="H95" s="234"/>
      <c r="I95" s="234"/>
      <c r="J95" s="268"/>
    </row>
    <row r="96" spans="1:10" ht="12.75" customHeight="1">
      <c r="A96" s="256"/>
      <c r="B96" s="257"/>
      <c r="C96" s="258"/>
      <c r="D96" s="264"/>
      <c r="E96" s="234"/>
      <c r="F96" s="234"/>
      <c r="G96" s="234"/>
      <c r="H96" s="234"/>
      <c r="I96" s="234"/>
      <c r="J96" s="268"/>
    </row>
    <row r="97" spans="1:10" ht="12.75" customHeight="1">
      <c r="A97" s="256"/>
      <c r="B97" s="257"/>
      <c r="C97" s="258"/>
      <c r="D97" s="264"/>
      <c r="E97" s="234"/>
      <c r="F97" s="234"/>
      <c r="G97" s="234"/>
      <c r="H97" s="234"/>
      <c r="I97" s="234"/>
      <c r="J97" s="268"/>
    </row>
    <row r="98" spans="1:10" ht="12.75" customHeight="1">
      <c r="A98" s="256"/>
      <c r="B98" s="257"/>
      <c r="C98" s="258"/>
      <c r="D98" s="264"/>
      <c r="E98" s="234"/>
      <c r="F98" s="234"/>
      <c r="G98" s="234"/>
      <c r="H98" s="234"/>
      <c r="I98" s="234"/>
      <c r="J98" s="268"/>
    </row>
    <row r="99" spans="1:10" ht="12.75" customHeight="1">
      <c r="A99" s="256"/>
      <c r="B99" s="257"/>
      <c r="C99" s="258"/>
      <c r="D99" s="264"/>
      <c r="E99" s="234"/>
      <c r="F99" s="234"/>
      <c r="G99" s="234"/>
      <c r="H99" s="234"/>
      <c r="I99" s="234"/>
      <c r="J99" s="268"/>
    </row>
    <row r="100" spans="1:10" ht="409.5" customHeight="1">
      <c r="A100" s="259"/>
      <c r="B100" s="260"/>
      <c r="C100" s="261"/>
      <c r="D100" s="265"/>
      <c r="E100" s="266"/>
      <c r="F100" s="266"/>
      <c r="G100" s="266"/>
      <c r="H100" s="266"/>
      <c r="I100" s="266"/>
      <c r="J100" s="269"/>
    </row>
    <row r="101" spans="1:10">
      <c r="A101" s="279" t="s">
        <v>241</v>
      </c>
      <c r="B101" s="280"/>
      <c r="C101" s="280"/>
      <c r="D101" s="282" t="s">
        <v>242</v>
      </c>
      <c r="E101" s="283"/>
      <c r="F101" s="283"/>
      <c r="G101" s="283"/>
      <c r="H101" s="283"/>
      <c r="I101" s="284"/>
      <c r="J101" s="177"/>
    </row>
    <row r="102" spans="1:10">
      <c r="A102" s="19"/>
      <c r="J102" s="152"/>
    </row>
    <row r="103" spans="1:10" ht="159.5" customHeight="1" thickBot="1">
      <c r="A103" s="19"/>
      <c r="J103" s="152"/>
    </row>
    <row r="104" spans="1:10" ht="15" thickTop="1">
      <c r="A104" s="273" t="s">
        <v>275</v>
      </c>
      <c r="B104" s="274"/>
      <c r="C104" s="274"/>
      <c r="D104" s="274"/>
      <c r="E104" s="274"/>
      <c r="F104" s="274"/>
      <c r="G104" s="274"/>
      <c r="H104" s="274"/>
      <c r="I104" s="274"/>
      <c r="J104" s="275"/>
    </row>
    <row r="105" spans="1:10">
      <c r="A105" s="253"/>
      <c r="B105" s="254"/>
      <c r="C105" s="255"/>
      <c r="D105" s="285"/>
      <c r="E105" s="285"/>
      <c r="F105" s="285"/>
      <c r="G105" s="285"/>
      <c r="H105" s="285"/>
      <c r="I105" s="286"/>
      <c r="J105" s="287"/>
    </row>
    <row r="106" spans="1:10">
      <c r="A106" s="256"/>
      <c r="B106" s="257"/>
      <c r="C106" s="258"/>
      <c r="D106" s="285"/>
      <c r="E106" s="285"/>
      <c r="F106" s="285"/>
      <c r="G106" s="285"/>
      <c r="H106" s="285"/>
      <c r="I106" s="288"/>
      <c r="J106" s="289"/>
    </row>
    <row r="107" spans="1:10">
      <c r="A107" s="256"/>
      <c r="B107" s="257"/>
      <c r="C107" s="258"/>
      <c r="D107" s="285"/>
      <c r="E107" s="285"/>
      <c r="F107" s="285"/>
      <c r="G107" s="285"/>
      <c r="H107" s="285"/>
      <c r="I107" s="288"/>
      <c r="J107" s="289"/>
    </row>
    <row r="108" spans="1:10">
      <c r="A108" s="256"/>
      <c r="B108" s="257"/>
      <c r="C108" s="258"/>
      <c r="D108" s="285"/>
      <c r="E108" s="285"/>
      <c r="F108" s="285"/>
      <c r="G108" s="285"/>
      <c r="H108" s="285"/>
      <c r="I108" s="288"/>
      <c r="J108" s="289"/>
    </row>
    <row r="109" spans="1:10">
      <c r="A109" s="256"/>
      <c r="B109" s="257"/>
      <c r="C109" s="258"/>
      <c r="D109" s="285"/>
      <c r="E109" s="285"/>
      <c r="F109" s="285"/>
      <c r="G109" s="285"/>
      <c r="H109" s="285"/>
      <c r="I109" s="288"/>
      <c r="J109" s="289"/>
    </row>
    <row r="110" spans="1:10">
      <c r="A110" s="256"/>
      <c r="B110" s="257"/>
      <c r="C110" s="258"/>
      <c r="D110" s="285"/>
      <c r="E110" s="285"/>
      <c r="F110" s="285"/>
      <c r="G110" s="285"/>
      <c r="H110" s="285"/>
      <c r="I110" s="288"/>
      <c r="J110" s="289"/>
    </row>
    <row r="111" spans="1:10">
      <c r="A111" s="256"/>
      <c r="B111" s="257"/>
      <c r="C111" s="258"/>
      <c r="D111" s="285"/>
      <c r="E111" s="285"/>
      <c r="F111" s="285"/>
      <c r="G111" s="285"/>
      <c r="H111" s="285"/>
      <c r="I111" s="288"/>
      <c r="J111" s="289"/>
    </row>
    <row r="112" spans="1:10">
      <c r="A112" s="256"/>
      <c r="B112" s="257"/>
      <c r="C112" s="258"/>
      <c r="D112" s="285"/>
      <c r="E112" s="285"/>
      <c r="F112" s="285"/>
      <c r="G112" s="285"/>
      <c r="H112" s="285"/>
      <c r="I112" s="288"/>
      <c r="J112" s="289"/>
    </row>
    <row r="113" spans="1:10">
      <c r="A113" s="256"/>
      <c r="B113" s="257"/>
      <c r="C113" s="258"/>
      <c r="D113" s="285"/>
      <c r="E113" s="285"/>
      <c r="F113" s="285"/>
      <c r="G113" s="285"/>
      <c r="H113" s="285"/>
      <c r="I113" s="288"/>
      <c r="J113" s="289"/>
    </row>
    <row r="114" spans="1:10" ht="178.5" customHeight="1">
      <c r="A114" s="259"/>
      <c r="B114" s="260"/>
      <c r="C114" s="261"/>
      <c r="D114" s="285"/>
      <c r="E114" s="285"/>
      <c r="F114" s="285"/>
      <c r="G114" s="285"/>
      <c r="H114" s="285"/>
      <c r="I114" s="290"/>
      <c r="J114" s="291"/>
    </row>
    <row r="115" spans="1:10">
      <c r="A115" s="279" t="s">
        <v>36</v>
      </c>
      <c r="B115" s="280"/>
      <c r="C115" s="280"/>
      <c r="D115" s="280"/>
      <c r="E115" s="280"/>
      <c r="F115" s="280"/>
      <c r="G115" s="280" t="s">
        <v>37</v>
      </c>
      <c r="H115" s="280"/>
      <c r="I115" s="280" t="s">
        <v>243</v>
      </c>
      <c r="J115" s="281"/>
    </row>
    <row r="116" spans="1:10">
      <c r="A116" s="19"/>
      <c r="J116" s="152"/>
    </row>
    <row r="117" spans="1:10" ht="13">
      <c r="A117" s="19"/>
      <c r="I117" s="292" t="s">
        <v>244</v>
      </c>
      <c r="J117" s="293"/>
    </row>
    <row r="118" spans="1:10">
      <c r="A118" s="19"/>
      <c r="I118" s="178"/>
      <c r="J118" s="179"/>
    </row>
    <row r="119" spans="1:10">
      <c r="A119" s="19"/>
      <c r="I119" s="178"/>
      <c r="J119" s="179"/>
    </row>
    <row r="120" spans="1:10">
      <c r="A120" s="180" t="s">
        <v>38</v>
      </c>
      <c r="I120" s="178"/>
      <c r="J120" s="179"/>
    </row>
    <row r="121" spans="1:10">
      <c r="A121" s="181" t="s">
        <v>39</v>
      </c>
      <c r="I121" s="182"/>
      <c r="J121" s="183"/>
    </row>
    <row r="122" spans="1:10" ht="13">
      <c r="A122" s="19"/>
      <c r="I122" s="184" t="s">
        <v>273</v>
      </c>
      <c r="J122" s="185" t="s">
        <v>245</v>
      </c>
    </row>
    <row r="123" spans="1:10">
      <c r="A123" s="19"/>
      <c r="J123" s="152"/>
    </row>
    <row r="124" spans="1:10" ht="13" thickBot="1">
      <c r="A124" s="13"/>
      <c r="B124" s="14"/>
      <c r="C124" s="14"/>
      <c r="D124" s="14"/>
      <c r="E124" s="14"/>
      <c r="F124" s="14"/>
      <c r="G124" s="14"/>
      <c r="H124" s="14"/>
      <c r="I124" s="14"/>
      <c r="J124" s="165"/>
    </row>
  </sheetData>
  <mergeCells count="37">
    <mergeCell ref="A115:C115"/>
    <mergeCell ref="D115:F115"/>
    <mergeCell ref="G115:H115"/>
    <mergeCell ref="I115:J115"/>
    <mergeCell ref="I117:J117"/>
    <mergeCell ref="A101:C101"/>
    <mergeCell ref="D101:I101"/>
    <mergeCell ref="A104:J104"/>
    <mergeCell ref="A105:C114"/>
    <mergeCell ref="D105:F114"/>
    <mergeCell ref="G105:H114"/>
    <mergeCell ref="I105:J114"/>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G45:J52"/>
    <mergeCell ref="A47:B47"/>
    <mergeCell ref="A49:B49"/>
    <mergeCell ref="A50:B50"/>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1" t="s">
        <v>219</v>
      </c>
    </row>
    <row r="7" spans="1:9" ht="23.5">
      <c r="G7" s="42" t="s">
        <v>43</v>
      </c>
      <c r="H7" s="42"/>
    </row>
    <row r="8" spans="1:9" ht="21">
      <c r="A8" s="45" t="s">
        <v>47</v>
      </c>
      <c r="G8" s="43" t="s">
        <v>45</v>
      </c>
      <c r="H8" s="43"/>
    </row>
    <row r="9" spans="1:9">
      <c r="A9" s="46"/>
      <c r="G9" s="44" t="s">
        <v>46</v>
      </c>
      <c r="H9" s="44"/>
    </row>
    <row r="10" spans="1:9">
      <c r="A10" s="46"/>
      <c r="I10" s="44"/>
    </row>
    <row r="11" spans="1:9">
      <c r="A11" s="46" t="s">
        <v>48</v>
      </c>
      <c r="C11" t="str">
        <f>'Worksop Report'!H9</f>
        <v xml:space="preserve">PT. PUTRA PERKASA ABADI </v>
      </c>
      <c r="E11" s="48" t="s">
        <v>53</v>
      </c>
      <c r="F11" s="59"/>
      <c r="G11" s="59"/>
      <c r="H11" s="59"/>
      <c r="I11" s="49"/>
    </row>
    <row r="12" spans="1:9">
      <c r="A12" s="46" t="s">
        <v>49</v>
      </c>
      <c r="C12" t="str">
        <f>'Worksop Report'!J9</f>
        <v>PT AMC</v>
      </c>
      <c r="E12" s="50" t="s">
        <v>54</v>
      </c>
      <c r="F12" s="65"/>
      <c r="G12" s="189">
        <f>'Worksop Report'!H7</f>
        <v>310000008443</v>
      </c>
      <c r="H12" s="51"/>
      <c r="I12" s="52"/>
    </row>
    <row r="13" spans="1:9">
      <c r="A13" s="46" t="s">
        <v>50</v>
      </c>
      <c r="E13" s="53" t="s">
        <v>1</v>
      </c>
      <c r="F13" s="53"/>
      <c r="G13" s="53" t="s">
        <v>55</v>
      </c>
      <c r="H13" s="53"/>
      <c r="I13" s="53" t="s">
        <v>56</v>
      </c>
    </row>
    <row r="14" spans="1:9">
      <c r="A14" s="46" t="s">
        <v>51</v>
      </c>
      <c r="E14" s="60">
        <f>'Worksop Report'!C8</f>
        <v>45471</v>
      </c>
      <c r="F14" s="60"/>
      <c r="G14" s="61"/>
      <c r="H14" s="61"/>
      <c r="I14" s="61"/>
    </row>
    <row r="15" spans="1:9">
      <c r="A15" s="46" t="s">
        <v>52</v>
      </c>
      <c r="E15" s="60"/>
      <c r="F15" s="60"/>
      <c r="G15" s="61"/>
      <c r="H15" s="61"/>
      <c r="I15" s="61"/>
    </row>
    <row r="17" spans="1:9">
      <c r="A17" s="294" t="s">
        <v>57</v>
      </c>
      <c r="B17" s="295"/>
      <c r="C17" s="55" t="s">
        <v>60</v>
      </c>
      <c r="D17" s="301" t="s">
        <v>64</v>
      </c>
      <c r="E17" s="302"/>
      <c r="F17" s="302"/>
      <c r="G17" s="303"/>
      <c r="H17" s="57"/>
      <c r="I17" s="55" t="s">
        <v>66</v>
      </c>
    </row>
    <row r="18" spans="1:9">
      <c r="A18" s="299" t="str">
        <f>'Worksop Report'!C12</f>
        <v>DA48113</v>
      </c>
      <c r="B18" s="300"/>
      <c r="C18" s="56" t="str">
        <f>'Worksop Report'!C10</f>
        <v>W1T96423720653448</v>
      </c>
      <c r="D18" s="299"/>
      <c r="E18" s="304"/>
      <c r="F18" s="304"/>
      <c r="G18" s="300"/>
      <c r="H18" s="54"/>
      <c r="I18" s="143">
        <f>'Worksop Report'!C8</f>
        <v>45471</v>
      </c>
    </row>
    <row r="19" spans="1:9">
      <c r="A19" s="294" t="s">
        <v>58</v>
      </c>
      <c r="B19" s="295"/>
      <c r="C19" s="55" t="s">
        <v>61</v>
      </c>
      <c r="D19" s="301" t="s">
        <v>65</v>
      </c>
      <c r="E19" s="302"/>
      <c r="F19" s="302"/>
      <c r="G19" s="302"/>
      <c r="H19" s="303"/>
      <c r="I19" s="55" t="s">
        <v>67</v>
      </c>
    </row>
    <row r="20" spans="1:9" ht="15.5">
      <c r="A20" s="299" t="str">
        <f>'Worksop Report'!J11</f>
        <v>95553 / 3626</v>
      </c>
      <c r="B20" s="300"/>
      <c r="C20" s="56" t="str">
        <f>'Worksop Report'!C11</f>
        <v>471922C0793376</v>
      </c>
      <c r="D20" s="62" t="s">
        <v>69</v>
      </c>
      <c r="E20" s="64"/>
      <c r="F20" s="135"/>
      <c r="G20" s="63" t="s">
        <v>70</v>
      </c>
      <c r="H20" s="135"/>
      <c r="I20" s="56" t="str">
        <f>'Worksop Report'!I122</f>
        <v>DIDIK IU</v>
      </c>
    </row>
    <row r="21" spans="1:9">
      <c r="A21" s="294" t="s">
        <v>59</v>
      </c>
      <c r="B21" s="295"/>
      <c r="C21" s="55" t="s">
        <v>62</v>
      </c>
      <c r="D21" s="301" t="s">
        <v>64</v>
      </c>
      <c r="E21" s="302"/>
      <c r="F21" s="302"/>
      <c r="G21" s="303"/>
      <c r="H21" s="57"/>
      <c r="I21" s="55" t="s">
        <v>68</v>
      </c>
    </row>
    <row r="22" spans="1:9">
      <c r="A22" s="299"/>
      <c r="B22" s="300"/>
      <c r="C22" s="56" t="s">
        <v>63</v>
      </c>
      <c r="D22" s="299"/>
      <c r="E22" s="304"/>
      <c r="F22" s="304"/>
      <c r="G22" s="300"/>
      <c r="H22" s="54"/>
      <c r="I22" s="56"/>
    </row>
    <row r="23" spans="1:9">
      <c r="A23" s="296" t="s">
        <v>71</v>
      </c>
      <c r="B23" s="296"/>
      <c r="C23" s="296"/>
      <c r="D23" s="296"/>
      <c r="E23" s="296"/>
      <c r="F23" s="296"/>
      <c r="G23" s="296"/>
      <c r="H23" s="296"/>
      <c r="I23" s="296"/>
    </row>
    <row r="24" spans="1:9" s="47" customFormat="1">
      <c r="A24" s="31" t="s">
        <v>72</v>
      </c>
      <c r="B24" s="285" t="s">
        <v>73</v>
      </c>
      <c r="C24" s="285"/>
      <c r="D24" s="31" t="s">
        <v>74</v>
      </c>
      <c r="E24" s="285" t="s">
        <v>75</v>
      </c>
      <c r="F24" s="285"/>
      <c r="G24" s="285"/>
      <c r="H24" s="285"/>
      <c r="I24" s="285"/>
    </row>
    <row r="25" spans="1:9">
      <c r="A25" s="31"/>
      <c r="B25" s="297"/>
      <c r="C25" s="298"/>
      <c r="D25" s="53"/>
      <c r="E25" s="297"/>
      <c r="F25" s="305"/>
      <c r="G25" s="305"/>
      <c r="H25" s="305"/>
      <c r="I25" s="298"/>
    </row>
    <row r="26" spans="1:9">
      <c r="A26" s="31"/>
      <c r="B26" s="297"/>
      <c r="C26" s="298"/>
      <c r="D26" s="53"/>
      <c r="E26" s="297"/>
      <c r="F26" s="305"/>
      <c r="G26" s="305"/>
      <c r="H26" s="305"/>
      <c r="I26" s="298"/>
    </row>
    <row r="27" spans="1:9">
      <c r="A27" s="31"/>
      <c r="B27" s="297"/>
      <c r="C27" s="298"/>
      <c r="D27" s="53"/>
      <c r="E27" s="297"/>
      <c r="F27" s="305"/>
      <c r="G27" s="305"/>
      <c r="H27" s="305"/>
      <c r="I27" s="298"/>
    </row>
    <row r="28" spans="1:9">
      <c r="A28" s="31"/>
      <c r="B28" s="297"/>
      <c r="C28" s="298"/>
      <c r="D28" s="53"/>
      <c r="E28" s="297"/>
      <c r="F28" s="305"/>
      <c r="G28" s="305"/>
      <c r="H28" s="305"/>
      <c r="I28" s="298"/>
    </row>
    <row r="29" spans="1:9">
      <c r="A29" s="31"/>
      <c r="B29" s="297"/>
      <c r="C29" s="298"/>
      <c r="D29" s="53"/>
      <c r="E29" s="297"/>
      <c r="F29" s="305"/>
      <c r="G29" s="305"/>
      <c r="H29" s="305"/>
      <c r="I29" s="298"/>
    </row>
    <row r="30" spans="1:9">
      <c r="A30" s="31"/>
      <c r="B30" s="297"/>
      <c r="C30" s="298"/>
      <c r="D30" s="53"/>
      <c r="E30" s="297"/>
      <c r="F30" s="305"/>
      <c r="G30" s="305"/>
      <c r="H30" s="305"/>
      <c r="I30" s="298"/>
    </row>
    <row r="31" spans="1:9">
      <c r="A31" s="31"/>
      <c r="B31" s="297"/>
      <c r="C31" s="298"/>
      <c r="D31" s="53"/>
      <c r="E31" s="297"/>
      <c r="F31" s="305"/>
      <c r="G31" s="305"/>
      <c r="H31" s="305"/>
      <c r="I31" s="298"/>
    </row>
    <row r="32" spans="1:9">
      <c r="A32" s="31"/>
      <c r="B32" s="297"/>
      <c r="C32" s="298"/>
      <c r="D32" s="53"/>
      <c r="E32" s="297"/>
      <c r="F32" s="305"/>
      <c r="G32" s="305"/>
      <c r="H32" s="305"/>
      <c r="I32" s="298"/>
    </row>
    <row r="33" spans="1:11">
      <c r="A33" s="31"/>
      <c r="B33" s="297"/>
      <c r="C33" s="298"/>
      <c r="D33" s="53"/>
      <c r="E33" s="297"/>
      <c r="F33" s="305"/>
      <c r="G33" s="305"/>
      <c r="H33" s="305"/>
      <c r="I33" s="298"/>
    </row>
    <row r="34" spans="1:11">
      <c r="A34" s="31"/>
      <c r="B34" s="297"/>
      <c r="C34" s="298"/>
      <c r="D34" s="53"/>
      <c r="E34" s="297"/>
      <c r="F34" s="305"/>
      <c r="G34" s="305"/>
      <c r="H34" s="305"/>
      <c r="I34" s="298"/>
    </row>
    <row r="36" spans="1:11">
      <c r="B36" s="308"/>
      <c r="C36" s="308"/>
    </row>
    <row r="37" spans="1:11" ht="18.5">
      <c r="B37" s="309" t="s">
        <v>76</v>
      </c>
      <c r="C37" s="309"/>
      <c r="D37" s="306" t="s">
        <v>89</v>
      </c>
      <c r="E37" s="306"/>
      <c r="F37" s="136" t="s">
        <v>22</v>
      </c>
      <c r="G37" s="66" t="s">
        <v>77</v>
      </c>
      <c r="H37" s="136"/>
      <c r="K37" s="116" t="s">
        <v>22</v>
      </c>
    </row>
    <row r="38" spans="1:11" ht="18.5">
      <c r="B38" s="72" t="s">
        <v>78</v>
      </c>
      <c r="C38" s="73"/>
      <c r="D38" s="67"/>
      <c r="E38" s="67"/>
      <c r="F38" s="119"/>
      <c r="G38" s="69"/>
      <c r="H38" s="137"/>
      <c r="K38" t="s">
        <v>211</v>
      </c>
    </row>
    <row r="39" spans="1:11" ht="18.5">
      <c r="B39" s="72" t="s">
        <v>80</v>
      </c>
      <c r="D39" s="67" t="s">
        <v>81</v>
      </c>
      <c r="E39" s="67"/>
      <c r="F39" s="136" t="s">
        <v>22</v>
      </c>
      <c r="G39" s="66" t="s">
        <v>79</v>
      </c>
      <c r="H39" s="136"/>
    </row>
    <row r="40" spans="1:11" ht="18.5">
      <c r="B40" s="72" t="s">
        <v>83</v>
      </c>
      <c r="C40" s="73"/>
      <c r="D40" s="67"/>
      <c r="E40" s="67"/>
      <c r="F40" s="119"/>
      <c r="G40" s="69"/>
      <c r="H40" s="137"/>
    </row>
    <row r="41" spans="1:11" ht="18.5">
      <c r="D41" s="67" t="s">
        <v>84</v>
      </c>
      <c r="E41" s="67"/>
      <c r="F41" s="136" t="s">
        <v>22</v>
      </c>
      <c r="G41" s="66" t="s">
        <v>82</v>
      </c>
      <c r="H41" s="136"/>
    </row>
    <row r="42" spans="1:11" ht="18.5">
      <c r="D42" s="67"/>
      <c r="E42" s="67"/>
      <c r="F42" s="119"/>
      <c r="G42" s="69"/>
      <c r="H42" s="137"/>
    </row>
    <row r="43" spans="1:11" ht="18.5">
      <c r="D43" s="67" t="s">
        <v>90</v>
      </c>
      <c r="E43" s="67"/>
      <c r="F43" s="136" t="s">
        <v>211</v>
      </c>
      <c r="G43" s="66" t="s">
        <v>92</v>
      </c>
      <c r="H43" s="136"/>
    </row>
    <row r="44" spans="1:11" ht="18.5">
      <c r="D44" s="67"/>
      <c r="E44" s="67"/>
      <c r="F44" s="119"/>
      <c r="G44" s="69"/>
      <c r="H44" s="137"/>
    </row>
    <row r="45" spans="1:11" ht="18.5">
      <c r="D45" s="67" t="s">
        <v>86</v>
      </c>
      <c r="E45" s="67"/>
      <c r="F45" s="136"/>
      <c r="G45" s="66" t="s">
        <v>85</v>
      </c>
      <c r="H45" s="136"/>
    </row>
    <row r="46" spans="1:11" ht="18.5">
      <c r="G46" s="69"/>
      <c r="H46" s="137"/>
    </row>
    <row r="47" spans="1:11" ht="18.5">
      <c r="G47" s="66" t="s">
        <v>87</v>
      </c>
      <c r="H47" s="136"/>
    </row>
    <row r="48" spans="1:11">
      <c r="G48" s="70" t="s">
        <v>88</v>
      </c>
      <c r="H48" s="70"/>
    </row>
    <row r="49" spans="1:9" ht="15.5">
      <c r="D49" s="71" t="s">
        <v>91</v>
      </c>
    </row>
    <row r="50" spans="1:9">
      <c r="D50" s="74"/>
      <c r="E50" s="74"/>
      <c r="F50" s="74"/>
      <c r="G50" s="74"/>
    </row>
    <row r="51" spans="1:9">
      <c r="D51" s="65"/>
      <c r="E51" s="65"/>
      <c r="F51" s="65"/>
      <c r="G51" s="65"/>
    </row>
    <row r="52" spans="1:9">
      <c r="D52" s="65"/>
      <c r="E52" s="65"/>
      <c r="F52" s="65"/>
      <c r="G52" s="65"/>
    </row>
    <row r="53" spans="1:9">
      <c r="D53" s="65"/>
      <c r="E53" s="65"/>
      <c r="F53" s="65"/>
      <c r="G53" s="65"/>
    </row>
    <row r="55" spans="1:9">
      <c r="A55" s="68" t="s">
        <v>93</v>
      </c>
    </row>
    <row r="57" spans="1:9">
      <c r="B57" s="307" t="s">
        <v>94</v>
      </c>
      <c r="C57" s="307"/>
      <c r="G57" s="307" t="s">
        <v>95</v>
      </c>
      <c r="H57" s="307"/>
      <c r="I57" s="307"/>
    </row>
    <row r="62" spans="1:9">
      <c r="A62" s="74"/>
      <c r="B62" s="74"/>
      <c r="C62" s="74"/>
      <c r="D62" s="74"/>
      <c r="E62" s="74"/>
      <c r="F62" s="74"/>
      <c r="G62" s="74"/>
      <c r="H62" s="74"/>
      <c r="I62" s="74"/>
    </row>
    <row r="63" spans="1:9">
      <c r="A63" s="40" t="s">
        <v>38</v>
      </c>
    </row>
    <row r="64" spans="1:9">
      <c r="A64" s="41" t="s">
        <v>39</v>
      </c>
    </row>
    <row r="66" spans="2:2">
      <c r="B66" s="75"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5"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1" t="s">
        <v>219</v>
      </c>
    </row>
    <row r="7" spans="1:7" ht="23.5">
      <c r="F7" s="42" t="s">
        <v>43</v>
      </c>
    </row>
    <row r="8" spans="1:7" ht="21">
      <c r="A8" s="45" t="s">
        <v>97</v>
      </c>
      <c r="F8" s="43" t="s">
        <v>45</v>
      </c>
    </row>
    <row r="9" spans="1:7">
      <c r="A9" s="46"/>
      <c r="F9" s="44" t="s">
        <v>46</v>
      </c>
    </row>
    <row r="10" spans="1:7">
      <c r="A10" s="46"/>
      <c r="G10" s="44"/>
    </row>
    <row r="11" spans="1:7">
      <c r="A11" s="46" t="s">
        <v>48</v>
      </c>
      <c r="C11" t="str">
        <f>'Pre Order'!C11</f>
        <v xml:space="preserve">PT. PUTRA PERKASA ABADI </v>
      </c>
      <c r="E11" s="48" t="s">
        <v>53</v>
      </c>
      <c r="F11" s="59"/>
      <c r="G11" s="49"/>
    </row>
    <row r="12" spans="1:7">
      <c r="A12" s="46" t="s">
        <v>49</v>
      </c>
      <c r="C12" t="str">
        <f>'Pre Order'!C12</f>
        <v>PT AMC</v>
      </c>
      <c r="E12" s="50" t="s">
        <v>54</v>
      </c>
      <c r="F12" s="189">
        <f>'Pre Order'!G12</f>
        <v>310000008443</v>
      </c>
      <c r="G12" s="52"/>
    </row>
    <row r="13" spans="1:7">
      <c r="A13" s="46" t="s">
        <v>50</v>
      </c>
      <c r="E13" s="53" t="s">
        <v>1</v>
      </c>
      <c r="F13" s="53" t="s">
        <v>55</v>
      </c>
      <c r="G13" s="53" t="s">
        <v>56</v>
      </c>
    </row>
    <row r="14" spans="1:7">
      <c r="A14" s="46" t="s">
        <v>51</v>
      </c>
      <c r="E14" s="60">
        <f>'Pre Order'!E14</f>
        <v>45471</v>
      </c>
      <c r="F14" s="61"/>
      <c r="G14" s="61"/>
    </row>
    <row r="15" spans="1:7">
      <c r="A15" s="46" t="s">
        <v>52</v>
      </c>
      <c r="E15" s="60"/>
      <c r="F15" s="61"/>
      <c r="G15" s="61"/>
    </row>
    <row r="17" spans="1:12">
      <c r="A17" s="294" t="s">
        <v>57</v>
      </c>
      <c r="B17" s="295"/>
      <c r="C17" s="55" t="s">
        <v>60</v>
      </c>
      <c r="D17" s="301" t="s">
        <v>64</v>
      </c>
      <c r="E17" s="302"/>
      <c r="F17" s="303"/>
      <c r="G17" s="186" t="s">
        <v>66</v>
      </c>
    </row>
    <row r="18" spans="1:12">
      <c r="A18" s="299" t="str">
        <f>'Worksop Report'!C12</f>
        <v>DA48113</v>
      </c>
      <c r="B18" s="300"/>
      <c r="C18" s="56" t="str">
        <f>'Worksop Report'!C10</f>
        <v>W1T96423720653448</v>
      </c>
      <c r="D18" s="299"/>
      <c r="E18" s="304"/>
      <c r="F18" s="300"/>
      <c r="G18" s="187">
        <f>'Pre Order'!I18</f>
        <v>45471</v>
      </c>
    </row>
    <row r="19" spans="1:12">
      <c r="A19" s="294" t="s">
        <v>58</v>
      </c>
      <c r="B19" s="295"/>
      <c r="C19" s="55" t="s">
        <v>61</v>
      </c>
      <c r="D19" s="301" t="s">
        <v>65</v>
      </c>
      <c r="E19" s="302"/>
      <c r="F19" s="303"/>
      <c r="G19" s="55" t="s">
        <v>67</v>
      </c>
    </row>
    <row r="20" spans="1:12">
      <c r="A20" s="299" t="str">
        <f>'Worksop Report'!J11</f>
        <v>95553 / 3626</v>
      </c>
      <c r="B20" s="300"/>
      <c r="C20" s="56" t="str">
        <f>'Worksop Report'!C11</f>
        <v>471922C0793376</v>
      </c>
      <c r="D20" s="62" t="s">
        <v>69</v>
      </c>
      <c r="E20" s="64" t="s">
        <v>70</v>
      </c>
      <c r="F20" s="63"/>
      <c r="G20" s="56" t="str">
        <f>'Worksop Report'!I122</f>
        <v>DIDIK IU</v>
      </c>
    </row>
    <row r="21" spans="1:12">
      <c r="A21" s="294" t="s">
        <v>59</v>
      </c>
      <c r="B21" s="295"/>
      <c r="C21" s="55" t="s">
        <v>62</v>
      </c>
      <c r="D21" s="301" t="s">
        <v>64</v>
      </c>
      <c r="E21" s="302"/>
      <c r="F21" s="303"/>
      <c r="G21" s="55" t="s">
        <v>68</v>
      </c>
    </row>
    <row r="22" spans="1:12">
      <c r="A22" s="299"/>
      <c r="B22" s="300"/>
      <c r="C22" s="56" t="s">
        <v>63</v>
      </c>
      <c r="D22" s="299"/>
      <c r="E22" s="304"/>
      <c r="F22" s="300"/>
      <c r="G22" s="56"/>
    </row>
    <row r="23" spans="1:12">
      <c r="A23" s="296" t="s">
        <v>71</v>
      </c>
      <c r="B23" s="296"/>
      <c r="C23" s="296"/>
      <c r="D23" s="296"/>
      <c r="E23" s="296"/>
      <c r="F23" s="296"/>
      <c r="G23" s="296"/>
    </row>
    <row r="24" spans="1:12" s="47" customFormat="1">
      <c r="A24" s="31" t="s">
        <v>72</v>
      </c>
      <c r="B24" s="285" t="s">
        <v>73</v>
      </c>
      <c r="C24" s="285"/>
      <c r="D24" s="31" t="s">
        <v>74</v>
      </c>
      <c r="E24" s="285" t="s">
        <v>75</v>
      </c>
      <c r="F24" s="285"/>
      <c r="G24" s="285"/>
    </row>
    <row r="25" spans="1:12" ht="14.5" customHeight="1">
      <c r="A25" s="31" t="s">
        <v>225</v>
      </c>
      <c r="B25" s="310"/>
      <c r="C25" s="311"/>
      <c r="D25" s="53"/>
      <c r="E25" s="297"/>
      <c r="F25" s="305"/>
      <c r="G25" s="298"/>
    </row>
    <row r="26" spans="1:12" ht="15" thickBot="1">
      <c r="A26" s="31"/>
      <c r="B26" s="312"/>
      <c r="C26" s="313"/>
      <c r="D26" s="53"/>
      <c r="E26" s="297"/>
      <c r="F26" s="305"/>
      <c r="G26" s="298"/>
    </row>
    <row r="27" spans="1:12" ht="15" thickBot="1">
      <c r="A27" s="31"/>
      <c r="B27" s="50"/>
      <c r="C27" s="90"/>
      <c r="D27" s="53"/>
      <c r="E27" s="297"/>
      <c r="F27" s="305"/>
      <c r="G27" s="298"/>
      <c r="K27" s="149" t="s">
        <v>224</v>
      </c>
      <c r="L27" t="s">
        <v>226</v>
      </c>
    </row>
    <row r="28" spans="1:12">
      <c r="A28" s="31"/>
      <c r="B28" s="50"/>
      <c r="C28" s="90"/>
      <c r="D28" s="53"/>
      <c r="E28" s="297"/>
      <c r="F28" s="305"/>
      <c r="G28" s="298"/>
      <c r="K28" t="s">
        <v>224</v>
      </c>
      <c r="L28" t="s">
        <v>227</v>
      </c>
    </row>
    <row r="29" spans="1:12">
      <c r="A29" s="31"/>
      <c r="B29" s="50"/>
      <c r="C29" s="90"/>
      <c r="D29" s="53"/>
      <c r="E29" s="297"/>
      <c r="F29" s="305"/>
      <c r="G29" s="298"/>
      <c r="K29" t="s">
        <v>224</v>
      </c>
      <c r="L29" t="s">
        <v>228</v>
      </c>
    </row>
    <row r="30" spans="1:12">
      <c r="A30" s="53"/>
      <c r="B30" s="297"/>
      <c r="C30" s="298"/>
      <c r="D30" s="53"/>
      <c r="E30" s="297"/>
      <c r="F30" s="305"/>
      <c r="G30" s="298"/>
      <c r="K30" t="s">
        <v>224</v>
      </c>
      <c r="L30" t="s">
        <v>229</v>
      </c>
    </row>
    <row r="31" spans="1:12">
      <c r="A31" s="53"/>
      <c r="B31" s="297"/>
      <c r="C31" s="298"/>
      <c r="D31" s="53"/>
      <c r="E31" s="297"/>
      <c r="F31" s="305"/>
      <c r="G31" s="298"/>
    </row>
    <row r="32" spans="1:12">
      <c r="A32" s="53"/>
      <c r="B32" s="297"/>
      <c r="C32" s="298"/>
      <c r="D32" s="53"/>
      <c r="E32" s="297"/>
      <c r="F32" s="305"/>
      <c r="G32" s="298"/>
    </row>
    <row r="33" spans="1:7">
      <c r="A33" s="53"/>
      <c r="B33" s="297"/>
      <c r="C33" s="298"/>
      <c r="D33" s="53"/>
      <c r="E33" s="297"/>
      <c r="F33" s="305"/>
      <c r="G33" s="298"/>
    </row>
    <row r="34" spans="1:7">
      <c r="A34" s="53"/>
      <c r="B34" s="297"/>
      <c r="C34" s="298"/>
      <c r="D34" s="53"/>
      <c r="E34" s="297"/>
      <c r="F34" s="305"/>
      <c r="G34" s="298"/>
    </row>
    <row r="35" spans="1:7">
      <c r="A35" s="53"/>
      <c r="B35" s="297"/>
      <c r="C35" s="298"/>
      <c r="D35" s="53"/>
      <c r="E35" s="297"/>
      <c r="F35" s="305"/>
      <c r="G35" s="298"/>
    </row>
    <row r="36" spans="1:7">
      <c r="A36" s="53"/>
      <c r="B36" s="297"/>
      <c r="C36" s="298"/>
      <c r="D36" s="53"/>
      <c r="E36" s="297"/>
      <c r="F36" s="305"/>
      <c r="G36" s="298"/>
    </row>
    <row r="37" spans="1:7">
      <c r="A37" s="53"/>
      <c r="B37" s="297"/>
      <c r="C37" s="298"/>
      <c r="D37" s="53"/>
      <c r="E37" s="297"/>
      <c r="F37" s="305"/>
      <c r="G37" s="298"/>
    </row>
    <row r="38" spans="1:7">
      <c r="A38" s="53"/>
      <c r="B38" s="297"/>
      <c r="C38" s="298"/>
      <c r="D38" s="53"/>
      <c r="E38" s="297"/>
      <c r="F38" s="305"/>
      <c r="G38" s="298"/>
    </row>
    <row r="39" spans="1:7">
      <c r="A39" s="53"/>
      <c r="B39" s="297"/>
      <c r="C39" s="298"/>
      <c r="D39" s="53"/>
      <c r="E39" s="297"/>
      <c r="F39" s="305"/>
      <c r="G39" s="298"/>
    </row>
    <row r="40" spans="1:7">
      <c r="A40" s="53"/>
      <c r="B40" s="297"/>
      <c r="C40" s="298"/>
      <c r="D40" s="53"/>
      <c r="E40" s="297"/>
      <c r="F40" s="305"/>
      <c r="G40" s="298"/>
    </row>
    <row r="41" spans="1:7">
      <c r="A41" s="53"/>
      <c r="B41" s="297"/>
      <c r="C41" s="298"/>
      <c r="D41" s="53"/>
      <c r="E41" s="297"/>
      <c r="F41" s="305"/>
      <c r="G41" s="298"/>
    </row>
    <row r="42" spans="1:7">
      <c r="A42" s="314" t="s">
        <v>98</v>
      </c>
      <c r="B42" s="314"/>
      <c r="C42" s="314"/>
      <c r="D42" s="314"/>
      <c r="E42" s="314" t="s">
        <v>99</v>
      </c>
      <c r="F42" s="315"/>
      <c r="G42" s="315"/>
    </row>
    <row r="43" spans="1:7">
      <c r="A43" s="314"/>
      <c r="B43" s="314"/>
      <c r="C43" s="314"/>
      <c r="D43" s="314"/>
      <c r="E43" s="315"/>
      <c r="F43" s="315"/>
      <c r="G43" s="315"/>
    </row>
    <row r="44" spans="1:7">
      <c r="A44" s="314"/>
      <c r="B44" s="314"/>
      <c r="C44" s="314"/>
      <c r="D44" s="314"/>
      <c r="E44" s="315"/>
      <c r="F44" s="315"/>
      <c r="G44" s="315"/>
    </row>
    <row r="45" spans="1:7">
      <c r="A45" s="314"/>
      <c r="B45" s="314"/>
      <c r="C45" s="314"/>
      <c r="D45" s="314"/>
      <c r="E45" s="315"/>
      <c r="F45" s="315"/>
      <c r="G45" s="315"/>
    </row>
    <row r="46" spans="1:7">
      <c r="A46" s="314"/>
      <c r="B46" s="314"/>
      <c r="C46" s="314"/>
      <c r="D46" s="314"/>
      <c r="E46" s="315"/>
      <c r="F46" s="315"/>
      <c r="G46" s="315"/>
    </row>
    <row r="47" spans="1:7">
      <c r="A47" s="314"/>
      <c r="B47" s="314"/>
      <c r="C47" s="314"/>
      <c r="D47" s="314"/>
      <c r="E47" s="315"/>
      <c r="F47" s="315"/>
      <c r="G47" s="315"/>
    </row>
    <row r="48" spans="1:7">
      <c r="A48" s="314"/>
      <c r="B48" s="314"/>
      <c r="C48" s="314"/>
      <c r="D48" s="314"/>
      <c r="E48" s="315"/>
      <c r="F48" s="315"/>
      <c r="G48" s="315"/>
    </row>
    <row r="49" spans="1:7" ht="46.5" customHeight="1">
      <c r="A49" s="314"/>
      <c r="B49" s="314"/>
      <c r="C49" s="314"/>
      <c r="D49" s="314"/>
      <c r="E49" s="315"/>
      <c r="F49" s="315"/>
      <c r="G49" s="315"/>
    </row>
    <row r="51" spans="1:7">
      <c r="B51" s="307" t="s">
        <v>94</v>
      </c>
      <c r="C51" s="307"/>
      <c r="F51" s="307" t="s">
        <v>95</v>
      </c>
      <c r="G51" s="307"/>
    </row>
    <row r="56" spans="1:7">
      <c r="A56" s="74"/>
      <c r="B56" s="74"/>
      <c r="C56" s="74"/>
      <c r="D56" s="74"/>
      <c r="E56" s="74"/>
      <c r="F56" s="74"/>
      <c r="G56" s="74"/>
    </row>
    <row r="57" spans="1:7">
      <c r="A57" s="40" t="s">
        <v>38</v>
      </c>
    </row>
    <row r="58" spans="1:7">
      <c r="A58" s="41" t="s">
        <v>39</v>
      </c>
    </row>
    <row r="60" spans="1:7">
      <c r="B60" s="75"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topLeftCell="A12" zoomScale="60" zoomScaleNormal="100" workbookViewId="0">
      <selection activeCell="G27" sqref="G27:I27"/>
    </sheetView>
  </sheetViews>
  <sheetFormatPr defaultRowHeight="14.5"/>
  <cols>
    <col min="1" max="1" width="6.90625" style="47"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3" t="s">
        <v>219</v>
      </c>
    </row>
    <row r="5" spans="1:11">
      <c r="J5" s="43" t="s">
        <v>45</v>
      </c>
    </row>
    <row r="6" spans="1:11">
      <c r="A6" s="76" t="s">
        <v>100</v>
      </c>
      <c r="J6" s="44" t="s">
        <v>46</v>
      </c>
    </row>
    <row r="7" spans="1:11">
      <c r="C7" s="317" t="s">
        <v>111</v>
      </c>
      <c r="D7" s="318"/>
      <c r="E7" s="318"/>
      <c r="F7" s="318"/>
      <c r="G7" s="318"/>
      <c r="H7" s="78"/>
      <c r="I7" s="78"/>
    </row>
    <row r="8" spans="1:11">
      <c r="A8" s="316" t="s">
        <v>101</v>
      </c>
      <c r="B8" s="316"/>
      <c r="C8" s="316" t="s">
        <v>112</v>
      </c>
      <c r="D8" s="316"/>
      <c r="E8" s="316"/>
      <c r="F8" s="316"/>
      <c r="G8" s="316" t="s">
        <v>113</v>
      </c>
      <c r="H8" s="316"/>
      <c r="I8" s="316"/>
      <c r="J8" s="316" t="s">
        <v>114</v>
      </c>
      <c r="K8" s="316"/>
    </row>
    <row r="9" spans="1:11">
      <c r="A9" s="32"/>
      <c r="B9" s="80"/>
      <c r="C9" s="104" t="s">
        <v>120</v>
      </c>
      <c r="D9" s="322" t="str">
        <f>'Worksop Report'!H9</f>
        <v xml:space="preserve">PT. PUTRA PERKASA ABADI </v>
      </c>
      <c r="E9" s="322"/>
      <c r="F9" s="323"/>
      <c r="G9" s="104" t="s">
        <v>125</v>
      </c>
      <c r="H9" s="322" t="str">
        <f>'Worksop Report'!H11</f>
        <v>AROCS 4845 K</v>
      </c>
      <c r="I9" s="323"/>
      <c r="J9" s="104" t="s">
        <v>115</v>
      </c>
      <c r="K9" s="190">
        <f>'Work Order'!F12</f>
        <v>310000008443</v>
      </c>
    </row>
    <row r="10" spans="1:11">
      <c r="A10" s="30"/>
      <c r="B10" s="81"/>
      <c r="C10" s="105" t="s">
        <v>122</v>
      </c>
      <c r="D10" s="319" t="str">
        <f>'Worksop Report'!J9</f>
        <v>PT AMC</v>
      </c>
      <c r="E10" s="319"/>
      <c r="F10" s="320"/>
      <c r="G10" s="105" t="s">
        <v>126</v>
      </c>
      <c r="H10" s="319" t="str">
        <f>'Worksop Report'!C10</f>
        <v>W1T96423720653448</v>
      </c>
      <c r="I10" s="320"/>
      <c r="J10" s="105" t="s">
        <v>116</v>
      </c>
      <c r="K10" s="81"/>
    </row>
    <row r="11" spans="1:11">
      <c r="A11" s="30"/>
      <c r="B11" s="81"/>
      <c r="C11" s="105"/>
      <c r="D11" s="106"/>
      <c r="E11" s="106"/>
      <c r="F11" s="107"/>
      <c r="G11" s="105" t="s">
        <v>127</v>
      </c>
      <c r="H11" s="319" t="str">
        <f>'Worksop Report'!C11</f>
        <v>471922C0793376</v>
      </c>
      <c r="I11" s="320"/>
      <c r="J11" s="105" t="s">
        <v>117</v>
      </c>
      <c r="K11" s="81"/>
    </row>
    <row r="12" spans="1:11" ht="36">
      <c r="A12" s="30"/>
      <c r="B12" s="81"/>
      <c r="C12" s="108" t="s">
        <v>121</v>
      </c>
      <c r="D12" s="146" t="str">
        <f>'Worksop Report'!C12</f>
        <v>DA48113</v>
      </c>
      <c r="E12" s="106"/>
      <c r="F12" s="107"/>
      <c r="G12" s="109" t="s">
        <v>128</v>
      </c>
      <c r="H12" s="324">
        <f>'Worksop Report'!J10</f>
        <v>0</v>
      </c>
      <c r="I12" s="325"/>
      <c r="J12" s="110" t="s">
        <v>118</v>
      </c>
      <c r="K12" s="81">
        <f>'Worksop Report'!C8</f>
        <v>45471</v>
      </c>
    </row>
    <row r="13" spans="1:11">
      <c r="A13" s="34"/>
      <c r="B13" s="63"/>
      <c r="C13" s="111"/>
      <c r="D13" s="112"/>
      <c r="E13" s="112"/>
      <c r="F13" s="113"/>
      <c r="G13" s="111"/>
      <c r="H13" s="112"/>
      <c r="I13" s="113"/>
      <c r="J13" s="111" t="s">
        <v>119</v>
      </c>
      <c r="K13" s="63"/>
    </row>
    <row r="15" spans="1:11" s="77" customFormat="1" ht="29">
      <c r="A15" s="86" t="s">
        <v>102</v>
      </c>
      <c r="B15" s="86" t="s">
        <v>103</v>
      </c>
      <c r="C15" s="86" t="s">
        <v>104</v>
      </c>
      <c r="D15" s="86" t="s">
        <v>105</v>
      </c>
      <c r="E15" s="86" t="s">
        <v>106</v>
      </c>
      <c r="F15" s="86" t="s">
        <v>107</v>
      </c>
      <c r="G15" s="321" t="s">
        <v>108</v>
      </c>
      <c r="H15" s="321"/>
      <c r="I15" s="321"/>
      <c r="J15" s="86" t="s">
        <v>109</v>
      </c>
      <c r="K15" s="86" t="s">
        <v>110</v>
      </c>
    </row>
    <row r="16" spans="1:11">
      <c r="A16" s="31">
        <v>1</v>
      </c>
      <c r="B16" s="163" t="s">
        <v>266</v>
      </c>
      <c r="C16" s="53"/>
      <c r="D16" s="53"/>
      <c r="E16" s="53"/>
      <c r="F16" s="175">
        <v>3</v>
      </c>
      <c r="G16" s="163" t="s">
        <v>263</v>
      </c>
      <c r="H16" s="163"/>
      <c r="I16" s="163"/>
      <c r="J16" s="53"/>
      <c r="K16" s="53"/>
    </row>
    <row r="17" spans="1:16">
      <c r="A17" s="31">
        <v>2</v>
      </c>
      <c r="B17" s="163" t="s">
        <v>265</v>
      </c>
      <c r="C17" s="53"/>
      <c r="D17" s="53"/>
      <c r="E17" s="53"/>
      <c r="F17" s="175">
        <v>4</v>
      </c>
      <c r="G17" s="163" t="s">
        <v>264</v>
      </c>
      <c r="H17" s="163"/>
      <c r="I17" s="163"/>
      <c r="J17" s="53"/>
      <c r="K17" s="53"/>
      <c r="P17" t="s">
        <v>230</v>
      </c>
    </row>
    <row r="18" spans="1:16">
      <c r="A18" s="31">
        <v>3</v>
      </c>
      <c r="B18" s="163" t="s">
        <v>270</v>
      </c>
      <c r="C18" s="53"/>
      <c r="D18" s="53"/>
      <c r="E18" s="53"/>
      <c r="F18" s="175">
        <v>1</v>
      </c>
      <c r="G18" s="163" t="s">
        <v>263</v>
      </c>
      <c r="H18" s="163"/>
      <c r="I18" s="163"/>
      <c r="J18" s="53"/>
      <c r="K18" s="53"/>
    </row>
    <row r="19" spans="1:16">
      <c r="A19" s="31">
        <v>4</v>
      </c>
      <c r="B19" s="163"/>
      <c r="C19" s="53"/>
      <c r="D19" s="53"/>
      <c r="E19" s="53"/>
      <c r="F19" s="175"/>
      <c r="G19" s="163"/>
      <c r="H19" s="163"/>
      <c r="I19" s="163"/>
      <c r="J19" s="53"/>
      <c r="K19" s="53"/>
    </row>
    <row r="20" spans="1:16">
      <c r="A20" s="31">
        <v>5</v>
      </c>
      <c r="B20" s="163"/>
      <c r="C20" s="53"/>
      <c r="D20" s="53"/>
      <c r="E20" s="53"/>
      <c r="F20" s="175"/>
      <c r="G20" s="163"/>
      <c r="H20" s="163"/>
      <c r="I20" s="163"/>
      <c r="J20" s="53"/>
      <c r="K20" s="53"/>
    </row>
    <row r="21" spans="1:16">
      <c r="A21" s="31">
        <v>6</v>
      </c>
      <c r="B21" s="163"/>
      <c r="C21" s="53"/>
      <c r="D21" s="53"/>
      <c r="E21" s="53"/>
      <c r="F21" s="175"/>
      <c r="G21" s="163"/>
      <c r="H21" s="163"/>
      <c r="I21" s="163"/>
      <c r="J21" s="53"/>
      <c r="K21" s="53"/>
    </row>
    <row r="22" spans="1:16">
      <c r="A22" s="31">
        <v>7</v>
      </c>
      <c r="B22" s="163"/>
      <c r="C22" s="53"/>
      <c r="D22" s="53"/>
      <c r="E22" s="53"/>
      <c r="F22" s="175"/>
      <c r="G22" s="163"/>
      <c r="H22" s="163"/>
      <c r="I22" s="163"/>
      <c r="J22" s="53"/>
      <c r="K22" s="53"/>
    </row>
    <row r="23" spans="1:16">
      <c r="A23" s="31">
        <v>8</v>
      </c>
      <c r="B23" s="163"/>
      <c r="C23" s="53"/>
      <c r="D23" s="53"/>
      <c r="E23" s="53"/>
      <c r="F23" s="175"/>
      <c r="G23" s="163"/>
      <c r="H23" s="163"/>
      <c r="I23" s="163"/>
      <c r="J23" s="53"/>
      <c r="K23" s="53"/>
    </row>
    <row r="24" spans="1:16">
      <c r="A24" s="31">
        <v>9</v>
      </c>
      <c r="B24" s="53"/>
      <c r="C24" s="53"/>
      <c r="D24" s="53"/>
      <c r="E24" s="53"/>
      <c r="F24" s="31"/>
      <c r="G24" s="285"/>
      <c r="H24" s="285"/>
      <c r="I24" s="285"/>
      <c r="J24" s="53"/>
      <c r="K24" s="53"/>
    </row>
    <row r="25" spans="1:16">
      <c r="A25" s="31">
        <v>10</v>
      </c>
      <c r="B25" s="53"/>
      <c r="C25" s="53"/>
      <c r="D25" s="53"/>
      <c r="E25" s="53"/>
      <c r="F25" s="31"/>
      <c r="G25" s="285"/>
      <c r="H25" s="285"/>
      <c r="I25" s="285"/>
      <c r="J25" s="53"/>
      <c r="K25" s="53"/>
    </row>
    <row r="26" spans="1:16">
      <c r="A26" s="31">
        <v>11</v>
      </c>
      <c r="B26" s="53"/>
      <c r="C26" s="53"/>
      <c r="D26" s="53"/>
      <c r="E26" s="53"/>
      <c r="F26" s="31"/>
      <c r="G26" s="285"/>
      <c r="H26" s="285"/>
      <c r="I26" s="285"/>
      <c r="J26" s="53"/>
      <c r="K26" s="53"/>
    </row>
    <row r="27" spans="1:16">
      <c r="A27" s="31">
        <v>12</v>
      </c>
      <c r="B27" s="53"/>
      <c r="C27" s="53"/>
      <c r="D27" s="53"/>
      <c r="E27" s="53"/>
      <c r="F27" s="31"/>
      <c r="G27" s="285"/>
      <c r="H27" s="285"/>
      <c r="I27" s="285"/>
      <c r="J27" s="53"/>
      <c r="K27" s="53"/>
    </row>
    <row r="28" spans="1:16">
      <c r="A28" s="31">
        <v>13</v>
      </c>
      <c r="B28" s="53"/>
      <c r="C28" s="53"/>
      <c r="D28" s="53"/>
      <c r="E28" s="53"/>
      <c r="F28" s="31"/>
      <c r="G28" s="285"/>
      <c r="H28" s="285"/>
      <c r="I28" s="285"/>
      <c r="J28" s="53"/>
      <c r="K28" s="53"/>
    </row>
    <row r="29" spans="1:16">
      <c r="A29" s="31">
        <v>14</v>
      </c>
      <c r="B29" s="53"/>
      <c r="C29" s="53"/>
      <c r="D29" s="53"/>
      <c r="E29" s="53"/>
      <c r="F29" s="31"/>
      <c r="G29" s="285"/>
      <c r="H29" s="285"/>
      <c r="I29" s="285"/>
      <c r="J29" s="53"/>
      <c r="K29" s="53"/>
    </row>
    <row r="30" spans="1:16" s="47" customFormat="1">
      <c r="A30" s="262"/>
      <c r="B30" s="263"/>
      <c r="C30" s="263"/>
      <c r="D30" s="263"/>
      <c r="E30" s="263"/>
      <c r="F30" s="263"/>
      <c r="G30" s="263"/>
      <c r="H30" s="263"/>
      <c r="I30" s="32" t="s">
        <v>129</v>
      </c>
      <c r="J30" s="85" t="s">
        <v>130</v>
      </c>
      <c r="K30" s="33" t="s">
        <v>131</v>
      </c>
    </row>
    <row r="31" spans="1:16">
      <c r="A31" s="264"/>
      <c r="B31" s="234"/>
      <c r="C31" s="234"/>
      <c r="D31" s="234"/>
      <c r="E31" s="234"/>
      <c r="F31" s="234"/>
      <c r="G31" s="234"/>
      <c r="H31" s="234"/>
      <c r="I31" s="82"/>
      <c r="J31" s="84"/>
      <c r="K31" s="81"/>
    </row>
    <row r="32" spans="1:16">
      <c r="A32" s="264"/>
      <c r="B32" s="234"/>
      <c r="C32" s="234"/>
      <c r="D32" s="234"/>
      <c r="E32" s="234"/>
      <c r="F32" s="234"/>
      <c r="G32" s="234"/>
      <c r="H32" s="234"/>
      <c r="I32" s="82"/>
      <c r="J32" s="84"/>
      <c r="K32" s="81"/>
    </row>
    <row r="33" spans="1:11">
      <c r="A33" s="265"/>
      <c r="B33" s="266"/>
      <c r="C33" s="266"/>
      <c r="D33" s="266"/>
      <c r="E33" s="266"/>
      <c r="F33" s="266"/>
      <c r="G33" s="266"/>
      <c r="H33" s="266"/>
      <c r="I33" s="62"/>
      <c r="J33" s="114" t="str">
        <f>'Worksop Report'!I122</f>
        <v>DIDIK IU</v>
      </c>
      <c r="K33" s="63"/>
    </row>
    <row r="35" spans="1:11">
      <c r="B35" s="87" t="s">
        <v>38</v>
      </c>
    </row>
    <row r="36" spans="1:11">
      <c r="B36" s="87"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S14" sqref="S14"/>
    </sheetView>
  </sheetViews>
  <sheetFormatPr defaultRowHeight="14.5"/>
  <cols>
    <col min="2" max="2" width="5.36328125" style="47" customWidth="1"/>
    <col min="3" max="3" width="15.36328125" bestFit="1" customWidth="1"/>
    <col min="4" max="4" width="23.36328125" customWidth="1"/>
    <col min="5" max="5" width="14.36328125" customWidth="1"/>
    <col min="6" max="6" width="5.7265625" style="47" customWidth="1"/>
    <col min="7" max="7" width="20" customWidth="1"/>
    <col min="8" max="8" width="19.26953125" customWidth="1"/>
    <col min="9" max="9" width="16.08984375" customWidth="1"/>
    <col min="10" max="10" width="5.81640625" style="47" customWidth="1"/>
    <col min="11" max="11" width="18.1796875" bestFit="1" customWidth="1"/>
    <col min="12" max="12" width="21.08984375" customWidth="1"/>
  </cols>
  <sheetData>
    <row r="2" spans="1:15">
      <c r="A2" s="131" t="s">
        <v>219</v>
      </c>
    </row>
    <row r="6" spans="1:15" ht="15.5">
      <c r="D6" s="101" t="s">
        <v>209</v>
      </c>
      <c r="I6" s="88" t="s">
        <v>43</v>
      </c>
      <c r="J6" s="129"/>
    </row>
    <row r="7" spans="1:15" ht="19.5" customHeight="1">
      <c r="D7" s="102" t="s">
        <v>210</v>
      </c>
      <c r="H7" s="67"/>
      <c r="I7" s="89" t="s">
        <v>44</v>
      </c>
      <c r="J7" s="130"/>
    </row>
    <row r="8" spans="1:15">
      <c r="A8" t="s">
        <v>153</v>
      </c>
    </row>
    <row r="10" spans="1:15">
      <c r="C10" s="50" t="s">
        <v>154</v>
      </c>
      <c r="D10" s="90" t="str">
        <f>'Worksop Report'!H9</f>
        <v xml:space="preserve">PT. PUTRA PERKASA ABADI </v>
      </c>
      <c r="G10" s="50" t="s">
        <v>156</v>
      </c>
      <c r="H10" s="90"/>
      <c r="K10" s="339" t="s">
        <v>158</v>
      </c>
      <c r="L10" s="340"/>
    </row>
    <row r="11" spans="1:15">
      <c r="C11" s="50" t="s">
        <v>155</v>
      </c>
      <c r="D11" s="90"/>
      <c r="G11" s="50" t="s">
        <v>157</v>
      </c>
      <c r="H11" s="90"/>
      <c r="K11" s="50" t="s">
        <v>159</v>
      </c>
      <c r="L11" s="90" t="str">
        <f>'Worksop Report'!I122</f>
        <v>DIDIK IU</v>
      </c>
    </row>
    <row r="12" spans="1:15">
      <c r="K12" s="50" t="s">
        <v>160</v>
      </c>
      <c r="L12" s="148">
        <v>45184</v>
      </c>
    </row>
    <row r="14" spans="1:15">
      <c r="C14" s="326" t="s">
        <v>161</v>
      </c>
      <c r="D14" s="327"/>
      <c r="G14" s="335" t="s">
        <v>178</v>
      </c>
      <c r="H14" s="335"/>
      <c r="K14" s="332" t="s">
        <v>189</v>
      </c>
      <c r="L14" s="332"/>
    </row>
    <row r="15" spans="1:15" ht="18.5" customHeight="1">
      <c r="B15" s="139" t="s">
        <v>22</v>
      </c>
      <c r="C15" s="328" t="s">
        <v>162</v>
      </c>
      <c r="D15" s="329"/>
      <c r="F15" s="139" t="s">
        <v>22</v>
      </c>
      <c r="G15" s="330" t="s">
        <v>179</v>
      </c>
      <c r="H15" s="330"/>
      <c r="J15" s="139" t="s">
        <v>22</v>
      </c>
      <c r="K15" s="330" t="s">
        <v>190</v>
      </c>
      <c r="L15" s="330"/>
      <c r="O15" s="117" t="s">
        <v>22</v>
      </c>
    </row>
    <row r="16" spans="1:15" ht="20" customHeight="1">
      <c r="B16" s="139" t="s">
        <v>22</v>
      </c>
      <c r="C16" s="333" t="s">
        <v>163</v>
      </c>
      <c r="D16" s="334"/>
      <c r="F16" s="139" t="s">
        <v>22</v>
      </c>
      <c r="G16" s="331" t="s">
        <v>172</v>
      </c>
      <c r="H16" s="331"/>
      <c r="J16" s="139" t="s">
        <v>22</v>
      </c>
      <c r="K16" s="331" t="s">
        <v>191</v>
      </c>
      <c r="L16" s="331"/>
      <c r="O16" s="118" t="s">
        <v>211</v>
      </c>
    </row>
    <row r="17" spans="2:12" ht="18" customHeight="1">
      <c r="B17" s="139" t="s">
        <v>22</v>
      </c>
      <c r="C17" s="328" t="s">
        <v>164</v>
      </c>
      <c r="D17" s="329"/>
      <c r="F17" s="139" t="s">
        <v>22</v>
      </c>
      <c r="G17" s="330" t="s">
        <v>180</v>
      </c>
      <c r="H17" s="330"/>
      <c r="J17" s="139" t="s">
        <v>22</v>
      </c>
      <c r="K17" s="341" t="s">
        <v>192</v>
      </c>
      <c r="L17" s="341"/>
    </row>
    <row r="18" spans="2:12" ht="18" customHeight="1">
      <c r="B18" s="139" t="s">
        <v>22</v>
      </c>
      <c r="C18" s="333" t="s">
        <v>165</v>
      </c>
      <c r="D18" s="334"/>
      <c r="F18" s="139" t="s">
        <v>22</v>
      </c>
      <c r="G18" s="331" t="s">
        <v>163</v>
      </c>
      <c r="H18" s="331"/>
      <c r="J18" s="139" t="s">
        <v>22</v>
      </c>
      <c r="K18" s="331" t="s">
        <v>193</v>
      </c>
      <c r="L18" s="331"/>
    </row>
    <row r="19" spans="2:12" ht="18" customHeight="1">
      <c r="B19" s="139" t="s">
        <v>22</v>
      </c>
      <c r="C19" s="328" t="s">
        <v>166</v>
      </c>
      <c r="D19" s="329"/>
      <c r="F19" s="139" t="s">
        <v>22</v>
      </c>
      <c r="G19" s="330" t="s">
        <v>181</v>
      </c>
      <c r="H19" s="330"/>
      <c r="J19" s="139" t="s">
        <v>22</v>
      </c>
      <c r="K19" s="330" t="s">
        <v>193</v>
      </c>
      <c r="L19" s="330"/>
    </row>
    <row r="20" spans="2:12" ht="18" customHeight="1">
      <c r="B20" s="139" t="s">
        <v>22</v>
      </c>
      <c r="C20" s="333" t="s">
        <v>167</v>
      </c>
      <c r="D20" s="334"/>
      <c r="F20" s="139" t="s">
        <v>22</v>
      </c>
      <c r="G20" s="331" t="s">
        <v>182</v>
      </c>
      <c r="H20" s="331"/>
      <c r="J20" s="139" t="s">
        <v>22</v>
      </c>
      <c r="K20" s="331" t="s">
        <v>193</v>
      </c>
      <c r="L20" s="331"/>
    </row>
    <row r="21" spans="2:12" ht="18" customHeight="1">
      <c r="B21" s="139" t="s">
        <v>22</v>
      </c>
      <c r="C21" s="328" t="s">
        <v>168</v>
      </c>
      <c r="D21" s="329"/>
      <c r="F21" s="139" t="s">
        <v>22</v>
      </c>
      <c r="G21" s="330" t="s">
        <v>183</v>
      </c>
      <c r="H21" s="330"/>
      <c r="J21" s="139" t="s">
        <v>22</v>
      </c>
      <c r="K21" s="330" t="s">
        <v>193</v>
      </c>
      <c r="L21" s="330"/>
    </row>
    <row r="22" spans="2:12" ht="27.5" customHeight="1">
      <c r="B22" s="139" t="s">
        <v>22</v>
      </c>
      <c r="C22" s="333" t="s">
        <v>169</v>
      </c>
      <c r="D22" s="334"/>
      <c r="F22" s="139" t="s">
        <v>22</v>
      </c>
      <c r="G22" s="331" t="s">
        <v>184</v>
      </c>
      <c r="H22" s="331"/>
      <c r="J22" s="139" t="s">
        <v>22</v>
      </c>
      <c r="K22" s="331" t="s">
        <v>193</v>
      </c>
      <c r="L22" s="331"/>
    </row>
    <row r="23" spans="2:12" ht="18.5" customHeight="1">
      <c r="B23" s="121"/>
      <c r="F23" s="139" t="s">
        <v>22</v>
      </c>
      <c r="G23" s="330" t="s">
        <v>185</v>
      </c>
      <c r="H23" s="330"/>
      <c r="K23" s="330" t="s">
        <v>193</v>
      </c>
      <c r="L23" s="330"/>
    </row>
    <row r="24" spans="2:12" ht="21">
      <c r="B24" s="121"/>
      <c r="C24" s="332" t="s">
        <v>170</v>
      </c>
      <c r="D24" s="332"/>
      <c r="F24" s="120"/>
      <c r="G24" s="332" t="s">
        <v>186</v>
      </c>
      <c r="H24" s="332"/>
      <c r="K24" s="332" t="s">
        <v>194</v>
      </c>
      <c r="L24" s="332"/>
    </row>
    <row r="25" spans="2:12" ht="18.5" customHeight="1">
      <c r="B25" s="139" t="s">
        <v>22</v>
      </c>
      <c r="C25" s="330" t="s">
        <v>171</v>
      </c>
      <c r="D25" s="330"/>
      <c r="F25" s="139" t="s">
        <v>22</v>
      </c>
      <c r="G25" s="330" t="s">
        <v>187</v>
      </c>
      <c r="H25" s="330"/>
      <c r="J25" s="139" t="s">
        <v>22</v>
      </c>
      <c r="K25" s="330" t="s">
        <v>195</v>
      </c>
      <c r="L25" s="330"/>
    </row>
    <row r="26" spans="2:12" ht="18.5" customHeight="1">
      <c r="B26" s="139" t="s">
        <v>22</v>
      </c>
      <c r="C26" s="331" t="s">
        <v>172</v>
      </c>
      <c r="D26" s="331"/>
      <c r="F26" s="139" t="s">
        <v>22</v>
      </c>
      <c r="G26" s="331" t="s">
        <v>188</v>
      </c>
      <c r="H26" s="331"/>
      <c r="J26" s="139" t="s">
        <v>22</v>
      </c>
      <c r="K26" s="331" t="s">
        <v>196</v>
      </c>
      <c r="L26" s="331"/>
    </row>
    <row r="27" spans="2:12" ht="18.5">
      <c r="B27" s="139" t="s">
        <v>22</v>
      </c>
      <c r="C27" s="330" t="s">
        <v>173</v>
      </c>
      <c r="D27" s="330"/>
      <c r="J27" s="139" t="s">
        <v>22</v>
      </c>
      <c r="K27" s="330" t="s">
        <v>197</v>
      </c>
      <c r="L27" s="330"/>
    </row>
    <row r="28" spans="2:12" ht="18.5" customHeight="1">
      <c r="B28" s="139" t="s">
        <v>22</v>
      </c>
      <c r="C28" s="331" t="s">
        <v>174</v>
      </c>
      <c r="D28" s="331"/>
      <c r="J28" s="139" t="s">
        <v>22</v>
      </c>
      <c r="K28" s="331" t="s">
        <v>198</v>
      </c>
      <c r="L28" s="331"/>
    </row>
    <row r="29" spans="2:12" ht="18.5">
      <c r="B29" s="139" t="s">
        <v>22</v>
      </c>
      <c r="C29" s="330" t="s">
        <v>175</v>
      </c>
      <c r="D29" s="330"/>
      <c r="J29" s="139" t="s">
        <v>22</v>
      </c>
      <c r="K29" s="330"/>
      <c r="L29" s="330"/>
    </row>
    <row r="30" spans="2:12" ht="18.5">
      <c r="B30" s="139" t="s">
        <v>22</v>
      </c>
      <c r="C30" s="331" t="s">
        <v>176</v>
      </c>
      <c r="D30" s="331"/>
      <c r="J30" s="139" t="s">
        <v>22</v>
      </c>
      <c r="K30" s="336"/>
      <c r="L30" s="336"/>
    </row>
    <row r="31" spans="2:12" ht="18.5">
      <c r="B31" s="139" t="s">
        <v>22</v>
      </c>
      <c r="C31" s="330" t="s">
        <v>177</v>
      </c>
      <c r="D31" s="330"/>
      <c r="J31" s="139" t="s">
        <v>22</v>
      </c>
      <c r="K31" s="330"/>
      <c r="L31" s="330"/>
    </row>
    <row r="32" spans="2:12" ht="18.5">
      <c r="J32" s="139" t="s">
        <v>22</v>
      </c>
    </row>
    <row r="33" spans="2:11">
      <c r="B33" s="122" t="s">
        <v>199</v>
      </c>
    </row>
    <row r="34" spans="2:11" ht="18.5">
      <c r="B34" s="123" t="s">
        <v>208</v>
      </c>
      <c r="C34" s="138"/>
      <c r="D34" s="79" t="s">
        <v>102</v>
      </c>
      <c r="E34" s="138"/>
      <c r="F34" s="58"/>
      <c r="J34" s="337" t="s">
        <v>206</v>
      </c>
      <c r="K34" s="337"/>
    </row>
    <row r="35" spans="2:11">
      <c r="B35" s="124" t="s">
        <v>200</v>
      </c>
      <c r="C35" s="65"/>
      <c r="D35" s="65"/>
      <c r="E35" s="65"/>
      <c r="F35" s="52"/>
      <c r="G35" s="55"/>
      <c r="H35" s="55"/>
      <c r="I35" s="82"/>
    </row>
    <row r="36" spans="2:11">
      <c r="B36" s="125" t="s">
        <v>201</v>
      </c>
      <c r="C36" s="83"/>
      <c r="D36" s="83"/>
      <c r="E36" s="83"/>
      <c r="F36" s="33"/>
      <c r="G36" s="84"/>
      <c r="H36" s="84"/>
    </row>
    <row r="37" spans="2:11">
      <c r="B37" s="126" t="s">
        <v>202</v>
      </c>
      <c r="C37" s="74"/>
      <c r="D37" s="74"/>
      <c r="E37" s="74"/>
      <c r="F37" s="35"/>
      <c r="G37" s="84"/>
      <c r="H37" s="84"/>
    </row>
    <row r="38" spans="2:11">
      <c r="B38" s="124" t="s">
        <v>203</v>
      </c>
      <c r="C38" s="65"/>
      <c r="D38" s="65"/>
      <c r="E38" s="65"/>
      <c r="F38" s="52"/>
      <c r="G38" s="100" t="s">
        <v>204</v>
      </c>
      <c r="H38" s="100" t="s">
        <v>205</v>
      </c>
      <c r="I38" s="103"/>
      <c r="J38" s="338" t="s">
        <v>207</v>
      </c>
      <c r="K38" s="338"/>
    </row>
    <row r="40" spans="2:11">
      <c r="B40" s="127" t="s">
        <v>38</v>
      </c>
    </row>
    <row r="41" spans="2:11">
      <c r="B41" s="128"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ADMIN SWI</cp:lastModifiedBy>
  <cp:lastPrinted>2023-03-07T07:13:31Z</cp:lastPrinted>
  <dcterms:created xsi:type="dcterms:W3CDTF">2023-02-24T02:55:38Z</dcterms:created>
  <dcterms:modified xsi:type="dcterms:W3CDTF">2024-07-10T02:46:55Z</dcterms:modified>
</cp:coreProperties>
</file>