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D:\SITE AMC\WARRANTY\DA25139 INJECTOR CLOGGED\"/>
    </mc:Choice>
  </mc:AlternateContent>
  <xr:revisionPtr revIDLastSave="0" documentId="13_ncr:1_{86A49535-AC5D-4553-B6D7-34BD4AF31511}"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<sst xmlns="http://schemas.openxmlformats.org/spreadsheetml/2006/main" count="443" uniqueCount="283">
  <si>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</si>
  <si>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</si>
  <si>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</si>
  <si>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</si>
  <si>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</si>
  <si>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</si>
  <si>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</si>
  <si>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</si>
  <si>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</si>
  <si>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</si>
  <si>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</si>
  <si>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</si>
  <si>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</si>
  <si>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</si>
  <si>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</si>
  <si>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</si>
  <si>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</si>
  <si>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</si>
  <si>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</si>
  <si>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</si>
  <si>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</si>
  <si>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</si>
  <si>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</si>
  <si>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</si>
  <si>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</si>
  <si>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</si>
  <si>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</si>
  <si>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</si>
  <si>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</si>
  <si>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</si>
  <si>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</si>
  <si>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</si>
  <si>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</si>
  <si>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</si>
  <si>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</si>
  <si>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</si>
  <si>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</si>
  <si>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</si>
  <si>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</si>
  <si>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</si>
  <si>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</si>
  <si>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</si>
  <si>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</si>
  <si>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</si>
  <si>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</si>
  <si>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</si>
  <si>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</si>
  <si>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</si>
  <si>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</si>
  <si>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</si>
  <si>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</si>
  <si>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</si>
  <si>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</si>
  <si>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</si>
  <si>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</si>
  <si>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</si>
  <si>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</si>
  <si>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</si>
  <si>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</si>
  <si>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</si>
  <si>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</si>
  <si>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</si>
  <si>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</si>
  <si>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</si>
  <si>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</si>
  <si>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</si>
  <si>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</si>
  <si>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</si>
  <si>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</si>
  <si>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</si>
  <si>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</si>
  <si>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</si>
  <si>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</si>
  <si>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</si>
  <si>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</si>
  <si>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</si>
  <si>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</si>
  <si>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</si>
  <si>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</si>
  <si>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</si>
  <si>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</si>
  <si>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</si>
  <si>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</si>
  <si>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</si>
  <si>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</si>
  <si>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</si>
  <si>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</si>
  <si>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</si>
  <si>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</si>
  <si>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</si>
  <si>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</si>
  <si>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</si>
  <si>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</si>
  <si>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</si>
  <si>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</si>
  <si>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</si>
  <si>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</si>
  <si>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</si>
  <si>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</si>
  <si>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</si>
  <si>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</si>
  <si>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</si>
  <si>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</si>
  <si>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</si>
  <si>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</si>
  <si>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</si>
  <si>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</si>
  <si>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</si>
  <si>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</si>
  <si>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</si>
  <si>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</si>
  <si>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</si>
  <si>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</si>
  <si>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</si>
  <si>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</si>
  <si>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</si>
  <si>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</si>
  <si>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</si>
  <si>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</si>
  <si>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</si>
  <si>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</si>
  <si>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</si>
  <si>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</si>
  <si>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</si>
  <si>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</si>
  <si>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</si>
  <si>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</si>
  <si>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</si>
  <si>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</si>
  <si>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</si>
  <si>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</si>
  <si>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</si>
  <si>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</si>
  <si>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</si>
  <si>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</si>
  <si>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</si>
  <si>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</si>
  <si>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</si>
  <si>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</si>
  <si>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</si>
  <si>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</si>
  <si>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</si>
  <si>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</si>
  <si>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</si>
  <si>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</si>
  <si>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</si>
  <si>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</si>
  <si>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</si>
  <si>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</si>
  <si>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</si>
  <si>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</si>
  <si>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</si>
  <si>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</si>
  <si>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</si>
  <si>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</si>
  <si>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</si>
  <si>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</si>
  <si>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</si>
  <si>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</si>
  <si>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</si>
  <si>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</si>
  <si>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</si>
  <si>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</si>
  <si>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</si>
  <si>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</si>
  <si>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</si>
  <si>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</si>
  <si>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</si>
  <si>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</si>
  <si>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</si>
  <si>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</si>
  <si>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</si>
  <si>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</si>
  <si>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</si>
  <si>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</si>
  <si>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</si>
  <si>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</si>
  <si>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</si>
  <si>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</si>
  <si>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</si>
  <si>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</si>
  <si>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</si>
  <si>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</si>
  <si>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</si>
  <si>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</si>
  <si>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</si>
  <si>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</si>
  <si>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</si>
  <si>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</si>
  <si>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</si>
  <si>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</si>
  <si>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</si>
  <si>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</si>
  <si>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</si>
  <si>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</si>
  <si>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</si>
  <si>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</si>
  <si>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</si>
  <si>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</si>
  <si>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</si>
  <si>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</si>
  <si>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</si>
  <si>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</si>
  <si>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</si>
  <si>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</si>
  <si>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</si>
  <si>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</si>
  <si>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</si>
  <si>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</si>
  <si>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</si>
  <si>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</si>
  <si>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</si>
  <si>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</si>
  <si>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</si>
  <si>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</si>
  <si>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</si>
  <si>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</si>
  <si>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</si>
  <si>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</si>
  <si>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</si>
  <si>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</si>
  <si>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</si>
  <si>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</si>
  <si>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</si>
  <si>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</si>
  <si>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</si>
  <si>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</si>
  <si>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</si>
  <si>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</si>
  <si>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</si>
  <si>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</si>
  <si>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</si>
  <si>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</si>
  <si>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</si>
  <si>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</si>
  <si>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</si>
  <si>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</si>
  <si>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</si>
  <si>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</si>
  <si>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</si>
  <si>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</si>
  <si>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</si>
  <si>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</si>
  <si>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</si>
  <si>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t>
  </si>
  <si>
    <t xml:space="preserve"> </t>
  </si>
  <si>
    <t>PROSES INSTAL</t>
  </si>
  <si>
    <t>AXOR 2528 CH (6X4) M/T Euro 4</t>
  </si>
  <si>
    <t>PART BOOK</t>
  </si>
  <si>
    <t>DA25139</t>
  </si>
  <si>
    <t>MEC2437BAPP132198</t>
  </si>
  <si>
    <t>400953D0138674</t>
  </si>
  <si>
    <t>27389 KM / 2760 H</t>
  </si>
  <si>
    <t>ENGINE HUNTING</t>
  </si>
  <si>
    <t>Ketika running suara engine tidak seperti normalnya, seperti shut off single cylinder</t>
  </si>
  <si>
    <t>Test running</t>
  </si>
  <si>
    <t>Engine hunting</t>
  </si>
  <si>
    <t xml:space="preserve">Test smooth running </t>
  </si>
  <si>
    <t>Cylinder no 5 hasilnya diatas 2.5%</t>
  </si>
  <si>
    <t>Injector Cylinder no 5 clogged</t>
  </si>
  <si>
    <t>Check visual injector no 5</t>
  </si>
  <si>
    <t>Clogged</t>
  </si>
  <si>
    <t>Swap injector no 5 ke cylider no 3, dan swap injector no 3 ke cylinder no 5</t>
  </si>
  <si>
    <t>Injector ex 5 clogged meskipun sudah diswap ke cylinder no 3</t>
  </si>
  <si>
    <t>Setelah pengecekan menggunakan Test shut off single cylinder no 5, didapatkan hasil bahwa cylinder no 5 clogged (suara tetap sama meskipun sudah di OFF, seperti divideo), selain itu setelah dilakukan pengecekan smooth running idle didapatkan hasil 5.0% dimana hasil tersebut sangat tidak bagus karena standarnya harus dibawah 2.5%, serta pengecekan secara visual juga ditemukan bahwa injector buntu/clogged. setelah itu mencoba untuk swap injector nomer 5 ke cylinder no 3 dan didapatkan hasil yang masih sama yaitu masih hunting di cylinder no 3, sehingga dari hasil tersebut injector no 5 clogged yang menyebabkan engine hunting, setelah itu dilakukan penggantian injector yang clogged, setelah diganti engine normal kembali.</t>
  </si>
  <si>
    <t>A4000170921</t>
  </si>
  <si>
    <t>U NOZZLE HOLDER WITH NOZZLE / BS IV</t>
  </si>
  <si>
    <t>DIDIK</t>
  </si>
  <si>
    <t>A5419970645</t>
  </si>
  <si>
    <t>A5419970545</t>
  </si>
  <si>
    <t>O-RINGS</t>
  </si>
  <si>
    <t>OK</t>
  </si>
  <si>
    <t>NORMAL</t>
  </si>
  <si>
    <t>VIDEO 3</t>
  </si>
  <si>
    <t>VIDEO 2</t>
  </si>
  <si>
    <t>VIDEO 1</t>
  </si>
  <si>
    <t>Replace injector no 5 dengan part baru</t>
  </si>
  <si>
    <t>PICTURE NO 1</t>
  </si>
  <si>
    <t>Test compression</t>
  </si>
  <si>
    <t>Hasilnya diatas 75%</t>
  </si>
  <si>
    <t>PICTURE NO 2</t>
  </si>
  <si>
    <t>PICTURE NO 3</t>
  </si>
  <si>
    <t xml:space="preserve">Test switchoff single cylinder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</si>
</sst>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0" fontId="10" fillId="0" borderId="15" xfId="0" quotePrefix="1" applyFont="1" applyBorder="1" applyAlignment="1">
      <alignment horizontal="left" vertical="center"/>
    </xf>
    <xf numFmtId="164" fontId="3" fillId="0" borderId="6" xfId="0" applyNumberFormat="1" applyFont="1" applyBorder="1" applyAlignment="1">
      <alignment horizontal="left"/>
    </xf>
    <xf numFmtId="0" fontId="56" fillId="0" borderId="15" xfId="3" applyFont="1" applyBorder="1" applyAlignment="1">
      <alignment horizontal="left" vertical="center"/>
    </xf>
    <xf numFmtId="0" fontId="57" fillId="0" borderId="0" xfId="0" applyFont="1"/>
    <xf numFmtId="0" fontId="2" fillId="0" borderId="13" xfId="0" applyFont="1" applyBorder="1" applyAlignment="1">
      <alignment horizontal="center"/>
    </xf>
    <xf numFmtId="0" fontId="48" fillId="0" borderId="15" xfId="0" applyFont="1" applyBorder="1" applyAlignment="1">
      <alignment horizontal="center"/>
    </xf>
    <xf numFmtId="0" fontId="2" fillId="0" borderId="15" xfId="0" applyFont="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23" xfId="0" applyFont="1" applyBorder="1" applyAlignment="1">
      <alignment horizontal="left"/>
    </xf>
    <xf numFmtId="0" fontId="7" fillId="0" borderId="0" xfId="0" applyFont="1" applyAlignment="1">
      <alignment horizontal="left"/>
    </xf>
    <xf numFmtId="0" fontId="7" fillId="0" borderId="7" xfId="0" applyFont="1" applyBorder="1" applyAlignment="1">
      <alignment horizontal="left"/>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21.png"/><Relationship Id="rId5" Type="http://schemas.microsoft.com/office/2007/relationships/hdphoto" Target="../media/hdphoto2.wdp"/><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jpeg"/><Relationship Id="rId5" Type="http://schemas.openxmlformats.org/officeDocument/2006/relationships/image" Target="../media/image27.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8.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117</xdr:row>
      <xdr:rowOff>9685</xdr:rowOff>
    </xdr:from>
    <xdr:to>
      <xdr:col>0</xdr:col>
      <xdr:colOff>222130</xdr:colOff>
      <xdr:row>118</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117</xdr:row>
      <xdr:rowOff>24029</xdr:rowOff>
    </xdr:from>
    <xdr:to>
      <xdr:col>5</xdr:col>
      <xdr:colOff>236999</xdr:colOff>
      <xdr:row>117</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111</xdr:row>
      <xdr:rowOff>145081</xdr:rowOff>
    </xdr:from>
    <xdr:to>
      <xdr:col>9</xdr:col>
      <xdr:colOff>2378363</xdr:colOff>
      <xdr:row>117</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117</xdr:row>
      <xdr:rowOff>9685</xdr:rowOff>
    </xdr:from>
    <xdr:to>
      <xdr:col>0</xdr:col>
      <xdr:colOff>222130</xdr:colOff>
      <xdr:row>118</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117</xdr:row>
      <xdr:rowOff>24029</xdr:rowOff>
    </xdr:from>
    <xdr:to>
      <xdr:col>5</xdr:col>
      <xdr:colOff>236999</xdr:colOff>
      <xdr:row>117</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111</xdr:row>
      <xdr:rowOff>145081</xdr:rowOff>
    </xdr:from>
    <xdr:to>
      <xdr:col>9</xdr:col>
      <xdr:colOff>2378363</xdr:colOff>
      <xdr:row>116</xdr:row>
      <xdr:rowOff>129477</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75452</xdr:colOff>
      <xdr:row>85</xdr:row>
      <xdr:rowOff>111575</xdr:rowOff>
    </xdr:from>
    <xdr:to>
      <xdr:col>1</xdr:col>
      <xdr:colOff>81640</xdr:colOff>
      <xdr:row>87</xdr:row>
      <xdr:rowOff>29932</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75452" y="14217646"/>
          <a:ext cx="305545" cy="2449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editAs="oneCell">
    <xdr:from>
      <xdr:col>8</xdr:col>
      <xdr:colOff>326572</xdr:colOff>
      <xdr:row>112</xdr:row>
      <xdr:rowOff>53556</xdr:rowOff>
    </xdr:from>
    <xdr:to>
      <xdr:col>8</xdr:col>
      <xdr:colOff>1424214</xdr:colOff>
      <xdr:row>117</xdr:row>
      <xdr:rowOff>18143</xdr:rowOff>
    </xdr:to>
    <xdr:pic>
      <xdr:nvPicPr>
        <xdr:cNvPr id="8" name="Picture 7">
          <a:extLst>
            <a:ext uri="{FF2B5EF4-FFF2-40B4-BE49-F238E27FC236}">
              <a16:creationId xmlns:a16="http://schemas.microsoft.com/office/drawing/2014/main" id="{ACF69740-BD77-7D14-E252-CCCDB536ADD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4445"/>
        <a:stretch/>
      </xdr:blipFill>
      <xdr:spPr>
        <a:xfrm>
          <a:off x="10568215" y="21761485"/>
          <a:ext cx="1097642" cy="781015"/>
        </a:xfrm>
        <a:prstGeom prst="rect">
          <a:avLst/>
        </a:prstGeom>
      </xdr:spPr>
    </xdr:pic>
    <xdr:clientData/>
  </xdr:twoCellAnchor>
  <xdr:twoCellAnchor editAs="oneCell">
    <xdr:from>
      <xdr:col>0</xdr:col>
      <xdr:colOff>18142</xdr:colOff>
      <xdr:row>73</xdr:row>
      <xdr:rowOff>9072</xdr:rowOff>
    </xdr:from>
    <xdr:to>
      <xdr:col>2</xdr:col>
      <xdr:colOff>889000</xdr:colOff>
      <xdr:row>84</xdr:row>
      <xdr:rowOff>1358</xdr:rowOff>
    </xdr:to>
    <xdr:pic>
      <xdr:nvPicPr>
        <xdr:cNvPr id="11" name="Picture 10">
          <a:extLst>
            <a:ext uri="{FF2B5EF4-FFF2-40B4-BE49-F238E27FC236}">
              <a16:creationId xmlns:a16="http://schemas.microsoft.com/office/drawing/2014/main" id="{CF816EEA-B80F-D532-7D0D-948F07436A5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7426" b="8029"/>
        <a:stretch/>
      </xdr:blipFill>
      <xdr:spPr>
        <a:xfrm>
          <a:off x="18142" y="11783786"/>
          <a:ext cx="2440215" cy="1815643"/>
        </a:xfrm>
        <a:prstGeom prst="rect">
          <a:avLst/>
        </a:prstGeom>
      </xdr:spPr>
    </xdr:pic>
    <xdr:clientData/>
  </xdr:twoCellAnchor>
  <xdr:twoCellAnchor editAs="oneCell">
    <xdr:from>
      <xdr:col>8</xdr:col>
      <xdr:colOff>1079497</xdr:colOff>
      <xdr:row>73</xdr:row>
      <xdr:rowOff>9076</xdr:rowOff>
    </xdr:from>
    <xdr:to>
      <xdr:col>9</xdr:col>
      <xdr:colOff>2766783</xdr:colOff>
      <xdr:row>83</xdr:row>
      <xdr:rowOff>168997</xdr:rowOff>
    </xdr:to>
    <xdr:pic>
      <xdr:nvPicPr>
        <xdr:cNvPr id="14" name="Picture 13">
          <a:extLst>
            <a:ext uri="{FF2B5EF4-FFF2-40B4-BE49-F238E27FC236}">
              <a16:creationId xmlns:a16="http://schemas.microsoft.com/office/drawing/2014/main" id="{30E3A400-948F-898B-3BAD-92D230423D53}"/>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2569" t="15208" r="34871" b="26538"/>
        <a:stretch/>
      </xdr:blipFill>
      <xdr:spPr>
        <a:xfrm rot="5400000">
          <a:off x="12098430" y="11006500"/>
          <a:ext cx="1792778" cy="3347357"/>
        </a:xfrm>
        <a:prstGeom prst="rect">
          <a:avLst/>
        </a:prstGeom>
      </xdr:spPr>
    </xdr:pic>
    <xdr:clientData/>
  </xdr:twoCellAnchor>
  <xdr:twoCellAnchor editAs="oneCell">
    <xdr:from>
      <xdr:col>6</xdr:col>
      <xdr:colOff>1098291</xdr:colOff>
      <xdr:row>73</xdr:row>
      <xdr:rowOff>9477</xdr:rowOff>
    </xdr:from>
    <xdr:to>
      <xdr:col>7</xdr:col>
      <xdr:colOff>2177148</xdr:colOff>
      <xdr:row>84</xdr:row>
      <xdr:rowOff>9292</xdr:rowOff>
    </xdr:to>
    <xdr:pic>
      <xdr:nvPicPr>
        <xdr:cNvPr id="17" name="Picture 16">
          <a:extLst>
            <a:ext uri="{FF2B5EF4-FFF2-40B4-BE49-F238E27FC236}">
              <a16:creationId xmlns:a16="http://schemas.microsoft.com/office/drawing/2014/main" id="{1F3BA43A-974E-C615-6457-8C663D140C3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40505" y="11784191"/>
          <a:ext cx="2376072" cy="1823172"/>
        </a:xfrm>
        <a:prstGeom prst="rect">
          <a:avLst/>
        </a:prstGeom>
      </xdr:spPr>
    </xdr:pic>
    <xdr:clientData/>
  </xdr:twoCellAnchor>
  <xdr:twoCellAnchor editAs="oneCell">
    <xdr:from>
      <xdr:col>3</xdr:col>
      <xdr:colOff>5498</xdr:colOff>
      <xdr:row>72</xdr:row>
      <xdr:rowOff>189321</xdr:rowOff>
    </xdr:from>
    <xdr:to>
      <xdr:col>6</xdr:col>
      <xdr:colOff>18141</xdr:colOff>
      <xdr:row>84</xdr:row>
      <xdr:rowOff>1870</xdr:rowOff>
    </xdr:to>
    <xdr:pic>
      <xdr:nvPicPr>
        <xdr:cNvPr id="19" name="Picture 18">
          <a:extLst>
            <a:ext uri="{FF2B5EF4-FFF2-40B4-BE49-F238E27FC236}">
              <a16:creationId xmlns:a16="http://schemas.microsoft.com/office/drawing/2014/main" id="{A2FC01AE-6E66-8AC8-44E1-B89F793BBE7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80069" y="11773535"/>
          <a:ext cx="2380286" cy="1826406"/>
        </a:xfrm>
        <a:prstGeom prst="rect">
          <a:avLst/>
        </a:prstGeom>
      </xdr:spPr>
    </xdr:pic>
    <xdr:clientData/>
  </xdr:twoCellAnchor>
  <xdr:twoCellAnchor editAs="oneCell">
    <xdr:from>
      <xdr:col>4</xdr:col>
      <xdr:colOff>879927</xdr:colOff>
      <xdr:row>85</xdr:row>
      <xdr:rowOff>102504</xdr:rowOff>
    </xdr:from>
    <xdr:to>
      <xdr:col>7</xdr:col>
      <xdr:colOff>584707</xdr:colOff>
      <xdr:row>95</xdr:row>
      <xdr:rowOff>832752</xdr:rowOff>
    </xdr:to>
    <xdr:pic>
      <xdr:nvPicPr>
        <xdr:cNvPr id="21" name="Picture 20">
          <a:extLst>
            <a:ext uri="{FF2B5EF4-FFF2-40B4-BE49-F238E27FC236}">
              <a16:creationId xmlns:a16="http://schemas.microsoft.com/office/drawing/2014/main" id="{DD335FA8-7519-E6CD-0F5C-D201B8363B5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1259"/>
        <a:stretch/>
      </xdr:blipFill>
      <xdr:spPr>
        <a:xfrm>
          <a:off x="5052784" y="14208575"/>
          <a:ext cx="2571352" cy="2363105"/>
        </a:xfrm>
        <a:prstGeom prst="rect">
          <a:avLst/>
        </a:prstGeom>
      </xdr:spPr>
    </xdr:pic>
    <xdr:clientData/>
  </xdr:twoCellAnchor>
  <xdr:twoCellAnchor editAs="oneCell">
    <xdr:from>
      <xdr:col>1</xdr:col>
      <xdr:colOff>68355</xdr:colOff>
      <xdr:row>85</xdr:row>
      <xdr:rowOff>126996</xdr:rowOff>
    </xdr:from>
    <xdr:to>
      <xdr:col>4</xdr:col>
      <xdr:colOff>881641</xdr:colOff>
      <xdr:row>95</xdr:row>
      <xdr:rowOff>825497</xdr:rowOff>
    </xdr:to>
    <xdr:pic>
      <xdr:nvPicPr>
        <xdr:cNvPr id="25" name="Picture 24">
          <a:extLst>
            <a:ext uri="{FF2B5EF4-FFF2-40B4-BE49-F238E27FC236}">
              <a16:creationId xmlns:a16="http://schemas.microsoft.com/office/drawing/2014/main" id="{C8371F44-097B-CAA4-E32D-8E8AA507025B}"/>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49639" b="13053"/>
        <a:stretch/>
      </xdr:blipFill>
      <xdr:spPr>
        <a:xfrm>
          <a:off x="367712" y="14233067"/>
          <a:ext cx="4686786" cy="2331358"/>
        </a:xfrm>
        <a:prstGeom prst="rect">
          <a:avLst/>
        </a:prstGeom>
      </xdr:spPr>
    </xdr:pic>
    <xdr:clientData/>
  </xdr:twoCellAnchor>
  <xdr:twoCellAnchor editAs="oneCell">
    <xdr:from>
      <xdr:col>6</xdr:col>
      <xdr:colOff>581216</xdr:colOff>
      <xdr:row>99</xdr:row>
      <xdr:rowOff>150878</xdr:rowOff>
    </xdr:from>
    <xdr:to>
      <xdr:col>7</xdr:col>
      <xdr:colOff>1034144</xdr:colOff>
      <xdr:row>109</xdr:row>
      <xdr:rowOff>824331</xdr:rowOff>
    </xdr:to>
    <xdr:pic>
      <xdr:nvPicPr>
        <xdr:cNvPr id="27" name="Picture 26">
          <a:extLst>
            <a:ext uri="{FF2B5EF4-FFF2-40B4-BE49-F238E27FC236}">
              <a16:creationId xmlns:a16="http://schemas.microsoft.com/office/drawing/2014/main" id="{7725F176-F961-8B52-F776-A1EFA8FFEA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3430" y="19391378"/>
          <a:ext cx="1750143" cy="2333524"/>
        </a:xfrm>
        <a:prstGeom prst="rect">
          <a:avLst/>
        </a:prstGeom>
      </xdr:spPr>
    </xdr:pic>
    <xdr:clientData/>
  </xdr:twoCellAnchor>
  <xdr:twoCellAnchor editAs="oneCell">
    <xdr:from>
      <xdr:col>7</xdr:col>
      <xdr:colOff>567926</xdr:colOff>
      <xdr:row>85</xdr:row>
      <xdr:rowOff>111575</xdr:rowOff>
    </xdr:from>
    <xdr:to>
      <xdr:col>7</xdr:col>
      <xdr:colOff>3139278</xdr:colOff>
      <xdr:row>95</xdr:row>
      <xdr:rowOff>847324</xdr:rowOff>
    </xdr:to>
    <xdr:pic>
      <xdr:nvPicPr>
        <xdr:cNvPr id="33" name="Picture 32">
          <a:extLst>
            <a:ext uri="{FF2B5EF4-FFF2-40B4-BE49-F238E27FC236}">
              <a16:creationId xmlns:a16="http://schemas.microsoft.com/office/drawing/2014/main" id="{F1A32C91-DF7E-A667-8233-61801293AAD3}"/>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1099"/>
        <a:stretch/>
      </xdr:blipFill>
      <xdr:spPr>
        <a:xfrm>
          <a:off x="7607355" y="14217646"/>
          <a:ext cx="2571352" cy="2368606"/>
        </a:xfrm>
        <a:prstGeom prst="rect">
          <a:avLst/>
        </a:prstGeom>
      </xdr:spPr>
    </xdr:pic>
    <xdr:clientData/>
  </xdr:twoCellAnchor>
  <xdr:twoCellAnchor editAs="oneCell">
    <xdr:from>
      <xdr:col>7</xdr:col>
      <xdr:colOff>3139997</xdr:colOff>
      <xdr:row>85</xdr:row>
      <xdr:rowOff>126996</xdr:rowOff>
    </xdr:from>
    <xdr:to>
      <xdr:col>9</xdr:col>
      <xdr:colOff>849064</xdr:colOff>
      <xdr:row>95</xdr:row>
      <xdr:rowOff>843108</xdr:rowOff>
    </xdr:to>
    <xdr:pic>
      <xdr:nvPicPr>
        <xdr:cNvPr id="36" name="Picture 35">
          <a:extLst>
            <a:ext uri="{FF2B5EF4-FFF2-40B4-BE49-F238E27FC236}">
              <a16:creationId xmlns:a16="http://schemas.microsoft.com/office/drawing/2014/main" id="{F703800B-9F0A-26D4-6F3D-E0583F85D79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31486"/>
        <a:stretch/>
      </xdr:blipFill>
      <xdr:spPr>
        <a:xfrm>
          <a:off x="10179426" y="14233067"/>
          <a:ext cx="2571352" cy="2348969"/>
        </a:xfrm>
        <a:prstGeom prst="rect">
          <a:avLst/>
        </a:prstGeom>
      </xdr:spPr>
    </xdr:pic>
    <xdr:clientData/>
  </xdr:twoCellAnchor>
  <xdr:twoCellAnchor editAs="oneCell">
    <xdr:from>
      <xdr:col>0</xdr:col>
      <xdr:colOff>0</xdr:colOff>
      <xdr:row>99</xdr:row>
      <xdr:rowOff>136070</xdr:rowOff>
    </xdr:from>
    <xdr:to>
      <xdr:col>2</xdr:col>
      <xdr:colOff>623179</xdr:colOff>
      <xdr:row>109</xdr:row>
      <xdr:rowOff>746586</xdr:rowOff>
    </xdr:to>
    <xdr:pic>
      <xdr:nvPicPr>
        <xdr:cNvPr id="39" name="Picture 38">
          <a:extLst>
            <a:ext uri="{FF2B5EF4-FFF2-40B4-BE49-F238E27FC236}">
              <a16:creationId xmlns:a16="http://schemas.microsoft.com/office/drawing/2014/main" id="{C8D7714E-1294-71A5-1F8D-42AD56EFFCF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19031856"/>
          <a:ext cx="2192536" cy="2270587"/>
        </a:xfrm>
        <a:prstGeom prst="rect">
          <a:avLst/>
        </a:prstGeom>
      </xdr:spPr>
    </xdr:pic>
    <xdr:clientData/>
  </xdr:twoCellAnchor>
  <xdr:twoCellAnchor editAs="oneCell">
    <xdr:from>
      <xdr:col>2</xdr:col>
      <xdr:colOff>603572</xdr:colOff>
      <xdr:row>99</xdr:row>
      <xdr:rowOff>154214</xdr:rowOff>
    </xdr:from>
    <xdr:to>
      <xdr:col>6</xdr:col>
      <xdr:colOff>616857</xdr:colOff>
      <xdr:row>109</xdr:row>
      <xdr:rowOff>819897</xdr:rowOff>
    </xdr:to>
    <xdr:pic>
      <xdr:nvPicPr>
        <xdr:cNvPr id="42" name="Picture 41">
          <a:extLst>
            <a:ext uri="{FF2B5EF4-FFF2-40B4-BE49-F238E27FC236}">
              <a16:creationId xmlns:a16="http://schemas.microsoft.com/office/drawing/2014/main" id="{E9043077-A20B-46EA-5948-F12A296A1D31}"/>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46699"/>
        <a:stretch/>
      </xdr:blipFill>
      <xdr:spPr>
        <a:xfrm>
          <a:off x="2172929" y="19050000"/>
          <a:ext cx="4186142" cy="2325754"/>
        </a:xfrm>
        <a:prstGeom prst="rect">
          <a:avLst/>
        </a:prstGeom>
      </xdr:spPr>
    </xdr:pic>
    <xdr:clientData/>
  </xdr:twoCellAnchor>
  <xdr:twoCellAnchor>
    <xdr:from>
      <xdr:col>2</xdr:col>
      <xdr:colOff>825500</xdr:colOff>
      <xdr:row>109</xdr:row>
      <xdr:rowOff>72572</xdr:rowOff>
    </xdr:from>
    <xdr:to>
      <xdr:col>4</xdr:col>
      <xdr:colOff>589642</xdr:colOff>
      <xdr:row>109</xdr:row>
      <xdr:rowOff>489857</xdr:rowOff>
    </xdr:to>
    <xdr:sp macro="" textlink="">
      <xdr:nvSpPr>
        <xdr:cNvPr id="43" name="Rectangle 42">
          <a:extLst>
            <a:ext uri="{FF2B5EF4-FFF2-40B4-BE49-F238E27FC236}">
              <a16:creationId xmlns:a16="http://schemas.microsoft.com/office/drawing/2014/main" id="{DD80B0CC-ED58-F62D-9585-D8413FA49D89}"/>
            </a:ext>
          </a:extLst>
        </xdr:cNvPr>
        <xdr:cNvSpPr/>
      </xdr:nvSpPr>
      <xdr:spPr>
        <a:xfrm>
          <a:off x="2394857" y="20973143"/>
          <a:ext cx="2367642" cy="41728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154215</xdr:colOff>
      <xdr:row>99</xdr:row>
      <xdr:rowOff>72571</xdr:rowOff>
    </xdr:from>
    <xdr:to>
      <xdr:col>1</xdr:col>
      <xdr:colOff>417286</xdr:colOff>
      <xdr:row>102</xdr:row>
      <xdr:rowOff>63500</xdr:rowOff>
    </xdr:to>
    <xdr:sp macro="" textlink="">
      <xdr:nvSpPr>
        <xdr:cNvPr id="44" name="Oval 43">
          <a:extLst>
            <a:ext uri="{FF2B5EF4-FFF2-40B4-BE49-F238E27FC236}">
              <a16:creationId xmlns:a16="http://schemas.microsoft.com/office/drawing/2014/main" id="{0FA0507C-D445-5E58-F5AF-0A0381DB7734}"/>
            </a:ext>
          </a:extLst>
        </xdr:cNvPr>
        <xdr:cNvSpPr/>
      </xdr:nvSpPr>
      <xdr:spPr>
        <a:xfrm>
          <a:off x="154215" y="18968357"/>
          <a:ext cx="562428" cy="5080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334920</xdr:colOff>
      <xdr:row>101</xdr:row>
      <xdr:rowOff>152391</xdr:rowOff>
    </xdr:from>
    <xdr:to>
      <xdr:col>2</xdr:col>
      <xdr:colOff>816429</xdr:colOff>
      <xdr:row>109</xdr:row>
      <xdr:rowOff>63500</xdr:rowOff>
    </xdr:to>
    <xdr:cxnSp macro="">
      <xdr:nvCxnSpPr>
        <xdr:cNvPr id="46" name="Straight Arrow Connector 45">
          <a:extLst>
            <a:ext uri="{FF2B5EF4-FFF2-40B4-BE49-F238E27FC236}">
              <a16:creationId xmlns:a16="http://schemas.microsoft.com/office/drawing/2014/main" id="{E3A64228-ABA7-7C91-56FF-7CA392BDC117}"/>
            </a:ext>
          </a:extLst>
        </xdr:cNvPr>
        <xdr:cNvCxnSpPr>
          <a:stCxn id="44" idx="5"/>
        </xdr:cNvCxnSpPr>
      </xdr:nvCxnSpPr>
      <xdr:spPr>
        <a:xfrm>
          <a:off x="634277" y="19401962"/>
          <a:ext cx="1751509" cy="12173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1170211</xdr:colOff>
      <xdr:row>87</xdr:row>
      <xdr:rowOff>39003</xdr:rowOff>
    </xdr:from>
    <xdr:to>
      <xdr:col>2</xdr:col>
      <xdr:colOff>1478640</xdr:colOff>
      <xdr:row>89</xdr:row>
      <xdr:rowOff>66218</xdr:rowOff>
    </xdr:to>
    <xdr:sp macro="" textlink="">
      <xdr:nvSpPr>
        <xdr:cNvPr id="5" name="Oval 4">
          <a:extLst>
            <a:ext uri="{FF2B5EF4-FFF2-40B4-BE49-F238E27FC236}">
              <a16:creationId xmlns:a16="http://schemas.microsoft.com/office/drawing/2014/main" id="{4BD1AEB6-07A0-8B93-9E76-E5A6B6424707}"/>
            </a:ext>
          </a:extLst>
        </xdr:cNvPr>
        <xdr:cNvSpPr/>
      </xdr:nvSpPr>
      <xdr:spPr>
        <a:xfrm>
          <a:off x="2739568" y="14471646"/>
          <a:ext cx="308429" cy="353786"/>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2</xdr:col>
      <xdr:colOff>1353794</xdr:colOff>
      <xdr:row>95</xdr:row>
      <xdr:rowOff>420184</xdr:rowOff>
    </xdr:from>
    <xdr:ext cx="2417778" cy="280205"/>
    <xdr:sp macro="" textlink="">
      <xdr:nvSpPr>
        <xdr:cNvPr id="6" name="Rectangle 5">
          <a:extLst>
            <a:ext uri="{FF2B5EF4-FFF2-40B4-BE49-F238E27FC236}">
              <a16:creationId xmlns:a16="http://schemas.microsoft.com/office/drawing/2014/main" id="{2297F559-2831-68B1-BFC3-AF2E90266329}"/>
            </a:ext>
          </a:extLst>
        </xdr:cNvPr>
        <xdr:cNvSpPr/>
      </xdr:nvSpPr>
      <xdr:spPr>
        <a:xfrm>
          <a:off x="2923151" y="16322398"/>
          <a:ext cx="2417778" cy="280205"/>
        </a:xfrm>
        <a:prstGeom prst="rect">
          <a:avLst/>
        </a:prstGeom>
        <a:solidFill>
          <a:schemeClr val="bg1"/>
        </a:solidFill>
        <a:ln>
          <a:solidFill>
            <a:schemeClr val="tx1"/>
          </a:solidFill>
        </a:ln>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TERLIHAT</a:t>
          </a:r>
          <a:r>
            <a:rPr lang="en-US" sz="1200" b="0" cap="none" spc="0" baseline="0">
              <a:ln w="0"/>
              <a:solidFill>
                <a:schemeClr val="tx1"/>
              </a:solidFill>
              <a:effectLst>
                <a:outerShdw blurRad="38100" dist="19050" dir="2700000" algn="tl" rotWithShape="0">
                  <a:schemeClr val="dk1">
                    <a:alpha val="40000"/>
                  </a:schemeClr>
                </a:outerShdw>
              </a:effectLst>
            </a:rPr>
            <a:t> INJECTOR NO 5 CLOGGED</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2</xdr:col>
      <xdr:colOff>1351640</xdr:colOff>
      <xdr:row>89</xdr:row>
      <xdr:rowOff>66218</xdr:rowOff>
    </xdr:from>
    <xdr:to>
      <xdr:col>4</xdr:col>
      <xdr:colOff>22680</xdr:colOff>
      <xdr:row>95</xdr:row>
      <xdr:rowOff>420180</xdr:rowOff>
    </xdr:to>
    <xdr:cxnSp macro="">
      <xdr:nvCxnSpPr>
        <xdr:cNvPr id="10" name="Straight Arrow Connector 9">
          <a:extLst>
            <a:ext uri="{FF2B5EF4-FFF2-40B4-BE49-F238E27FC236}">
              <a16:creationId xmlns:a16="http://schemas.microsoft.com/office/drawing/2014/main" id="{98F5D8AC-BE07-6E3D-0895-C6C95EFABCCB}"/>
            </a:ext>
          </a:extLst>
        </xdr:cNvPr>
        <xdr:cNvCxnSpPr/>
      </xdr:nvCxnSpPr>
      <xdr:spPr>
        <a:xfrm flipH="1" flipV="1">
          <a:off x="2920997" y="14825432"/>
          <a:ext cx="1274540" cy="1333677"/>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424543</xdr:colOff>
      <xdr:row>89</xdr:row>
      <xdr:rowOff>16329</xdr:rowOff>
    </xdr:from>
    <xdr:to>
      <xdr:col>6</xdr:col>
      <xdr:colOff>732972</xdr:colOff>
      <xdr:row>91</xdr:row>
      <xdr:rowOff>43543</xdr:rowOff>
    </xdr:to>
    <xdr:sp macro="" textlink="">
      <xdr:nvSpPr>
        <xdr:cNvPr id="12" name="Oval 11">
          <a:extLst>
            <a:ext uri="{FF2B5EF4-FFF2-40B4-BE49-F238E27FC236}">
              <a16:creationId xmlns:a16="http://schemas.microsoft.com/office/drawing/2014/main" id="{12FA72DF-383B-4711-B5FF-3DE0DD1D43EA}"/>
            </a:ext>
          </a:extLst>
        </xdr:cNvPr>
        <xdr:cNvSpPr/>
      </xdr:nvSpPr>
      <xdr:spPr>
        <a:xfrm>
          <a:off x="6166757" y="14775543"/>
          <a:ext cx="308429" cy="353786"/>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22680</xdr:colOff>
      <xdr:row>91</xdr:row>
      <xdr:rowOff>109657</xdr:rowOff>
    </xdr:from>
    <xdr:to>
      <xdr:col>6</xdr:col>
      <xdr:colOff>533208</xdr:colOff>
      <xdr:row>95</xdr:row>
      <xdr:rowOff>420180</xdr:rowOff>
    </xdr:to>
    <xdr:cxnSp macro="">
      <xdr:nvCxnSpPr>
        <xdr:cNvPr id="16" name="Straight Arrow Connector 15">
          <a:extLst>
            <a:ext uri="{FF2B5EF4-FFF2-40B4-BE49-F238E27FC236}">
              <a16:creationId xmlns:a16="http://schemas.microsoft.com/office/drawing/2014/main" id="{8F4048A6-F73D-42DE-AAFF-77B58A5BB33E}"/>
            </a:ext>
          </a:extLst>
        </xdr:cNvPr>
        <xdr:cNvCxnSpPr/>
      </xdr:nvCxnSpPr>
      <xdr:spPr>
        <a:xfrm flipV="1">
          <a:off x="4195537" y="15195443"/>
          <a:ext cx="2079885" cy="963666"/>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691597</xdr:colOff>
      <xdr:row>99</xdr:row>
      <xdr:rowOff>182513</xdr:rowOff>
    </xdr:from>
    <xdr:ext cx="1652120" cy="280205"/>
    <xdr:sp macro="" textlink="">
      <xdr:nvSpPr>
        <xdr:cNvPr id="22" name="Rectangle 21">
          <a:extLst>
            <a:ext uri="{FF2B5EF4-FFF2-40B4-BE49-F238E27FC236}">
              <a16:creationId xmlns:a16="http://schemas.microsoft.com/office/drawing/2014/main" id="{139F154C-9A70-44A9-B1E7-87BB9BE2C008}"/>
            </a:ext>
          </a:extLst>
        </xdr:cNvPr>
        <xdr:cNvSpPr/>
      </xdr:nvSpPr>
      <xdr:spPr>
        <a:xfrm>
          <a:off x="6433811" y="19423013"/>
          <a:ext cx="1652120" cy="280205"/>
        </a:xfrm>
        <a:prstGeom prst="rect">
          <a:avLst/>
        </a:prstGeom>
        <a:solidFill>
          <a:schemeClr val="bg1"/>
        </a:solidFill>
        <a:ln>
          <a:solidFill>
            <a:schemeClr val="tx1"/>
          </a:solidFill>
        </a:ln>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PART NUMBER ACTUAL</a:t>
          </a:r>
        </a:p>
      </xdr:txBody>
    </xdr:sp>
    <xdr:clientData/>
  </xdr:oneCellAnchor>
  <xdr:twoCellAnchor>
    <xdr:from>
      <xdr:col>6</xdr:col>
      <xdr:colOff>1233715</xdr:colOff>
      <xdr:row>105</xdr:row>
      <xdr:rowOff>90715</xdr:rowOff>
    </xdr:from>
    <xdr:to>
      <xdr:col>7</xdr:col>
      <xdr:colOff>317500</xdr:colOff>
      <xdr:row>106</xdr:row>
      <xdr:rowOff>145144</xdr:rowOff>
    </xdr:to>
    <xdr:sp macro="" textlink="">
      <xdr:nvSpPr>
        <xdr:cNvPr id="23" name="Rectangle 22">
          <a:extLst>
            <a:ext uri="{FF2B5EF4-FFF2-40B4-BE49-F238E27FC236}">
              <a16:creationId xmlns:a16="http://schemas.microsoft.com/office/drawing/2014/main" id="{93EF1728-B275-4560-897A-328F69360A90}"/>
            </a:ext>
          </a:extLst>
        </xdr:cNvPr>
        <xdr:cNvSpPr/>
      </xdr:nvSpPr>
      <xdr:spPr>
        <a:xfrm>
          <a:off x="6975929" y="20338144"/>
          <a:ext cx="381000" cy="21771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36286</xdr:colOff>
      <xdr:row>85</xdr:row>
      <xdr:rowOff>54429</xdr:rowOff>
    </xdr:from>
    <xdr:to>
      <xdr:col>9</xdr:col>
      <xdr:colOff>1006929</xdr:colOff>
      <xdr:row>95</xdr:row>
      <xdr:rowOff>943428</xdr:rowOff>
    </xdr:to>
    <xdr:sp macro="" textlink="">
      <xdr:nvSpPr>
        <xdr:cNvPr id="26" name="Rectangle 25">
          <a:extLst>
            <a:ext uri="{FF2B5EF4-FFF2-40B4-BE49-F238E27FC236}">
              <a16:creationId xmlns:a16="http://schemas.microsoft.com/office/drawing/2014/main" id="{85565762-EF36-FE23-DB57-102BBD0F1F87}"/>
            </a:ext>
          </a:extLst>
        </xdr:cNvPr>
        <xdr:cNvSpPr/>
      </xdr:nvSpPr>
      <xdr:spPr>
        <a:xfrm>
          <a:off x="36286" y="14160500"/>
          <a:ext cx="12872357" cy="2521857"/>
        </a:xfrm>
        <a:prstGeom prst="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263071</xdr:colOff>
      <xdr:row>95</xdr:row>
      <xdr:rowOff>1030427</xdr:rowOff>
    </xdr:from>
    <xdr:to>
      <xdr:col>6</xdr:col>
      <xdr:colOff>498929</xdr:colOff>
      <xdr:row>95</xdr:row>
      <xdr:rowOff>3400342</xdr:rowOff>
    </xdr:to>
    <xdr:pic>
      <xdr:nvPicPr>
        <xdr:cNvPr id="28" name="Picture 27">
          <a:extLst>
            <a:ext uri="{FF2B5EF4-FFF2-40B4-BE49-F238E27FC236}">
              <a16:creationId xmlns:a16="http://schemas.microsoft.com/office/drawing/2014/main" id="{66E8FEAD-B609-177A-9939-4D1141057621}"/>
            </a:ext>
          </a:extLst>
        </xdr:cNvPr>
        <xdr:cNvPicPr>
          <a:picLocks noChangeAspect="1"/>
        </xdr:cNvPicPr>
      </xdr:nvPicPr>
      <xdr:blipFill>
        <a:blip xmlns:r="http://schemas.openxmlformats.org/officeDocument/2006/relationships" r:embed="rId17"/>
        <a:stretch>
          <a:fillRect/>
        </a:stretch>
      </xdr:blipFill>
      <xdr:spPr>
        <a:xfrm>
          <a:off x="3637642" y="16932641"/>
          <a:ext cx="2603501" cy="2369915"/>
        </a:xfrm>
        <a:prstGeom prst="rect">
          <a:avLst/>
        </a:prstGeom>
      </xdr:spPr>
    </xdr:pic>
    <xdr:clientData/>
  </xdr:twoCellAnchor>
  <xdr:twoCellAnchor>
    <xdr:from>
      <xdr:col>0</xdr:col>
      <xdr:colOff>27215</xdr:colOff>
      <xdr:row>95</xdr:row>
      <xdr:rowOff>997858</xdr:rowOff>
    </xdr:from>
    <xdr:to>
      <xdr:col>9</xdr:col>
      <xdr:colOff>997858</xdr:colOff>
      <xdr:row>95</xdr:row>
      <xdr:rowOff>3474358</xdr:rowOff>
    </xdr:to>
    <xdr:sp macro="" textlink="">
      <xdr:nvSpPr>
        <xdr:cNvPr id="32" name="Rectangle 31">
          <a:extLst>
            <a:ext uri="{FF2B5EF4-FFF2-40B4-BE49-F238E27FC236}">
              <a16:creationId xmlns:a16="http://schemas.microsoft.com/office/drawing/2014/main" id="{CC5DAEAF-2617-44B7-9A2F-E787AA1D84DC}"/>
            </a:ext>
          </a:extLst>
        </xdr:cNvPr>
        <xdr:cNvSpPr/>
      </xdr:nvSpPr>
      <xdr:spPr>
        <a:xfrm>
          <a:off x="27215" y="16900072"/>
          <a:ext cx="12872357" cy="2476500"/>
        </a:xfrm>
        <a:prstGeom prst="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6</xdr:col>
      <xdr:colOff>508001</xdr:colOff>
      <xdr:row>95</xdr:row>
      <xdr:rowOff>1052286</xdr:rowOff>
    </xdr:from>
    <xdr:to>
      <xdr:col>7</xdr:col>
      <xdr:colOff>2222500</xdr:colOff>
      <xdr:row>95</xdr:row>
      <xdr:rowOff>3446585</xdr:rowOff>
    </xdr:to>
    <xdr:pic>
      <xdr:nvPicPr>
        <xdr:cNvPr id="34" name="Picture 33">
          <a:extLst>
            <a:ext uri="{FF2B5EF4-FFF2-40B4-BE49-F238E27FC236}">
              <a16:creationId xmlns:a16="http://schemas.microsoft.com/office/drawing/2014/main" id="{B74012D9-BDF4-1605-C5AE-0C4A2BF385B3}"/>
            </a:ext>
          </a:extLst>
        </xdr:cNvPr>
        <xdr:cNvPicPr>
          <a:picLocks noChangeAspect="1"/>
        </xdr:cNvPicPr>
      </xdr:nvPicPr>
      <xdr:blipFill>
        <a:blip xmlns:r="http://schemas.openxmlformats.org/officeDocument/2006/relationships" r:embed="rId18"/>
        <a:stretch>
          <a:fillRect/>
        </a:stretch>
      </xdr:blipFill>
      <xdr:spPr>
        <a:xfrm>
          <a:off x="6250215" y="16954500"/>
          <a:ext cx="3011714" cy="2394299"/>
        </a:xfrm>
        <a:prstGeom prst="rect">
          <a:avLst/>
        </a:prstGeom>
      </xdr:spPr>
    </xdr:pic>
    <xdr:clientData/>
  </xdr:twoCellAnchor>
  <xdr:twoCellAnchor editAs="oneCell">
    <xdr:from>
      <xdr:col>0</xdr:col>
      <xdr:colOff>90714</xdr:colOff>
      <xdr:row>95</xdr:row>
      <xdr:rowOff>1025072</xdr:rowOff>
    </xdr:from>
    <xdr:to>
      <xdr:col>3</xdr:col>
      <xdr:colOff>258674</xdr:colOff>
      <xdr:row>95</xdr:row>
      <xdr:rowOff>3398337</xdr:rowOff>
    </xdr:to>
    <xdr:pic>
      <xdr:nvPicPr>
        <xdr:cNvPr id="35" name="Picture 34">
          <a:extLst>
            <a:ext uri="{FF2B5EF4-FFF2-40B4-BE49-F238E27FC236}">
              <a16:creationId xmlns:a16="http://schemas.microsoft.com/office/drawing/2014/main" id="{6963B7CB-FD1A-9C18-6A3C-3EB9653B6F64}"/>
            </a:ext>
          </a:extLst>
        </xdr:cNvPr>
        <xdr:cNvPicPr>
          <a:picLocks noChangeAspect="1"/>
        </xdr:cNvPicPr>
      </xdr:nvPicPr>
      <xdr:blipFill>
        <a:blip xmlns:r="http://schemas.openxmlformats.org/officeDocument/2006/relationships" r:embed="rId19"/>
        <a:stretch>
          <a:fillRect/>
        </a:stretch>
      </xdr:blipFill>
      <xdr:spPr>
        <a:xfrm>
          <a:off x="90714" y="16927286"/>
          <a:ext cx="3542531" cy="2373265"/>
        </a:xfrm>
        <a:prstGeom prst="rect">
          <a:avLst/>
        </a:prstGeom>
      </xdr:spPr>
    </xdr:pic>
    <xdr:clientData/>
  </xdr:twoCellAnchor>
  <xdr:twoCellAnchor>
    <xdr:from>
      <xdr:col>3</xdr:col>
      <xdr:colOff>256881</xdr:colOff>
      <xdr:row>95</xdr:row>
      <xdr:rowOff>1027789</xdr:rowOff>
    </xdr:from>
    <xdr:to>
      <xdr:col>3</xdr:col>
      <xdr:colOff>562426</xdr:colOff>
      <xdr:row>95</xdr:row>
      <xdr:rowOff>1272718</xdr:rowOff>
    </xdr:to>
    <xdr:sp macro="" textlink="">
      <xdr:nvSpPr>
        <xdr:cNvPr id="37" name="TextBox 36">
          <a:extLst>
            <a:ext uri="{FF2B5EF4-FFF2-40B4-BE49-F238E27FC236}">
              <a16:creationId xmlns:a16="http://schemas.microsoft.com/office/drawing/2014/main" id="{58956691-1B13-448D-92A9-56DB59F76C3F}"/>
            </a:ext>
          </a:extLst>
        </xdr:cNvPr>
        <xdr:cNvSpPr txBox="1"/>
      </xdr:nvSpPr>
      <xdr:spPr>
        <a:xfrm>
          <a:off x="3631452" y="16930003"/>
          <a:ext cx="305545" cy="2449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6</xdr:col>
      <xdr:colOff>518138</xdr:colOff>
      <xdr:row>95</xdr:row>
      <xdr:rowOff>1044117</xdr:rowOff>
    </xdr:from>
    <xdr:to>
      <xdr:col>6</xdr:col>
      <xdr:colOff>823683</xdr:colOff>
      <xdr:row>95</xdr:row>
      <xdr:rowOff>1289046</xdr:rowOff>
    </xdr:to>
    <xdr:sp macro="" textlink="">
      <xdr:nvSpPr>
        <xdr:cNvPr id="38" name="TextBox 37">
          <a:extLst>
            <a:ext uri="{FF2B5EF4-FFF2-40B4-BE49-F238E27FC236}">
              <a16:creationId xmlns:a16="http://schemas.microsoft.com/office/drawing/2014/main" id="{E14988B3-00FE-4DE7-9AE0-41FF804F3FF3}"/>
            </a:ext>
          </a:extLst>
        </xdr:cNvPr>
        <xdr:cNvSpPr txBox="1"/>
      </xdr:nvSpPr>
      <xdr:spPr>
        <a:xfrm>
          <a:off x="6260352" y="16946331"/>
          <a:ext cx="305545" cy="2449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3</a:t>
          </a:r>
        </a:p>
      </xdr:txBody>
    </xdr:sp>
    <xdr:clientData/>
  </xdr:twoCellAnchor>
  <xdr:oneCellAnchor>
    <xdr:from>
      <xdr:col>3</xdr:col>
      <xdr:colOff>740275</xdr:colOff>
      <xdr:row>95</xdr:row>
      <xdr:rowOff>2960185</xdr:rowOff>
    </xdr:from>
    <xdr:ext cx="1667251" cy="280205"/>
    <xdr:sp macro="" textlink="">
      <xdr:nvSpPr>
        <xdr:cNvPr id="40" name="Rectangle 39">
          <a:extLst>
            <a:ext uri="{FF2B5EF4-FFF2-40B4-BE49-F238E27FC236}">
              <a16:creationId xmlns:a16="http://schemas.microsoft.com/office/drawing/2014/main" id="{56995861-6EF3-4897-BA12-5695F72F79E4}"/>
            </a:ext>
          </a:extLst>
        </xdr:cNvPr>
        <xdr:cNvSpPr/>
      </xdr:nvSpPr>
      <xdr:spPr>
        <a:xfrm>
          <a:off x="4114846" y="18862399"/>
          <a:ext cx="1667251" cy="280205"/>
        </a:xfrm>
        <a:prstGeom prst="rect">
          <a:avLst/>
        </a:prstGeom>
        <a:solidFill>
          <a:schemeClr val="bg1"/>
        </a:solidFill>
        <a:ln>
          <a:solidFill>
            <a:schemeClr val="tx1"/>
          </a:solidFill>
        </a:ln>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TEST</a:t>
          </a:r>
          <a:r>
            <a:rPr lang="en-US" sz="1200" b="0" cap="none" spc="0" baseline="0">
              <a:ln w="0"/>
              <a:solidFill>
                <a:schemeClr val="tx1"/>
              </a:solidFill>
              <a:effectLst>
                <a:outerShdw blurRad="38100" dist="19050" dir="2700000" algn="tl" rotWithShape="0">
                  <a:schemeClr val="dk1">
                    <a:alpha val="40000"/>
                  </a:schemeClr>
                </a:outerShdw>
              </a:effectLst>
            </a:rPr>
            <a:t> COMPRESSION OK</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7</xdr:col>
      <xdr:colOff>1781664</xdr:colOff>
      <xdr:row>95</xdr:row>
      <xdr:rowOff>1153157</xdr:rowOff>
    </xdr:from>
    <xdr:ext cx="3808158" cy="468077"/>
    <xdr:sp macro="" textlink="">
      <xdr:nvSpPr>
        <xdr:cNvPr id="41" name="Rectangle 40">
          <a:extLst>
            <a:ext uri="{FF2B5EF4-FFF2-40B4-BE49-F238E27FC236}">
              <a16:creationId xmlns:a16="http://schemas.microsoft.com/office/drawing/2014/main" id="{57AFC44E-ED94-4FB1-A0A2-31F874B103C6}"/>
            </a:ext>
          </a:extLst>
        </xdr:cNvPr>
        <xdr:cNvSpPr/>
      </xdr:nvSpPr>
      <xdr:spPr>
        <a:xfrm>
          <a:off x="8821093" y="17055371"/>
          <a:ext cx="3808158" cy="468077"/>
        </a:xfrm>
        <a:prstGeom prst="rect">
          <a:avLst/>
        </a:prstGeom>
        <a:solidFill>
          <a:schemeClr val="bg1"/>
        </a:solidFill>
        <a:ln>
          <a:solidFill>
            <a:schemeClr val="tx1"/>
          </a:solidFill>
        </a:ln>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TEST SMOOTH RUNNING CYLINDER</a:t>
          </a:r>
          <a:r>
            <a:rPr lang="en-US" sz="1200" b="0" cap="none" spc="0" baseline="0">
              <a:ln w="0"/>
              <a:solidFill>
                <a:schemeClr val="tx1"/>
              </a:solidFill>
              <a:effectLst>
                <a:outerShdw blurRad="38100" dist="19050" dir="2700000" algn="tl" rotWithShape="0">
                  <a:schemeClr val="dk1">
                    <a:alpha val="40000"/>
                  </a:schemeClr>
                </a:outerShdw>
              </a:effectLst>
            </a:rPr>
            <a:t> </a:t>
          </a:r>
          <a:r>
            <a:rPr lang="en-US" sz="1200" b="0" cap="none" spc="0">
              <a:ln w="0"/>
              <a:solidFill>
                <a:schemeClr val="tx1"/>
              </a:solidFill>
              <a:effectLst>
                <a:outerShdw blurRad="38100" dist="19050" dir="2700000" algn="tl" rotWithShape="0">
                  <a:schemeClr val="dk1">
                    <a:alpha val="40000"/>
                  </a:schemeClr>
                </a:outerShdw>
              </a:effectLst>
            </a:rPr>
            <a:t>NO</a:t>
          </a:r>
          <a:r>
            <a:rPr lang="en-US" sz="1200" b="0" cap="none" spc="0" baseline="0">
              <a:ln w="0"/>
              <a:solidFill>
                <a:schemeClr val="tx1"/>
              </a:solidFill>
              <a:effectLst>
                <a:outerShdw blurRad="38100" dist="19050" dir="2700000" algn="tl" rotWithShape="0">
                  <a:schemeClr val="dk1">
                    <a:alpha val="40000"/>
                  </a:schemeClr>
                </a:outerShdw>
              </a:effectLst>
            </a:rPr>
            <a:t> 5 </a:t>
          </a:r>
        </a:p>
        <a:p>
          <a:pPr algn="ctr"/>
          <a:r>
            <a:rPr lang="en-US" sz="1200" b="0" cap="none" spc="0" baseline="0">
              <a:ln w="0"/>
              <a:solidFill>
                <a:schemeClr val="tx1"/>
              </a:solidFill>
              <a:effectLst>
                <a:outerShdw blurRad="38100" dist="19050" dir="2700000" algn="tl" rotWithShape="0">
                  <a:schemeClr val="dk1">
                    <a:alpha val="40000"/>
                  </a:schemeClr>
                </a:outerShdw>
              </a:effectLst>
            </a:rPr>
            <a:t>NOT OK HASILNYA 5%, DIATAS BATAS TOLERANSI (2.5%&lt;)</a:t>
          </a:r>
          <a:endParaRPr 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7</xdr:col>
      <xdr:colOff>1288143</xdr:colOff>
      <xdr:row>95</xdr:row>
      <xdr:rowOff>2104572</xdr:rowOff>
    </xdr:from>
    <xdr:to>
      <xdr:col>7</xdr:col>
      <xdr:colOff>1551214</xdr:colOff>
      <xdr:row>95</xdr:row>
      <xdr:rowOff>2213429</xdr:rowOff>
    </xdr:to>
    <xdr:sp macro="" textlink="">
      <xdr:nvSpPr>
        <xdr:cNvPr id="45" name="Rectangle 44">
          <a:extLst>
            <a:ext uri="{FF2B5EF4-FFF2-40B4-BE49-F238E27FC236}">
              <a16:creationId xmlns:a16="http://schemas.microsoft.com/office/drawing/2014/main" id="{EFA9F858-D40A-482B-9AFD-50991C24EB98}"/>
            </a:ext>
          </a:extLst>
        </xdr:cNvPr>
        <xdr:cNvSpPr/>
      </xdr:nvSpPr>
      <xdr:spPr>
        <a:xfrm>
          <a:off x="8327572" y="18006786"/>
          <a:ext cx="263071" cy="10885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1533071</xdr:colOff>
      <xdr:row>95</xdr:row>
      <xdr:rowOff>1623786</xdr:rowOff>
    </xdr:from>
    <xdr:to>
      <xdr:col>7</xdr:col>
      <xdr:colOff>2304142</xdr:colOff>
      <xdr:row>95</xdr:row>
      <xdr:rowOff>2086429</xdr:rowOff>
    </xdr:to>
    <xdr:cxnSp macro="">
      <xdr:nvCxnSpPr>
        <xdr:cNvPr id="47" name="Straight Arrow Connector 46">
          <a:extLst>
            <a:ext uri="{FF2B5EF4-FFF2-40B4-BE49-F238E27FC236}">
              <a16:creationId xmlns:a16="http://schemas.microsoft.com/office/drawing/2014/main" id="{E56AB67D-1434-49CA-8B49-1F233F5CA286}"/>
            </a:ext>
          </a:extLst>
        </xdr:cNvPr>
        <xdr:cNvCxnSpPr/>
      </xdr:nvCxnSpPr>
      <xdr:spPr>
        <a:xfrm flipH="1">
          <a:off x="8572500" y="17526000"/>
          <a:ext cx="771071" cy="46264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18143</xdr:colOff>
      <xdr:row>97</xdr:row>
      <xdr:rowOff>19443</xdr:rowOff>
    </xdr:from>
    <xdr:to>
      <xdr:col>6</xdr:col>
      <xdr:colOff>988786</xdr:colOff>
      <xdr:row>98</xdr:row>
      <xdr:rowOff>2447518</xdr:rowOff>
    </xdr:to>
    <xdr:pic>
      <xdr:nvPicPr>
        <xdr:cNvPr id="51" name="Picture 50">
          <a:extLst>
            <a:ext uri="{FF2B5EF4-FFF2-40B4-BE49-F238E27FC236}">
              <a16:creationId xmlns:a16="http://schemas.microsoft.com/office/drawing/2014/main" id="{8B488C27-7BAE-628A-59BC-EAA893D85FF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8143" y="19967514"/>
          <a:ext cx="6712857" cy="2591361"/>
        </a:xfrm>
        <a:prstGeom prst="rect">
          <a:avLst/>
        </a:prstGeom>
      </xdr:spPr>
    </xdr:pic>
    <xdr:clientData/>
  </xdr:twoCellAnchor>
  <xdr:oneCellAnchor>
    <xdr:from>
      <xdr:col>2</xdr:col>
      <xdr:colOff>240602</xdr:colOff>
      <xdr:row>97</xdr:row>
      <xdr:rowOff>100872</xdr:rowOff>
    </xdr:from>
    <xdr:ext cx="3098412" cy="280205"/>
    <xdr:sp macro="" textlink="">
      <xdr:nvSpPr>
        <xdr:cNvPr id="57" name="Rectangle 56">
          <a:extLst>
            <a:ext uri="{FF2B5EF4-FFF2-40B4-BE49-F238E27FC236}">
              <a16:creationId xmlns:a16="http://schemas.microsoft.com/office/drawing/2014/main" id="{2A43CF46-931B-4853-AC09-A0E21F45B295}"/>
            </a:ext>
          </a:extLst>
        </xdr:cNvPr>
        <xdr:cNvSpPr/>
      </xdr:nvSpPr>
      <xdr:spPr>
        <a:xfrm>
          <a:off x="1809959" y="20048943"/>
          <a:ext cx="3098412" cy="280205"/>
        </a:xfrm>
        <a:prstGeom prst="rect">
          <a:avLst/>
        </a:prstGeom>
        <a:solidFill>
          <a:schemeClr val="bg1"/>
        </a:solidFill>
        <a:ln>
          <a:solidFill>
            <a:schemeClr val="tx1"/>
          </a:solidFill>
        </a:ln>
      </xdr:spPr>
      <xdr:txBody>
        <a:bodyPr wrap="none" lIns="91440" tIns="45720" rIns="91440" bIns="45720">
          <a:spAutoFit/>
        </a:bodyPr>
        <a:lstStyle/>
        <a:p>
          <a:pPr algn="ctr"/>
          <a:r>
            <a:rPr lang="en-US" sz="1200" b="0" cap="none" spc="0">
              <a:ln w="0"/>
              <a:solidFill>
                <a:schemeClr val="tx1"/>
              </a:solidFill>
              <a:effectLst>
                <a:outerShdw blurRad="38100" dist="19050" dir="2700000" algn="tl" rotWithShape="0">
                  <a:schemeClr val="dk1">
                    <a:alpha val="40000"/>
                  </a:schemeClr>
                </a:outerShdw>
              </a:effectLst>
            </a:rPr>
            <a:t>REPLACE</a:t>
          </a:r>
          <a:r>
            <a:rPr lang="en-US" sz="1200" b="0" cap="none" spc="0" baseline="0">
              <a:ln w="0"/>
              <a:solidFill>
                <a:schemeClr val="tx1"/>
              </a:solidFill>
              <a:effectLst>
                <a:outerShdw blurRad="38100" dist="19050" dir="2700000" algn="tl" rotWithShape="0">
                  <a:schemeClr val="dk1">
                    <a:alpha val="40000"/>
                  </a:schemeClr>
                </a:outerShdw>
              </a:effectLst>
            </a:rPr>
            <a:t> INJECTOR NO 5 DENGAN PART BARU</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317502</xdr:colOff>
      <xdr:row>29</xdr:row>
      <xdr:rowOff>63501</xdr:rowOff>
    </xdr:from>
    <xdr:to>
      <xdr:col>9</xdr:col>
      <xdr:colOff>1086900</xdr:colOff>
      <xdr:row>32</xdr:row>
      <xdr:rowOff>84667</xdr:rowOff>
    </xdr:to>
    <xdr:pic>
      <xdr:nvPicPr>
        <xdr:cNvPr id="7" name="Picture 6">
          <a:extLst>
            <a:ext uri="{FF2B5EF4-FFF2-40B4-BE49-F238E27FC236}">
              <a16:creationId xmlns:a16="http://schemas.microsoft.com/office/drawing/2014/main" id="{4DEEA54B-6CBD-44AC-85BF-4F67090727C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3774"/>
        <a:stretch/>
      </xdr:blipFill>
      <xdr:spPr>
        <a:xfrm>
          <a:off x="8329085" y="5746751"/>
          <a:ext cx="769398" cy="5609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68</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41</v>
      </c>
    </row>
    <row r="9" spans="1:14">
      <c r="A9" s="70" t="s">
        <v>130</v>
      </c>
      <c r="E9" s="89" t="s">
        <v>42</v>
      </c>
    </row>
    <row r="11" spans="1:14">
      <c r="A11" s="50" t="s">
        <v>131</v>
      </c>
      <c r="B11" s="65" t="str">
        <f>'Worksop Report'!I118</f>
        <v>DIDIK</v>
      </c>
      <c r="C11" s="90"/>
      <c r="D11" s="59" t="s">
        <v>132</v>
      </c>
      <c r="E11" s="59"/>
      <c r="F11" s="59"/>
      <c r="G11" s="95"/>
      <c r="H11" s="95"/>
      <c r="I11" s="95"/>
      <c r="J11" s="95"/>
      <c r="K11" s="90"/>
    </row>
    <row r="13" spans="1:14" ht="14.5" customHeight="1">
      <c r="A13" s="198" t="s">
        <v>133</v>
      </c>
      <c r="B13" s="91" t="s">
        <v>134</v>
      </c>
      <c r="C13" s="199" t="s">
        <v>140</v>
      </c>
      <c r="D13" s="200" t="s">
        <v>135</v>
      </c>
      <c r="E13" s="201"/>
      <c r="F13" s="204" t="s">
        <v>136</v>
      </c>
      <c r="G13" s="205"/>
      <c r="H13" s="205"/>
      <c r="I13" s="206"/>
      <c r="J13" s="200" t="s">
        <v>137</v>
      </c>
      <c r="K13" s="201"/>
    </row>
    <row r="14" spans="1:14">
      <c r="A14" s="198"/>
      <c r="B14" s="91" t="s">
        <v>106</v>
      </c>
      <c r="C14" s="199"/>
      <c r="D14" s="202"/>
      <c r="E14" s="203"/>
      <c r="F14" s="207"/>
      <c r="G14" s="208"/>
      <c r="H14" s="208"/>
      <c r="I14" s="209"/>
      <c r="J14" s="202"/>
      <c r="K14" s="203"/>
      <c r="M14" s="144"/>
    </row>
    <row r="15" spans="1:14" ht="14.5" customHeight="1">
      <c r="A15" s="216" t="s">
        <v>220</v>
      </c>
      <c r="B15" s="219"/>
      <c r="C15" s="53" t="s">
        <v>138</v>
      </c>
      <c r="D15" s="93"/>
      <c r="E15" s="93"/>
      <c r="F15" s="210"/>
      <c r="G15" s="211"/>
      <c r="H15" s="211"/>
      <c r="I15" s="212"/>
      <c r="J15" s="228">
        <f>D15-D16</f>
        <v>0</v>
      </c>
      <c r="K15" s="229"/>
      <c r="M15" s="145" t="s">
        <v>218</v>
      </c>
      <c r="N15" s="134">
        <v>4.1666666666666664E-2</v>
      </c>
    </row>
    <row r="16" spans="1:14">
      <c r="A16" s="217"/>
      <c r="B16" s="220"/>
      <c r="C16" s="53" t="s">
        <v>139</v>
      </c>
      <c r="D16" s="93"/>
      <c r="E16" s="93"/>
      <c r="F16" s="213"/>
      <c r="G16" s="214"/>
      <c r="H16" s="214"/>
      <c r="I16" s="215"/>
      <c r="J16" s="230"/>
      <c r="K16" s="231"/>
      <c r="M16" s="145" t="s">
        <v>219</v>
      </c>
      <c r="N16" s="134">
        <v>8.3333333333333301E-2</v>
      </c>
    </row>
    <row r="17" spans="1:14">
      <c r="A17" s="217"/>
      <c r="B17" s="220"/>
      <c r="C17" s="96" t="s">
        <v>138</v>
      </c>
      <c r="D17" s="115"/>
      <c r="E17" s="97"/>
      <c r="F17" s="222"/>
      <c r="G17" s="223"/>
      <c r="H17" s="223"/>
      <c r="I17" s="224"/>
      <c r="J17" s="232">
        <f>D17-D18</f>
        <v>0</v>
      </c>
      <c r="K17" s="233"/>
      <c r="M17" s="145" t="s">
        <v>220</v>
      </c>
      <c r="N17" s="134">
        <v>0.125</v>
      </c>
    </row>
    <row r="18" spans="1:14">
      <c r="A18" s="218"/>
      <c r="B18" s="221"/>
      <c r="C18" s="96" t="s">
        <v>139</v>
      </c>
      <c r="D18" s="115"/>
      <c r="E18" s="97"/>
      <c r="F18" s="225"/>
      <c r="G18" s="226"/>
      <c r="H18" s="226"/>
      <c r="I18" s="227"/>
      <c r="J18" s="234"/>
      <c r="K18" s="235"/>
      <c r="M18" s="145" t="s">
        <v>221</v>
      </c>
      <c r="N18" s="134">
        <v>0.16666666666666699</v>
      </c>
    </row>
    <row r="19" spans="1:14">
      <c r="A19" s="216"/>
      <c r="B19" s="219"/>
      <c r="C19" s="53" t="s">
        <v>138</v>
      </c>
      <c r="D19" s="93"/>
      <c r="E19" s="92"/>
      <c r="F19" s="210">
        <v>44942</v>
      </c>
      <c r="G19" s="211"/>
      <c r="H19" s="211"/>
      <c r="I19" s="212"/>
      <c r="J19" s="228">
        <f>D19-D20</f>
        <v>0</v>
      </c>
      <c r="K19" s="229"/>
      <c r="M19" s="145"/>
      <c r="N19" s="134">
        <v>0.20833333333333301</v>
      </c>
    </row>
    <row r="20" spans="1:14">
      <c r="A20" s="217"/>
      <c r="B20" s="220"/>
      <c r="C20" s="53" t="s">
        <v>139</v>
      </c>
      <c r="D20" s="93"/>
      <c r="E20" s="92"/>
      <c r="F20" s="213"/>
      <c r="G20" s="214"/>
      <c r="H20" s="214"/>
      <c r="I20" s="215"/>
      <c r="J20" s="230"/>
      <c r="K20" s="231"/>
      <c r="N20" s="134">
        <v>0.25</v>
      </c>
    </row>
    <row r="21" spans="1:14">
      <c r="A21" s="217"/>
      <c r="B21" s="220"/>
      <c r="C21" s="96" t="s">
        <v>138</v>
      </c>
      <c r="D21" s="115"/>
      <c r="E21" s="97"/>
      <c r="F21" s="222"/>
      <c r="G21" s="223"/>
      <c r="H21" s="223"/>
      <c r="I21" s="224"/>
      <c r="J21" s="232">
        <f>D21-D22</f>
        <v>0</v>
      </c>
      <c r="K21" s="233"/>
      <c r="N21" s="134">
        <v>0.29166666666666702</v>
      </c>
    </row>
    <row r="22" spans="1:14">
      <c r="A22" s="218"/>
      <c r="B22" s="221"/>
      <c r="C22" s="96" t="s">
        <v>139</v>
      </c>
      <c r="D22" s="115"/>
      <c r="E22" s="97"/>
      <c r="F22" s="225"/>
      <c r="G22" s="226"/>
      <c r="H22" s="226"/>
      <c r="I22" s="227"/>
      <c r="J22" s="234"/>
      <c r="K22" s="235"/>
      <c r="N22" s="134">
        <v>0.33333333333333298</v>
      </c>
    </row>
    <row r="23" spans="1:14">
      <c r="A23" s="216"/>
      <c r="B23" s="219"/>
      <c r="C23" s="53" t="s">
        <v>138</v>
      </c>
      <c r="D23" s="93"/>
      <c r="E23" s="92"/>
      <c r="F23" s="210"/>
      <c r="G23" s="211"/>
      <c r="H23" s="211"/>
      <c r="I23" s="212"/>
      <c r="J23" s="228">
        <f>D23-D24</f>
        <v>0</v>
      </c>
      <c r="K23" s="229"/>
      <c r="N23" s="134">
        <v>0.375</v>
      </c>
    </row>
    <row r="24" spans="1:14">
      <c r="A24" s="217"/>
      <c r="B24" s="220"/>
      <c r="C24" s="53" t="s">
        <v>139</v>
      </c>
      <c r="D24" s="93"/>
      <c r="E24" s="92"/>
      <c r="F24" s="213"/>
      <c r="G24" s="214"/>
      <c r="H24" s="214"/>
      <c r="I24" s="215"/>
      <c r="J24" s="230"/>
      <c r="K24" s="231"/>
      <c r="N24" s="134">
        <v>0.41666666666666702</v>
      </c>
    </row>
    <row r="25" spans="1:14">
      <c r="A25" s="217"/>
      <c r="B25" s="220"/>
      <c r="C25" s="96" t="s">
        <v>138</v>
      </c>
      <c r="D25" s="115"/>
      <c r="E25" s="97"/>
      <c r="F25" s="222"/>
      <c r="G25" s="223"/>
      <c r="H25" s="223"/>
      <c r="I25" s="224"/>
      <c r="J25" s="232">
        <f>D25-D26</f>
        <v>0</v>
      </c>
      <c r="K25" s="233"/>
      <c r="N25" s="134">
        <v>0.45833333333333298</v>
      </c>
    </row>
    <row r="26" spans="1:14">
      <c r="A26" s="218"/>
      <c r="B26" s="221"/>
      <c r="C26" s="96" t="s">
        <v>139</v>
      </c>
      <c r="D26" s="115"/>
      <c r="E26" s="97"/>
      <c r="F26" s="225"/>
      <c r="G26" s="226"/>
      <c r="H26" s="226"/>
      <c r="I26" s="227"/>
      <c r="J26" s="234"/>
      <c r="K26" s="235"/>
      <c r="N26" s="134">
        <v>0.5</v>
      </c>
    </row>
    <row r="27" spans="1:14">
      <c r="A27" s="216"/>
      <c r="B27" s="219"/>
      <c r="C27" s="53" t="s">
        <v>138</v>
      </c>
      <c r="D27" s="93"/>
      <c r="E27" s="92"/>
      <c r="F27" s="210"/>
      <c r="G27" s="211"/>
      <c r="H27" s="211"/>
      <c r="I27" s="212"/>
      <c r="J27" s="228">
        <f>D27-D28</f>
        <v>0</v>
      </c>
      <c r="K27" s="229"/>
      <c r="N27" s="134">
        <v>0.54166666666666696</v>
      </c>
    </row>
    <row r="28" spans="1:14">
      <c r="A28" s="217"/>
      <c r="B28" s="220"/>
      <c r="C28" s="53" t="s">
        <v>139</v>
      </c>
      <c r="D28" s="93"/>
      <c r="E28" s="92"/>
      <c r="F28" s="213"/>
      <c r="G28" s="214"/>
      <c r="H28" s="214"/>
      <c r="I28" s="215"/>
      <c r="J28" s="230"/>
      <c r="K28" s="231"/>
      <c r="N28" s="134">
        <v>0.58333333333333304</v>
      </c>
    </row>
    <row r="29" spans="1:14">
      <c r="A29" s="217"/>
      <c r="B29" s="220"/>
      <c r="C29" s="96" t="s">
        <v>138</v>
      </c>
      <c r="D29" s="115"/>
      <c r="E29" s="97"/>
      <c r="F29" s="222"/>
      <c r="G29" s="223"/>
      <c r="H29" s="223"/>
      <c r="I29" s="224"/>
      <c r="J29" s="232">
        <f>D29-D30</f>
        <v>0</v>
      </c>
      <c r="K29" s="233"/>
      <c r="N29" s="134">
        <v>0.625</v>
      </c>
    </row>
    <row r="30" spans="1:14">
      <c r="A30" s="218"/>
      <c r="B30" s="221"/>
      <c r="C30" s="96" t="s">
        <v>139</v>
      </c>
      <c r="D30" s="115"/>
      <c r="E30" s="97"/>
      <c r="F30" s="225"/>
      <c r="G30" s="226"/>
      <c r="H30" s="226"/>
      <c r="I30" s="227"/>
      <c r="J30" s="234"/>
      <c r="K30" s="235"/>
      <c r="N30" s="134">
        <v>0.66666666666666696</v>
      </c>
    </row>
    <row r="31" spans="1:14">
      <c r="A31" s="216"/>
      <c r="B31" s="219"/>
      <c r="C31" s="53" t="s">
        <v>138</v>
      </c>
      <c r="D31" s="93"/>
      <c r="E31" s="92"/>
      <c r="F31" s="210"/>
      <c r="G31" s="211"/>
      <c r="H31" s="211"/>
      <c r="I31" s="212"/>
      <c r="J31" s="228">
        <f>D31-D32</f>
        <v>0</v>
      </c>
      <c r="K31" s="229"/>
      <c r="N31" s="134">
        <v>0.54166666666666696</v>
      </c>
    </row>
    <row r="32" spans="1:14">
      <c r="A32" s="217"/>
      <c r="B32" s="220"/>
      <c r="C32" s="53" t="s">
        <v>139</v>
      </c>
      <c r="D32" s="93"/>
      <c r="E32" s="92"/>
      <c r="F32" s="213"/>
      <c r="G32" s="214"/>
      <c r="H32" s="214"/>
      <c r="I32" s="215"/>
      <c r="J32" s="230"/>
      <c r="K32" s="231"/>
      <c r="N32" s="134">
        <v>0.58333333333333304</v>
      </c>
    </row>
    <row r="33" spans="1:14">
      <c r="A33" s="217"/>
      <c r="B33" s="220"/>
      <c r="C33" s="96" t="s">
        <v>138</v>
      </c>
      <c r="D33" s="115"/>
      <c r="E33" s="97"/>
      <c r="F33" s="222"/>
      <c r="G33" s="223"/>
      <c r="H33" s="223"/>
      <c r="I33" s="224"/>
      <c r="J33" s="232">
        <f>D33-D34</f>
        <v>0</v>
      </c>
      <c r="K33" s="233"/>
      <c r="N33" s="134">
        <v>0.625</v>
      </c>
    </row>
    <row r="34" spans="1:14">
      <c r="A34" s="218"/>
      <c r="B34" s="221"/>
      <c r="C34" s="96" t="s">
        <v>139</v>
      </c>
      <c r="D34" s="115"/>
      <c r="E34" s="97"/>
      <c r="F34" s="225"/>
      <c r="G34" s="226"/>
      <c r="H34" s="226"/>
      <c r="I34" s="227"/>
      <c r="J34" s="234"/>
      <c r="K34" s="235"/>
      <c r="N34" s="134">
        <v>0.66666666666666696</v>
      </c>
    </row>
    <row r="35" spans="1:14">
      <c r="A35" s="216"/>
      <c r="B35" s="219"/>
      <c r="C35" s="53" t="s">
        <v>138</v>
      </c>
      <c r="D35" s="93"/>
      <c r="E35" s="92"/>
      <c r="F35" s="210"/>
      <c r="G35" s="211"/>
      <c r="H35" s="211"/>
      <c r="I35" s="212"/>
      <c r="J35" s="228">
        <f>D35-D36</f>
        <v>0</v>
      </c>
      <c r="K35" s="229"/>
      <c r="N35" s="134">
        <v>0.54166666666666696</v>
      </c>
    </row>
    <row r="36" spans="1:14">
      <c r="A36" s="217"/>
      <c r="B36" s="220"/>
      <c r="C36" s="53" t="s">
        <v>139</v>
      </c>
      <c r="D36" s="93"/>
      <c r="E36" s="92"/>
      <c r="F36" s="213"/>
      <c r="G36" s="214"/>
      <c r="H36" s="214"/>
      <c r="I36" s="215"/>
      <c r="J36" s="230"/>
      <c r="K36" s="231"/>
      <c r="N36" s="134">
        <v>0.58333333333333304</v>
      </c>
    </row>
    <row r="37" spans="1:14">
      <c r="A37" s="217"/>
      <c r="B37" s="220"/>
      <c r="C37" s="96" t="s">
        <v>138</v>
      </c>
      <c r="D37" s="115"/>
      <c r="E37" s="97"/>
      <c r="F37" s="222"/>
      <c r="G37" s="223"/>
      <c r="H37" s="223"/>
      <c r="I37" s="224"/>
      <c r="J37" s="232">
        <f>D37-D38</f>
        <v>0</v>
      </c>
      <c r="K37" s="233"/>
      <c r="N37" s="134">
        <v>0.625</v>
      </c>
    </row>
    <row r="38" spans="1:14">
      <c r="A38" s="218"/>
      <c r="B38" s="221"/>
      <c r="C38" s="96" t="s">
        <v>139</v>
      </c>
      <c r="D38" s="115"/>
      <c r="E38" s="97"/>
      <c r="F38" s="225"/>
      <c r="G38" s="226"/>
      <c r="H38" s="226"/>
      <c r="I38" s="227"/>
      <c r="J38" s="234"/>
      <c r="K38" s="235"/>
      <c r="N38" s="134">
        <v>0.66666666666666696</v>
      </c>
    </row>
    <row r="39" spans="1:14" ht="15" thickBot="1">
      <c r="N39" s="134">
        <v>0.70833333333333304</v>
      </c>
    </row>
    <row r="40" spans="1:14" ht="15" thickBot="1">
      <c r="A40" s="236" t="s">
        <v>72</v>
      </c>
      <c r="B40" s="237"/>
      <c r="C40" s="98" t="s">
        <v>141</v>
      </c>
      <c r="D40" s="98" t="s">
        <v>142</v>
      </c>
      <c r="E40" s="98" t="s">
        <v>143</v>
      </c>
      <c r="F40" s="98" t="s">
        <v>144</v>
      </c>
      <c r="G40" s="98" t="s">
        <v>145</v>
      </c>
      <c r="H40" s="98" t="s">
        <v>146</v>
      </c>
      <c r="I40" s="98" t="s">
        <v>147</v>
      </c>
      <c r="J40" s="98" t="s">
        <v>148</v>
      </c>
      <c r="K40" s="98" t="s">
        <v>149</v>
      </c>
      <c r="N40" s="134">
        <v>0.75</v>
      </c>
    </row>
    <row r="41" spans="1:14" ht="15" thickBot="1">
      <c r="A41" s="236" t="s">
        <v>150</v>
      </c>
      <c r="B41" s="237"/>
      <c r="C41" s="99"/>
      <c r="D41" s="99"/>
      <c r="E41" s="147">
        <f>SUM(J15:K30)</f>
        <v>0</v>
      </c>
      <c r="F41" s="99"/>
      <c r="G41" s="99"/>
      <c r="H41" s="99"/>
      <c r="I41" s="99"/>
      <c r="J41" s="99"/>
      <c r="K41" s="99"/>
      <c r="N41" s="134">
        <v>0.79166666666666696</v>
      </c>
    </row>
    <row r="42" spans="1:14">
      <c r="N42" s="134">
        <v>0.83333333333333304</v>
      </c>
    </row>
    <row r="43" spans="1:14">
      <c r="A43" s="87" t="s">
        <v>36</v>
      </c>
      <c r="N43" s="134">
        <v>0.875</v>
      </c>
    </row>
    <row r="44" spans="1:14">
      <c r="A44" s="87" t="s">
        <v>37</v>
      </c>
      <c r="N44" s="134">
        <v>0.91666666666666696</v>
      </c>
    </row>
    <row r="45" spans="1:14">
      <c r="N45" s="134">
        <v>0.95833333333333304</v>
      </c>
    </row>
    <row r="46" spans="1:14">
      <c r="A46" s="238"/>
      <c r="B46" s="238"/>
      <c r="N46" s="13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0"/>
  <sheetViews>
    <sheetView tabSelected="1" view="pageBreakPreview" topLeftCell="A95" zoomScale="70" zoomScaleNormal="70" zoomScaleSheetLayoutView="70" workbookViewId="0">
      <selection activeCell="D86" sqref="D86:I96"/>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39" t="s">
        <v>223</v>
      </c>
      <c r="E3" s="239"/>
      <c r="F3" s="239"/>
      <c r="G3" s="239"/>
      <c r="H3" s="239"/>
      <c r="J3" s="152"/>
    </row>
    <row r="4" spans="1:10">
      <c r="A4" s="19"/>
      <c r="D4" s="239"/>
      <c r="E4" s="239"/>
      <c r="F4" s="239"/>
      <c r="G4" s="239"/>
      <c r="H4" s="239"/>
      <c r="J4" s="152"/>
    </row>
    <row r="5" spans="1:10">
      <c r="A5" s="19"/>
      <c r="J5" s="152"/>
    </row>
    <row r="6" spans="1:10" ht="13.5" thickBot="1">
      <c r="A6" s="6"/>
      <c r="I6" s="2" t="s">
        <v>0</v>
      </c>
      <c r="J6" s="152"/>
    </row>
    <row r="7" spans="1:10">
      <c r="A7" s="3"/>
      <c r="B7" s="4"/>
      <c r="C7" s="4"/>
      <c r="D7" s="4"/>
      <c r="E7" s="4"/>
      <c r="F7" s="5"/>
      <c r="G7" s="4" t="s">
        <v>236</v>
      </c>
      <c r="H7" s="186"/>
      <c r="I7" s="4"/>
      <c r="J7" s="150"/>
    </row>
    <row r="8" spans="1:10" ht="13">
      <c r="A8" s="6" t="s">
        <v>1</v>
      </c>
      <c r="B8" s="2"/>
      <c r="C8" s="192">
        <v>45482</v>
      </c>
      <c r="D8" s="7"/>
      <c r="E8" s="2"/>
      <c r="F8" s="8"/>
      <c r="G8" s="2"/>
      <c r="H8" s="2"/>
      <c r="I8" s="2"/>
      <c r="J8" s="153" t="s">
        <v>224</v>
      </c>
    </row>
    <row r="9" spans="1:10" ht="13">
      <c r="A9" s="6" t="s">
        <v>2</v>
      </c>
      <c r="B9" s="2"/>
      <c r="C9" s="9"/>
      <c r="D9" s="10"/>
      <c r="E9" s="2"/>
      <c r="F9" s="8"/>
      <c r="G9" s="2" t="s">
        <v>121</v>
      </c>
      <c r="H9" s="2" t="s">
        <v>122</v>
      </c>
      <c r="J9" s="154" t="s">
        <v>238</v>
      </c>
    </row>
    <row r="10" spans="1:10" ht="14.5">
      <c r="A10" s="6" t="s">
        <v>3</v>
      </c>
      <c r="B10" s="2"/>
      <c r="C10" s="193" t="s">
        <v>250</v>
      </c>
      <c r="D10" s="2"/>
      <c r="E10" s="2"/>
      <c r="F10" s="8"/>
      <c r="G10" s="2" t="s">
        <v>4</v>
      </c>
      <c r="H10" s="11"/>
      <c r="I10" s="2" t="s">
        <v>5</v>
      </c>
      <c r="J10" s="155"/>
    </row>
    <row r="11" spans="1:10" ht="14.5">
      <c r="A11" s="6" t="s">
        <v>6</v>
      </c>
      <c r="B11" s="2"/>
      <c r="C11" s="191" t="s">
        <v>251</v>
      </c>
      <c r="D11" s="12"/>
      <c r="E11" s="2"/>
      <c r="F11" s="8"/>
      <c r="G11" s="2" t="s">
        <v>7</v>
      </c>
      <c r="H11" s="10" t="s">
        <v>247</v>
      </c>
      <c r="I11" s="2" t="s">
        <v>8</v>
      </c>
      <c r="J11" s="156" t="s">
        <v>252</v>
      </c>
    </row>
    <row r="12" spans="1:10" ht="13.5" thickBot="1">
      <c r="A12" s="157" t="s">
        <v>225</v>
      </c>
      <c r="B12" s="14"/>
      <c r="C12" s="158" t="s">
        <v>249</v>
      </c>
      <c r="D12" s="14"/>
      <c r="E12" s="14"/>
      <c r="F12" s="15"/>
      <c r="G12" s="14"/>
      <c r="H12" s="14"/>
      <c r="I12" s="14"/>
      <c r="J12" s="159"/>
    </row>
    <row r="13" spans="1:10">
      <c r="A13" s="19"/>
      <c r="J13" s="152"/>
    </row>
    <row r="14" spans="1:10" ht="13" thickBot="1">
      <c r="A14" s="19" t="s">
        <v>9</v>
      </c>
      <c r="J14" s="152"/>
    </row>
    <row r="15" spans="1:10" ht="13">
      <c r="A15" s="16" t="s">
        <v>10</v>
      </c>
      <c r="B15" s="4"/>
      <c r="C15" s="4"/>
      <c r="D15" s="4"/>
      <c r="E15" s="4"/>
      <c r="F15" s="4"/>
      <c r="G15" s="4"/>
      <c r="H15" s="4"/>
      <c r="I15" s="4"/>
      <c r="J15" s="150"/>
    </row>
    <row r="16" spans="1:10">
      <c r="A16" s="17"/>
      <c r="B16" s="160" t="s">
        <v>253</v>
      </c>
      <c r="J16" s="152"/>
    </row>
    <row r="17" spans="1:10" ht="13">
      <c r="A17" s="18" t="s">
        <v>11</v>
      </c>
      <c r="B17" s="2"/>
      <c r="C17" s="2"/>
      <c r="D17" s="2"/>
      <c r="E17" s="2"/>
      <c r="F17" s="2"/>
      <c r="J17" s="152"/>
    </row>
    <row r="18" spans="1:10" ht="13">
      <c r="A18" s="18"/>
      <c r="B18" s="2" t="s">
        <v>226</v>
      </c>
      <c r="C18" s="185" t="s">
        <v>239</v>
      </c>
      <c r="D18" s="2"/>
      <c r="E18" s="185" t="s">
        <v>240</v>
      </c>
      <c r="F18" s="2"/>
      <c r="G18" s="160" t="s">
        <v>237</v>
      </c>
      <c r="H18" s="160" t="s">
        <v>227</v>
      </c>
      <c r="J18" s="152"/>
    </row>
    <row r="19" spans="1:10" ht="13">
      <c r="A19" s="19"/>
      <c r="B19" s="161"/>
      <c r="C19" s="160" t="s">
        <v>241</v>
      </c>
      <c r="E19" s="160" t="s">
        <v>242</v>
      </c>
      <c r="G19" s="185" t="s">
        <v>243</v>
      </c>
      <c r="J19" s="152"/>
    </row>
    <row r="20" spans="1:10" ht="13">
      <c r="A20" s="18" t="s">
        <v>228</v>
      </c>
      <c r="J20" s="152"/>
    </row>
    <row r="21" spans="1:10" ht="13">
      <c r="A21" s="162"/>
      <c r="B21" s="160" t="s">
        <v>254</v>
      </c>
      <c r="J21" s="152"/>
    </row>
    <row r="22" spans="1:10" ht="13" thickBot="1">
      <c r="A22" s="13"/>
      <c r="B22" s="14"/>
      <c r="C22" s="14"/>
      <c r="D22" s="14"/>
      <c r="E22" s="14"/>
      <c r="F22" s="14"/>
      <c r="G22" s="14"/>
      <c r="H22" s="14"/>
      <c r="I22" s="14"/>
      <c r="J22" s="163"/>
    </row>
    <row r="23" spans="1:10">
      <c r="A23" s="19"/>
      <c r="J23" s="152"/>
    </row>
    <row r="24" spans="1:10" ht="13" thickBot="1">
      <c r="A24" s="19" t="s">
        <v>12</v>
      </c>
      <c r="J24" s="152"/>
    </row>
    <row r="25" spans="1:10" ht="13">
      <c r="A25" s="16"/>
      <c r="B25" s="240"/>
      <c r="C25" s="240"/>
      <c r="D25" s="240"/>
      <c r="E25" s="240"/>
      <c r="F25" s="240"/>
      <c r="G25" s="240"/>
      <c r="H25" s="4"/>
      <c r="I25" s="4"/>
      <c r="J25" s="150"/>
    </row>
    <row r="26" spans="1:10" s="37" customFormat="1" ht="13">
      <c r="A26" s="36"/>
      <c r="B26" s="241" t="s">
        <v>13</v>
      </c>
      <c r="C26" s="242"/>
      <c r="D26" s="242"/>
      <c r="E26" s="242"/>
      <c r="F26" s="242"/>
      <c r="G26" s="242"/>
      <c r="H26" s="38" t="s">
        <v>14</v>
      </c>
      <c r="I26" s="38" t="s">
        <v>15</v>
      </c>
      <c r="J26" s="39" t="s">
        <v>229</v>
      </c>
    </row>
    <row r="27" spans="1:10">
      <c r="A27" s="19"/>
      <c r="B27" s="164" t="s">
        <v>255</v>
      </c>
      <c r="C27" s="165"/>
      <c r="D27" s="165"/>
      <c r="E27" s="165"/>
      <c r="F27" s="165"/>
      <c r="G27" s="165"/>
      <c r="H27" s="166" t="s">
        <v>256</v>
      </c>
      <c r="I27" s="166" t="s">
        <v>230</v>
      </c>
      <c r="J27" s="167"/>
    </row>
    <row r="28" spans="1:10">
      <c r="A28" s="19"/>
      <c r="B28" s="164" t="s">
        <v>282</v>
      </c>
      <c r="C28" s="165"/>
      <c r="D28" s="165"/>
      <c r="E28" s="165"/>
      <c r="F28" s="165"/>
      <c r="G28" s="165"/>
      <c r="H28" s="166" t="s">
        <v>259</v>
      </c>
      <c r="I28" s="166" t="s">
        <v>230</v>
      </c>
      <c r="J28" s="167" t="s">
        <v>275</v>
      </c>
    </row>
    <row r="29" spans="1:10">
      <c r="A29" s="19"/>
      <c r="B29" s="164" t="s">
        <v>278</v>
      </c>
      <c r="C29" s="165"/>
      <c r="D29" s="165"/>
      <c r="E29" s="165"/>
      <c r="F29" s="165"/>
      <c r="G29" s="165"/>
      <c r="H29" s="166" t="s">
        <v>279</v>
      </c>
      <c r="I29" s="196" t="s">
        <v>271</v>
      </c>
      <c r="J29" s="167" t="s">
        <v>280</v>
      </c>
    </row>
    <row r="30" spans="1:10">
      <c r="A30" s="19"/>
      <c r="B30" s="164" t="s">
        <v>257</v>
      </c>
      <c r="C30" s="165"/>
      <c r="D30" s="165"/>
      <c r="E30" s="165"/>
      <c r="F30" s="165"/>
      <c r="G30" s="165"/>
      <c r="H30" s="166" t="s">
        <v>258</v>
      </c>
      <c r="I30" s="197" t="s">
        <v>230</v>
      </c>
      <c r="J30" s="167" t="s">
        <v>281</v>
      </c>
    </row>
    <row r="31" spans="1:10">
      <c r="A31" s="19"/>
      <c r="B31" s="164" t="s">
        <v>260</v>
      </c>
      <c r="C31" s="165"/>
      <c r="D31" s="165"/>
      <c r="E31" s="165"/>
      <c r="F31" s="165"/>
      <c r="G31" s="165"/>
      <c r="H31" s="166" t="s">
        <v>261</v>
      </c>
      <c r="I31" s="166" t="s">
        <v>230</v>
      </c>
      <c r="J31" s="167" t="s">
        <v>277</v>
      </c>
    </row>
    <row r="32" spans="1:10">
      <c r="A32" s="19"/>
      <c r="B32" s="164" t="s">
        <v>262</v>
      </c>
      <c r="C32" s="165"/>
      <c r="D32" s="165"/>
      <c r="E32" s="165"/>
      <c r="F32" s="165"/>
      <c r="G32" s="165"/>
      <c r="H32" s="166" t="s">
        <v>263</v>
      </c>
      <c r="I32" s="166" t="s">
        <v>230</v>
      </c>
      <c r="J32" s="167" t="s">
        <v>274</v>
      </c>
    </row>
    <row r="33" spans="1:10">
      <c r="A33" s="19"/>
      <c r="B33" s="21" t="s">
        <v>276</v>
      </c>
      <c r="C33" s="22"/>
      <c r="D33" s="22"/>
      <c r="E33" s="22"/>
      <c r="F33" s="22"/>
      <c r="G33" s="22"/>
      <c r="H33" s="195" t="s">
        <v>272</v>
      </c>
      <c r="I33" s="195" t="s">
        <v>271</v>
      </c>
      <c r="J33" s="168" t="s">
        <v>273</v>
      </c>
    </row>
    <row r="34" spans="1:10">
      <c r="A34" s="19"/>
      <c r="B34" s="21"/>
      <c r="C34" s="22"/>
      <c r="D34" s="22"/>
      <c r="E34" s="22"/>
      <c r="F34" s="22"/>
      <c r="G34" s="22"/>
      <c r="H34" s="21"/>
      <c r="I34" s="21"/>
      <c r="J34" s="168"/>
    </row>
    <row r="35" spans="1:10">
      <c r="A35" s="19"/>
      <c r="B35" s="21"/>
      <c r="C35" s="22"/>
      <c r="D35" s="22"/>
      <c r="E35" s="22"/>
      <c r="F35" s="22"/>
      <c r="G35" s="22"/>
      <c r="H35" s="21"/>
      <c r="I35" s="21"/>
      <c r="J35" s="168"/>
    </row>
    <row r="36" spans="1:10">
      <c r="A36" s="19"/>
      <c r="B36" s="21"/>
      <c r="C36" s="22"/>
      <c r="D36" s="22"/>
      <c r="E36" s="22"/>
      <c r="F36" s="22"/>
      <c r="G36" s="22"/>
      <c r="H36" s="23"/>
      <c r="I36" s="20"/>
      <c r="J36" s="168"/>
    </row>
    <row r="37" spans="1:10" ht="13">
      <c r="A37" s="19"/>
      <c r="B37" s="21"/>
      <c r="C37" s="22"/>
      <c r="D37" s="22"/>
      <c r="E37" s="22"/>
      <c r="F37" s="22"/>
      <c r="G37" s="22"/>
      <c r="H37" s="23"/>
      <c r="I37" s="24"/>
      <c r="J37" s="169"/>
    </row>
    <row r="38" spans="1:10">
      <c r="A38" s="19"/>
      <c r="B38" s="21"/>
      <c r="C38" s="22"/>
      <c r="D38" s="22"/>
      <c r="E38" s="22"/>
      <c r="F38" s="22"/>
      <c r="G38" s="22"/>
      <c r="H38" s="23"/>
      <c r="I38" s="20"/>
      <c r="J38" s="168"/>
    </row>
    <row r="39" spans="1:10">
      <c r="A39" s="19"/>
      <c r="B39" s="21"/>
      <c r="C39" s="22"/>
      <c r="D39" s="22"/>
      <c r="E39" s="22"/>
      <c r="F39" s="22"/>
      <c r="G39" s="22"/>
      <c r="H39" s="23"/>
      <c r="I39" s="20"/>
      <c r="J39" s="168"/>
    </row>
    <row r="40" spans="1:10">
      <c r="A40" s="19"/>
      <c r="B40" s="21"/>
      <c r="C40" s="22"/>
      <c r="D40" s="22"/>
      <c r="E40" s="22"/>
      <c r="F40" s="22"/>
      <c r="G40" s="22"/>
      <c r="H40" s="23"/>
      <c r="I40" s="20"/>
      <c r="J40" s="168"/>
    </row>
    <row r="41" spans="1:10">
      <c r="A41" s="19"/>
      <c r="B41" s="21"/>
      <c r="C41" s="22"/>
      <c r="D41" s="22"/>
      <c r="E41" s="22"/>
      <c r="F41" s="22"/>
      <c r="G41" s="22"/>
      <c r="H41" s="23"/>
      <c r="I41" s="20"/>
      <c r="J41" s="168"/>
    </row>
    <row r="42" spans="1:10" ht="13" thickBot="1">
      <c r="A42" s="13"/>
      <c r="B42" s="14"/>
      <c r="C42" s="14"/>
      <c r="D42" s="14"/>
      <c r="E42" s="14"/>
      <c r="F42" s="14"/>
      <c r="G42" s="14"/>
      <c r="H42" s="14"/>
      <c r="I42" s="14"/>
      <c r="J42" s="163"/>
    </row>
    <row r="43" spans="1:10" ht="13">
      <c r="A43" s="19"/>
      <c r="G43" s="161"/>
      <c r="H43" s="161"/>
      <c r="I43" s="161"/>
      <c r="J43" s="170"/>
    </row>
    <row r="44" spans="1:10" ht="13">
      <c r="A44" s="19" t="s">
        <v>17</v>
      </c>
      <c r="G44" s="161"/>
      <c r="H44" s="161"/>
      <c r="I44" s="161"/>
      <c r="J44" s="170"/>
    </row>
    <row r="45" spans="1:10" ht="15" customHeight="1">
      <c r="A45" s="243" t="s">
        <v>18</v>
      </c>
      <c r="B45" s="244"/>
      <c r="C45" s="244"/>
      <c r="D45" s="244"/>
      <c r="E45" s="244"/>
      <c r="F45" s="244"/>
      <c r="G45" s="245" t="s">
        <v>231</v>
      </c>
      <c r="H45" s="245"/>
      <c r="I45" s="245"/>
      <c r="J45" s="246"/>
    </row>
    <row r="46" spans="1:10" ht="15" customHeight="1">
      <c r="A46" s="18"/>
      <c r="G46" s="250" t="s">
        <v>264</v>
      </c>
      <c r="H46" s="251"/>
      <c r="I46" s="251"/>
      <c r="J46" s="252"/>
    </row>
    <row r="47" spans="1:10" ht="13.15" customHeight="1">
      <c r="A47" s="19"/>
      <c r="C47" s="20" t="s">
        <v>19</v>
      </c>
      <c r="D47" s="20" t="s">
        <v>20</v>
      </c>
      <c r="E47" s="20" t="s">
        <v>16</v>
      </c>
      <c r="F47" s="25"/>
      <c r="G47" s="250"/>
      <c r="H47" s="251"/>
      <c r="I47" s="251"/>
      <c r="J47" s="252"/>
    </row>
    <row r="48" spans="1:10" ht="12.75" customHeight="1">
      <c r="A48" s="256" t="s">
        <v>21</v>
      </c>
      <c r="B48" s="257"/>
      <c r="C48" s="140" t="s">
        <v>22</v>
      </c>
      <c r="D48" s="140"/>
      <c r="E48" s="140" t="s">
        <v>22</v>
      </c>
      <c r="G48" s="250"/>
      <c r="H48" s="251"/>
      <c r="I48" s="251"/>
      <c r="J48" s="252"/>
    </row>
    <row r="49" spans="1:12" ht="15" customHeight="1">
      <c r="A49" s="26" t="s">
        <v>23</v>
      </c>
      <c r="B49" s="27"/>
      <c r="C49" s="140" t="s">
        <v>22</v>
      </c>
      <c r="D49" s="140"/>
      <c r="E49" s="140" t="s">
        <v>22</v>
      </c>
      <c r="G49" s="250"/>
      <c r="H49" s="251"/>
      <c r="I49" s="251"/>
      <c r="J49" s="252"/>
    </row>
    <row r="50" spans="1:12" ht="13.15" customHeight="1">
      <c r="A50" s="256" t="s">
        <v>24</v>
      </c>
      <c r="B50" s="257"/>
      <c r="C50" s="140" t="s">
        <v>22</v>
      </c>
      <c r="D50" s="140"/>
      <c r="E50" s="140" t="s">
        <v>22</v>
      </c>
      <c r="G50" s="250"/>
      <c r="H50" s="251"/>
      <c r="I50" s="251"/>
      <c r="J50" s="252"/>
    </row>
    <row r="51" spans="1:12" ht="15" customHeight="1">
      <c r="A51" s="258" t="s">
        <v>25</v>
      </c>
      <c r="B51" s="259"/>
      <c r="C51" s="2"/>
      <c r="D51" s="2"/>
      <c r="G51" s="250"/>
      <c r="H51" s="251"/>
      <c r="I51" s="251"/>
      <c r="J51" s="252"/>
    </row>
    <row r="52" spans="1:12" ht="15" customHeight="1">
      <c r="A52" s="19" t="s">
        <v>26</v>
      </c>
      <c r="C52" s="25"/>
      <c r="G52" s="250"/>
      <c r="H52" s="251"/>
      <c r="I52" s="251"/>
      <c r="J52" s="252"/>
      <c r="L52" s="141" t="s">
        <v>22</v>
      </c>
    </row>
    <row r="53" spans="1:12" ht="15.75" customHeight="1" thickBot="1">
      <c r="A53" s="13"/>
      <c r="B53" s="28"/>
      <c r="C53" s="29"/>
      <c r="D53" s="14"/>
      <c r="E53" s="14"/>
      <c r="F53" s="14"/>
      <c r="G53" s="253"/>
      <c r="H53" s="254"/>
      <c r="I53" s="254"/>
      <c r="J53" s="255"/>
      <c r="L53" s="142" t="s">
        <v>209</v>
      </c>
    </row>
    <row r="54" spans="1:12">
      <c r="A54" s="19"/>
      <c r="J54" s="152"/>
      <c r="L54" s="142"/>
    </row>
    <row r="55" spans="1:12" ht="13" thickBot="1">
      <c r="A55" s="19" t="s">
        <v>27</v>
      </c>
      <c r="J55" s="152"/>
    </row>
    <row r="56" spans="1:12" ht="13">
      <c r="A56" s="16" t="s">
        <v>28</v>
      </c>
      <c r="B56" s="4"/>
      <c r="C56" s="4"/>
      <c r="D56" s="4"/>
      <c r="E56" s="4"/>
      <c r="F56" s="4"/>
      <c r="G56" s="4"/>
      <c r="H56" s="4"/>
      <c r="I56" s="4"/>
      <c r="J56" s="150"/>
    </row>
    <row r="57" spans="1:12">
      <c r="A57" s="19"/>
      <c r="J57" s="152"/>
    </row>
    <row r="58" spans="1:12">
      <c r="A58" s="19"/>
      <c r="B58" s="171" t="s">
        <v>40</v>
      </c>
      <c r="C58" s="171" t="s">
        <v>39</v>
      </c>
      <c r="D58" s="172" t="s">
        <v>38</v>
      </c>
      <c r="J58" s="152"/>
    </row>
    <row r="59" spans="1:12" ht="14.5">
      <c r="A59" s="19"/>
      <c r="B59" s="67" t="s">
        <v>265</v>
      </c>
      <c r="C59" s="161" t="s">
        <v>266</v>
      </c>
      <c r="D59" s="173">
        <v>1</v>
      </c>
      <c r="J59" s="152"/>
    </row>
    <row r="60" spans="1:12" ht="14.5">
      <c r="A60" s="19"/>
      <c r="B60" s="67" t="s">
        <v>268</v>
      </c>
      <c r="C60" s="161" t="s">
        <v>270</v>
      </c>
      <c r="D60" s="173">
        <v>1</v>
      </c>
      <c r="J60" s="152"/>
    </row>
    <row r="61" spans="1:12" ht="13">
      <c r="A61" s="19"/>
      <c r="B61" s="194" t="s">
        <v>269</v>
      </c>
      <c r="C61" s="161" t="s">
        <v>270</v>
      </c>
      <c r="D61" s="173">
        <v>1</v>
      </c>
      <c r="J61" s="152"/>
    </row>
    <row r="62" spans="1:12" ht="13">
      <c r="A62" s="19"/>
      <c r="B62" s="194"/>
      <c r="J62" s="152"/>
    </row>
    <row r="63" spans="1:12" ht="13">
      <c r="A63" s="18" t="s">
        <v>29</v>
      </c>
      <c r="J63" s="152"/>
    </row>
    <row r="64" spans="1:12" ht="13.5" thickBot="1">
      <c r="A64" s="13"/>
      <c r="B64" s="28"/>
      <c r="C64" s="14"/>
      <c r="D64" s="14"/>
      <c r="E64" s="14"/>
      <c r="F64" s="14"/>
      <c r="G64" s="14"/>
      <c r="H64" s="14"/>
      <c r="I64" s="14"/>
      <c r="J64" s="163"/>
    </row>
    <row r="65" spans="1:10" ht="13">
      <c r="A65" s="19"/>
      <c r="B65" s="2"/>
      <c r="J65" s="152"/>
    </row>
    <row r="66" spans="1:10" ht="13">
      <c r="A66" s="19"/>
      <c r="B66" s="2"/>
      <c r="J66" s="152"/>
    </row>
    <row r="67" spans="1:10" ht="15" customHeight="1">
      <c r="A67" s="19"/>
      <c r="B67" s="2"/>
      <c r="D67" s="260" t="s">
        <v>30</v>
      </c>
      <c r="E67" s="260"/>
      <c r="F67" s="260"/>
      <c r="G67" s="260"/>
      <c r="H67" s="260"/>
      <c r="I67" s="260"/>
      <c r="J67" s="152"/>
    </row>
    <row r="68" spans="1:10" ht="13.15" customHeight="1">
      <c r="A68" s="19"/>
      <c r="D68" s="260"/>
      <c r="E68" s="260"/>
      <c r="F68" s="260"/>
      <c r="G68" s="260"/>
      <c r="H68" s="260"/>
      <c r="I68" s="260"/>
      <c r="J68" s="174"/>
    </row>
    <row r="69" spans="1:10" ht="13">
      <c r="A69" s="261"/>
      <c r="B69" s="262"/>
      <c r="D69" s="260"/>
      <c r="E69" s="260"/>
      <c r="F69" s="260"/>
      <c r="G69" s="260"/>
      <c r="H69" s="260"/>
      <c r="I69" s="260"/>
      <c r="J69" s="174"/>
    </row>
    <row r="70" spans="1:10">
      <c r="A70" s="263"/>
      <c r="B70" s="264"/>
      <c r="D70" s="260"/>
      <c r="E70" s="260"/>
      <c r="F70" s="260"/>
      <c r="G70" s="260"/>
      <c r="H70" s="260"/>
      <c r="I70" s="260"/>
      <c r="J70" s="174"/>
    </row>
    <row r="71" spans="1:10">
      <c r="A71" s="19"/>
      <c r="J71" s="152"/>
    </row>
    <row r="72" spans="1:10" ht="13" thickBot="1">
      <c r="A72" s="19"/>
      <c r="J72" s="152"/>
    </row>
    <row r="73" spans="1:10" ht="15" thickTop="1">
      <c r="A73" s="265" t="s">
        <v>31</v>
      </c>
      <c r="B73" s="266"/>
      <c r="C73" s="266"/>
      <c r="D73" s="266"/>
      <c r="E73" s="266"/>
      <c r="F73" s="266"/>
      <c r="G73" s="266"/>
      <c r="H73" s="266"/>
      <c r="I73" s="266"/>
      <c r="J73" s="267"/>
    </row>
    <row r="74" spans="1:10" ht="12.75" customHeight="1">
      <c r="A74" s="268"/>
      <c r="B74" s="269"/>
      <c r="C74" s="270"/>
      <c r="D74" s="275"/>
      <c r="E74" s="276"/>
      <c r="F74" s="277"/>
      <c r="G74" s="275"/>
      <c r="H74" s="277"/>
      <c r="I74" s="275"/>
      <c r="J74" s="283"/>
    </row>
    <row r="75" spans="1:10" ht="12.75" customHeight="1">
      <c r="A75" s="263"/>
      <c r="B75" s="264"/>
      <c r="C75" s="271"/>
      <c r="D75" s="278"/>
      <c r="E75" s="238"/>
      <c r="F75" s="279"/>
      <c r="G75" s="278"/>
      <c r="H75" s="279"/>
      <c r="I75" s="278"/>
      <c r="J75" s="284"/>
    </row>
    <row r="76" spans="1:10" ht="12.75" customHeight="1">
      <c r="A76" s="263"/>
      <c r="B76" s="264"/>
      <c r="C76" s="271"/>
      <c r="D76" s="278"/>
      <c r="E76" s="238"/>
      <c r="F76" s="279"/>
      <c r="G76" s="278"/>
      <c r="H76" s="279"/>
      <c r="I76" s="278"/>
      <c r="J76" s="284"/>
    </row>
    <row r="77" spans="1:10" ht="12.75" customHeight="1">
      <c r="A77" s="263"/>
      <c r="B77" s="264"/>
      <c r="C77" s="271"/>
      <c r="D77" s="278"/>
      <c r="E77" s="238"/>
      <c r="F77" s="279"/>
      <c r="G77" s="278"/>
      <c r="H77" s="279"/>
      <c r="I77" s="278"/>
      <c r="J77" s="284"/>
    </row>
    <row r="78" spans="1:10" ht="12.75" customHeight="1">
      <c r="A78" s="263"/>
      <c r="B78" s="264"/>
      <c r="C78" s="271"/>
      <c r="D78" s="278"/>
      <c r="E78" s="238"/>
      <c r="F78" s="279"/>
      <c r="G78" s="278"/>
      <c r="H78" s="279"/>
      <c r="I78" s="278"/>
      <c r="J78" s="284"/>
    </row>
    <row r="79" spans="1:10" ht="12.75" customHeight="1">
      <c r="A79" s="263"/>
      <c r="B79" s="264"/>
      <c r="C79" s="271"/>
      <c r="D79" s="278"/>
      <c r="E79" s="238"/>
      <c r="F79" s="279"/>
      <c r="G79" s="278"/>
      <c r="H79" s="279"/>
      <c r="I79" s="278"/>
      <c r="J79" s="284"/>
    </row>
    <row r="80" spans="1:10" ht="12.75" customHeight="1">
      <c r="A80" s="263"/>
      <c r="B80" s="264"/>
      <c r="C80" s="271"/>
      <c r="D80" s="278"/>
      <c r="E80" s="238"/>
      <c r="F80" s="279"/>
      <c r="G80" s="278"/>
      <c r="H80" s="279"/>
      <c r="I80" s="278"/>
      <c r="J80" s="284"/>
    </row>
    <row r="81" spans="1:10" ht="12.75" customHeight="1">
      <c r="A81" s="263"/>
      <c r="B81" s="264"/>
      <c r="C81" s="271"/>
      <c r="D81" s="278"/>
      <c r="E81" s="238"/>
      <c r="F81" s="279"/>
      <c r="G81" s="278"/>
      <c r="H81" s="279"/>
      <c r="I81" s="278"/>
      <c r="J81" s="284"/>
    </row>
    <row r="82" spans="1:10" ht="12.65" customHeight="1">
      <c r="A82" s="263"/>
      <c r="B82" s="264"/>
      <c r="C82" s="271"/>
      <c r="D82" s="278"/>
      <c r="E82" s="238"/>
      <c r="F82" s="279"/>
      <c r="G82" s="278"/>
      <c r="H82" s="279"/>
      <c r="I82" s="278"/>
      <c r="J82" s="284"/>
    </row>
    <row r="83" spans="1:10" ht="12.75" customHeight="1">
      <c r="A83" s="263"/>
      <c r="B83" s="264"/>
      <c r="C83" s="271"/>
      <c r="D83" s="278"/>
      <c r="E83" s="238"/>
      <c r="F83" s="279"/>
      <c r="G83" s="278"/>
      <c r="H83" s="279"/>
      <c r="I83" s="278"/>
      <c r="J83" s="284"/>
    </row>
    <row r="84" spans="1:10" ht="15" customHeight="1">
      <c r="A84" s="272"/>
      <c r="B84" s="273"/>
      <c r="C84" s="274"/>
      <c r="D84" s="280"/>
      <c r="E84" s="281"/>
      <c r="F84" s="282"/>
      <c r="G84" s="280"/>
      <c r="H84" s="282"/>
      <c r="I84" s="280"/>
      <c r="J84" s="285"/>
    </row>
    <row r="85" spans="1:10">
      <c r="A85" s="247" t="s">
        <v>32</v>
      </c>
      <c r="B85" s="248"/>
      <c r="C85" s="248"/>
      <c r="D85" s="248" t="s">
        <v>33</v>
      </c>
      <c r="E85" s="248"/>
      <c r="F85" s="248"/>
      <c r="G85" s="248" t="s">
        <v>34</v>
      </c>
      <c r="H85" s="248"/>
      <c r="I85" s="248" t="s">
        <v>35</v>
      </c>
      <c r="J85" s="249"/>
    </row>
    <row r="86" spans="1:10" ht="12.75" customHeight="1">
      <c r="A86" s="264"/>
      <c r="B86" s="264"/>
      <c r="C86" s="264"/>
      <c r="D86" s="238" t="s">
        <v>244</v>
      </c>
      <c r="E86" s="238"/>
      <c r="F86" s="238"/>
      <c r="G86" s="238"/>
      <c r="H86" s="238"/>
      <c r="I86" s="238"/>
      <c r="J86" s="283"/>
    </row>
    <row r="87" spans="1:10" ht="12.75" customHeight="1">
      <c r="A87" s="264"/>
      <c r="B87" s="264"/>
      <c r="C87" s="264"/>
      <c r="D87" s="238"/>
      <c r="E87" s="238"/>
      <c r="F87" s="238"/>
      <c r="G87" s="238"/>
      <c r="H87" s="238"/>
      <c r="I87" s="238"/>
      <c r="J87" s="284"/>
    </row>
    <row r="88" spans="1:10" ht="12.75" customHeight="1">
      <c r="A88" s="264"/>
      <c r="B88" s="264"/>
      <c r="C88" s="264"/>
      <c r="D88" s="238"/>
      <c r="E88" s="238"/>
      <c r="F88" s="238"/>
      <c r="G88" s="238"/>
      <c r="H88" s="238"/>
      <c r="I88" s="238"/>
      <c r="J88" s="284"/>
    </row>
    <row r="89" spans="1:10" ht="12.75" customHeight="1">
      <c r="A89" s="264"/>
      <c r="B89" s="264"/>
      <c r="C89" s="264"/>
      <c r="D89" s="238"/>
      <c r="E89" s="238"/>
      <c r="F89" s="238"/>
      <c r="G89" s="238"/>
      <c r="H89" s="238"/>
      <c r="I89" s="238"/>
      <c r="J89" s="284"/>
    </row>
    <row r="90" spans="1:10" ht="12.75" customHeight="1">
      <c r="A90" s="264"/>
      <c r="B90" s="264"/>
      <c r="C90" s="264"/>
      <c r="D90" s="238"/>
      <c r="E90" s="238"/>
      <c r="F90" s="238"/>
      <c r="G90" s="238"/>
      <c r="H90" s="238"/>
      <c r="I90" s="238"/>
      <c r="J90" s="284"/>
    </row>
    <row r="91" spans="1:10" ht="12.75" customHeight="1">
      <c r="A91" s="264"/>
      <c r="B91" s="264"/>
      <c r="C91" s="264"/>
      <c r="D91" s="238"/>
      <c r="E91" s="238"/>
      <c r="F91" s="238"/>
      <c r="G91" s="238"/>
      <c r="H91" s="238"/>
      <c r="I91" s="238"/>
      <c r="J91" s="284"/>
    </row>
    <row r="92" spans="1:10" ht="12.75" customHeight="1">
      <c r="A92" s="264"/>
      <c r="B92" s="264"/>
      <c r="C92" s="264"/>
      <c r="D92" s="238"/>
      <c r="E92" s="238"/>
      <c r="F92" s="238"/>
      <c r="G92" s="238"/>
      <c r="H92" s="238"/>
      <c r="I92" s="238"/>
      <c r="J92" s="284"/>
    </row>
    <row r="93" spans="1:10" ht="12.75" customHeight="1">
      <c r="A93" s="264"/>
      <c r="B93" s="264"/>
      <c r="C93" s="264"/>
      <c r="D93" s="238"/>
      <c r="E93" s="238"/>
      <c r="F93" s="238"/>
      <c r="G93" s="238"/>
      <c r="H93" s="238"/>
      <c r="I93" s="238"/>
      <c r="J93" s="284"/>
    </row>
    <row r="94" spans="1:10" ht="12.75" customHeight="1">
      <c r="A94" s="264"/>
      <c r="B94" s="264"/>
      <c r="C94" s="264"/>
      <c r="D94" s="238"/>
      <c r="E94" s="238"/>
      <c r="F94" s="238"/>
      <c r="G94" s="238"/>
      <c r="H94" s="238"/>
      <c r="I94" s="238"/>
      <c r="J94" s="284"/>
    </row>
    <row r="95" spans="1:10" ht="12.75" customHeight="1">
      <c r="A95" s="264"/>
      <c r="B95" s="264"/>
      <c r="C95" s="264"/>
      <c r="D95" s="238"/>
      <c r="E95" s="238"/>
      <c r="F95" s="238"/>
      <c r="G95" s="238"/>
      <c r="H95" s="238"/>
      <c r="I95" s="238"/>
      <c r="J95" s="284"/>
    </row>
    <row r="96" spans="1:10" ht="304.5" customHeight="1">
      <c r="A96" s="264"/>
      <c r="B96" s="264"/>
      <c r="C96" s="264"/>
      <c r="D96" s="238"/>
      <c r="E96" s="238"/>
      <c r="F96" s="238"/>
      <c r="G96" s="238"/>
      <c r="H96" s="238"/>
      <c r="I96" s="238"/>
      <c r="J96" s="285"/>
    </row>
    <row r="97" spans="1:10" ht="14.5" customHeight="1">
      <c r="A97" s="286" t="s">
        <v>232</v>
      </c>
      <c r="B97" s="287"/>
      <c r="C97" s="287"/>
      <c r="D97" s="287"/>
      <c r="E97" s="287"/>
      <c r="F97" s="287"/>
      <c r="G97" s="287"/>
      <c r="H97" s="287"/>
      <c r="I97" s="287"/>
      <c r="J97" s="288"/>
    </row>
    <row r="98" spans="1:10">
      <c r="A98" s="268"/>
      <c r="B98" s="269"/>
      <c r="C98" s="269"/>
      <c r="D98" s="269"/>
      <c r="E98" s="269"/>
      <c r="F98" s="269"/>
      <c r="G98" s="269"/>
      <c r="H98" s="269"/>
      <c r="I98" s="269"/>
      <c r="J98" s="289"/>
    </row>
    <row r="99" spans="1:10" ht="192.5" customHeight="1" thickBot="1">
      <c r="A99" s="290"/>
      <c r="B99" s="291"/>
      <c r="C99" s="291"/>
      <c r="D99" s="291"/>
      <c r="E99" s="291"/>
      <c r="F99" s="291"/>
      <c r="G99" s="291"/>
      <c r="H99" s="291"/>
      <c r="I99" s="291"/>
      <c r="J99" s="292"/>
    </row>
    <row r="100" spans="1:10" ht="15" thickTop="1">
      <c r="A100" s="301" t="s">
        <v>246</v>
      </c>
      <c r="B100" s="302"/>
      <c r="C100" s="302"/>
      <c r="D100" s="302"/>
      <c r="E100" s="302"/>
      <c r="F100" s="302"/>
      <c r="G100" s="302"/>
      <c r="H100" s="302"/>
      <c r="I100" s="302"/>
      <c r="J100" s="303"/>
    </row>
    <row r="101" spans="1:10" ht="12.5" customHeight="1">
      <c r="A101" s="293" t="s">
        <v>245</v>
      </c>
      <c r="B101" s="276"/>
      <c r="C101" s="276"/>
      <c r="D101" s="276"/>
      <c r="E101" s="276"/>
      <c r="F101" s="276"/>
      <c r="G101" s="276"/>
      <c r="H101" s="276"/>
      <c r="I101" s="276"/>
      <c r="J101" s="283"/>
    </row>
    <row r="102" spans="1:10" ht="12.5" customHeight="1">
      <c r="A102" s="294"/>
      <c r="B102" s="238"/>
      <c r="C102" s="238"/>
      <c r="D102" s="238"/>
      <c r="E102" s="238"/>
      <c r="F102" s="238"/>
      <c r="G102" s="238"/>
      <c r="H102" s="238"/>
      <c r="I102" s="238"/>
      <c r="J102" s="284"/>
    </row>
    <row r="103" spans="1:10" ht="12.5" customHeight="1">
      <c r="A103" s="294"/>
      <c r="B103" s="238"/>
      <c r="C103" s="238"/>
      <c r="D103" s="238"/>
      <c r="E103" s="238"/>
      <c r="F103" s="238"/>
      <c r="G103" s="238"/>
      <c r="H103" s="238"/>
      <c r="I103" s="238"/>
      <c r="J103" s="284"/>
    </row>
    <row r="104" spans="1:10" ht="12.5" customHeight="1">
      <c r="A104" s="294"/>
      <c r="B104" s="238"/>
      <c r="C104" s="238"/>
      <c r="D104" s="238"/>
      <c r="E104" s="238"/>
      <c r="F104" s="238"/>
      <c r="G104" s="238"/>
      <c r="H104" s="238"/>
      <c r="I104" s="238"/>
      <c r="J104" s="284"/>
    </row>
    <row r="105" spans="1:10" ht="12.5" customHeight="1">
      <c r="A105" s="294"/>
      <c r="B105" s="238"/>
      <c r="C105" s="238"/>
      <c r="D105" s="238"/>
      <c r="E105" s="238"/>
      <c r="F105" s="238"/>
      <c r="G105" s="238"/>
      <c r="H105" s="238"/>
      <c r="I105" s="238"/>
      <c r="J105" s="284"/>
    </row>
    <row r="106" spans="1:10" ht="12.5" customHeight="1">
      <c r="A106" s="294"/>
      <c r="B106" s="238"/>
      <c r="C106" s="238"/>
      <c r="D106" s="238"/>
      <c r="E106" s="238"/>
      <c r="F106" s="238"/>
      <c r="G106" s="238"/>
      <c r="H106" s="238"/>
      <c r="I106" s="238"/>
      <c r="J106" s="284"/>
    </row>
    <row r="107" spans="1:10" ht="12.5" customHeight="1">
      <c r="A107" s="294"/>
      <c r="B107" s="238"/>
      <c r="C107" s="238"/>
      <c r="D107" s="238"/>
      <c r="E107" s="238"/>
      <c r="F107" s="238"/>
      <c r="G107" s="238"/>
      <c r="H107" s="238"/>
      <c r="I107" s="238"/>
      <c r="J107" s="284"/>
    </row>
    <row r="108" spans="1:10" ht="12.5" customHeight="1">
      <c r="A108" s="294"/>
      <c r="B108" s="238"/>
      <c r="C108" s="238"/>
      <c r="D108" s="238"/>
      <c r="E108" s="238"/>
      <c r="F108" s="238"/>
      <c r="G108" s="238"/>
      <c r="H108" s="238"/>
      <c r="I108" s="238"/>
      <c r="J108" s="284"/>
    </row>
    <row r="109" spans="1:10" ht="12.5" customHeight="1">
      <c r="A109" s="294"/>
      <c r="B109" s="238"/>
      <c r="C109" s="238"/>
      <c r="D109" s="238"/>
      <c r="E109" s="238"/>
      <c r="F109" s="238"/>
      <c r="G109" s="238"/>
      <c r="H109" s="238"/>
      <c r="I109" s="238"/>
      <c r="J109" s="284"/>
    </row>
    <row r="110" spans="1:10" ht="65" customHeight="1">
      <c r="A110" s="295"/>
      <c r="B110" s="281"/>
      <c r="C110" s="281"/>
      <c r="D110" s="281"/>
      <c r="E110" s="281"/>
      <c r="F110" s="281"/>
      <c r="G110" s="281"/>
      <c r="H110" s="281"/>
      <c r="I110" s="281"/>
      <c r="J110" s="285"/>
    </row>
    <row r="111" spans="1:10">
      <c r="A111" s="296" t="s">
        <v>248</v>
      </c>
      <c r="B111" s="297"/>
      <c r="C111" s="297"/>
      <c r="D111" s="297"/>
      <c r="E111" s="297"/>
      <c r="F111" s="297"/>
      <c r="G111" s="297"/>
      <c r="H111" s="298"/>
      <c r="I111" s="248" t="s">
        <v>233</v>
      </c>
      <c r="J111" s="249"/>
    </row>
    <row r="112" spans="1:10">
      <c r="A112" s="19"/>
      <c r="J112" s="152"/>
    </row>
    <row r="113" spans="1:10" ht="13">
      <c r="A113" s="19"/>
      <c r="I113" s="299" t="s">
        <v>234</v>
      </c>
      <c r="J113" s="300"/>
    </row>
    <row r="114" spans="1:10">
      <c r="A114" s="19"/>
      <c r="I114" s="175"/>
      <c r="J114" s="176"/>
    </row>
    <row r="115" spans="1:10">
      <c r="A115" s="19"/>
      <c r="J115" s="176"/>
    </row>
    <row r="116" spans="1:10">
      <c r="A116" s="177" t="s">
        <v>36</v>
      </c>
      <c r="I116" s="175"/>
      <c r="J116" s="176"/>
    </row>
    <row r="117" spans="1:10">
      <c r="A117" s="178" t="s">
        <v>37</v>
      </c>
      <c r="I117" s="179"/>
      <c r="J117" s="180"/>
    </row>
    <row r="118" spans="1:10" ht="13">
      <c r="A118" s="19"/>
      <c r="I118" s="181" t="s">
        <v>267</v>
      </c>
      <c r="J118" s="182" t="s">
        <v>235</v>
      </c>
    </row>
    <row r="119" spans="1:10">
      <c r="A119" s="19"/>
      <c r="J119" s="152"/>
    </row>
    <row r="120" spans="1:10" ht="13" thickBot="1">
      <c r="A120" s="13"/>
      <c r="B120" s="14"/>
      <c r="C120" s="14"/>
      <c r="D120" s="14"/>
      <c r="E120" s="14"/>
      <c r="F120" s="14"/>
      <c r="G120" s="14"/>
      <c r="H120" s="14"/>
      <c r="I120" s="14"/>
      <c r="J120" s="163"/>
    </row>
  </sheetData>
  <mergeCells count="31">
    <mergeCell ref="A101:J110"/>
    <mergeCell ref="A111:H111"/>
    <mergeCell ref="I111:J111"/>
    <mergeCell ref="I113:J113"/>
    <mergeCell ref="A100:J100"/>
    <mergeCell ref="A97:J97"/>
    <mergeCell ref="A98:J99"/>
    <mergeCell ref="A86:C96"/>
    <mergeCell ref="D86:I96"/>
    <mergeCell ref="J86:J96"/>
    <mergeCell ref="A85:C85"/>
    <mergeCell ref="D85:F85"/>
    <mergeCell ref="G85:H85"/>
    <mergeCell ref="I85:J85"/>
    <mergeCell ref="G46:J53"/>
    <mergeCell ref="A48:B48"/>
    <mergeCell ref="A50:B50"/>
    <mergeCell ref="A51:B51"/>
    <mergeCell ref="D67:I70"/>
    <mergeCell ref="A69:B69"/>
    <mergeCell ref="A70:B70"/>
    <mergeCell ref="A73:J73"/>
    <mergeCell ref="A74:C84"/>
    <mergeCell ref="D74:F84"/>
    <mergeCell ref="G74:H84"/>
    <mergeCell ref="I74:J84"/>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B25" sqref="B25:C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217</v>
      </c>
    </row>
    <row r="7" spans="1:9" ht="23.5">
      <c r="G7" s="42" t="s">
        <v>41</v>
      </c>
      <c r="H7" s="42"/>
    </row>
    <row r="8" spans="1:9" ht="21">
      <c r="A8" s="45" t="s">
        <v>45</v>
      </c>
      <c r="G8" s="43" t="s">
        <v>43</v>
      </c>
      <c r="H8" s="43"/>
    </row>
    <row r="9" spans="1:9">
      <c r="A9" s="46"/>
      <c r="G9" s="44" t="s">
        <v>44</v>
      </c>
      <c r="H9" s="44"/>
    </row>
    <row r="10" spans="1:9">
      <c r="A10" s="46"/>
      <c r="I10" s="44"/>
    </row>
    <row r="11" spans="1:9">
      <c r="A11" s="46" t="s">
        <v>46</v>
      </c>
      <c r="C11" t="str">
        <f>'Worksop Report'!H9</f>
        <v xml:space="preserve">PT. PUTRA PERKASA ABADI </v>
      </c>
      <c r="E11" s="48" t="s">
        <v>51</v>
      </c>
      <c r="F11" s="59"/>
      <c r="G11" s="59"/>
      <c r="H11" s="59"/>
      <c r="I11" s="49"/>
    </row>
    <row r="12" spans="1:9">
      <c r="A12" s="46" t="s">
        <v>47</v>
      </c>
      <c r="C12" t="str">
        <f>'Worksop Report'!J9</f>
        <v>PT AMC</v>
      </c>
      <c r="E12" s="50" t="s">
        <v>52</v>
      </c>
      <c r="F12" s="65"/>
      <c r="G12" s="187">
        <f>'Worksop Report'!H7</f>
        <v>0</v>
      </c>
      <c r="H12" s="51"/>
      <c r="I12" s="52"/>
    </row>
    <row r="13" spans="1:9">
      <c r="A13" s="46" t="s">
        <v>48</v>
      </c>
      <c r="E13" s="53" t="s">
        <v>1</v>
      </c>
      <c r="F13" s="53"/>
      <c r="G13" s="53" t="s">
        <v>53</v>
      </c>
      <c r="H13" s="53"/>
      <c r="I13" s="53" t="s">
        <v>54</v>
      </c>
    </row>
    <row r="14" spans="1:9">
      <c r="A14" s="46" t="s">
        <v>49</v>
      </c>
      <c r="E14" s="60">
        <f>'Worksop Report'!C8</f>
        <v>45482</v>
      </c>
      <c r="F14" s="60"/>
      <c r="G14" s="61"/>
      <c r="H14" s="61"/>
      <c r="I14" s="61"/>
    </row>
    <row r="15" spans="1:9">
      <c r="A15" s="46" t="s">
        <v>50</v>
      </c>
      <c r="E15" s="60"/>
      <c r="F15" s="60"/>
      <c r="G15" s="61"/>
      <c r="H15" s="61"/>
      <c r="I15" s="61"/>
    </row>
    <row r="17" spans="1:9">
      <c r="A17" s="304" t="s">
        <v>55</v>
      </c>
      <c r="B17" s="305"/>
      <c r="C17" s="55" t="s">
        <v>58</v>
      </c>
      <c r="D17" s="312" t="s">
        <v>62</v>
      </c>
      <c r="E17" s="313"/>
      <c r="F17" s="313"/>
      <c r="G17" s="314"/>
      <c r="H17" s="57"/>
      <c r="I17" s="55" t="s">
        <v>64</v>
      </c>
    </row>
    <row r="18" spans="1:9">
      <c r="A18" s="310" t="str">
        <f>'Worksop Report'!C12</f>
        <v>DA25139</v>
      </c>
      <c r="B18" s="311"/>
      <c r="C18" s="56" t="str">
        <f>'Worksop Report'!C10</f>
        <v>MEC2437BAPP132198</v>
      </c>
      <c r="D18" s="310"/>
      <c r="E18" s="315"/>
      <c r="F18" s="315"/>
      <c r="G18" s="311"/>
      <c r="H18" s="54"/>
      <c r="I18" s="143">
        <f>'Worksop Report'!C8</f>
        <v>45482</v>
      </c>
    </row>
    <row r="19" spans="1:9">
      <c r="A19" s="304" t="s">
        <v>56</v>
      </c>
      <c r="B19" s="305"/>
      <c r="C19" s="55" t="s">
        <v>59</v>
      </c>
      <c r="D19" s="312" t="s">
        <v>63</v>
      </c>
      <c r="E19" s="313"/>
      <c r="F19" s="313"/>
      <c r="G19" s="313"/>
      <c r="H19" s="314"/>
      <c r="I19" s="55" t="s">
        <v>65</v>
      </c>
    </row>
    <row r="20" spans="1:9" ht="15.5">
      <c r="A20" s="310" t="str">
        <f>'Worksop Report'!J11</f>
        <v>27389 KM / 2760 H</v>
      </c>
      <c r="B20" s="311"/>
      <c r="C20" s="56" t="str">
        <f>'Worksop Report'!C11</f>
        <v>400953D0138674</v>
      </c>
      <c r="D20" s="62" t="s">
        <v>67</v>
      </c>
      <c r="E20" s="64"/>
      <c r="F20" s="135"/>
      <c r="G20" s="63" t="s">
        <v>68</v>
      </c>
      <c r="H20" s="135"/>
      <c r="I20" s="56" t="str">
        <f>'Worksop Report'!I118</f>
        <v>DIDIK</v>
      </c>
    </row>
    <row r="21" spans="1:9">
      <c r="A21" s="304" t="s">
        <v>57</v>
      </c>
      <c r="B21" s="305"/>
      <c r="C21" s="55" t="s">
        <v>60</v>
      </c>
      <c r="D21" s="312" t="s">
        <v>62</v>
      </c>
      <c r="E21" s="313"/>
      <c r="F21" s="313"/>
      <c r="G21" s="314"/>
      <c r="H21" s="57"/>
      <c r="I21" s="55" t="s">
        <v>66</v>
      </c>
    </row>
    <row r="22" spans="1:9">
      <c r="A22" s="310"/>
      <c r="B22" s="311"/>
      <c r="C22" s="56" t="s">
        <v>61</v>
      </c>
      <c r="D22" s="310"/>
      <c r="E22" s="315"/>
      <c r="F22" s="315"/>
      <c r="G22" s="311"/>
      <c r="H22" s="54"/>
      <c r="I22" s="56"/>
    </row>
    <row r="23" spans="1:9">
      <c r="A23" s="306" t="s">
        <v>69</v>
      </c>
      <c r="B23" s="306"/>
      <c r="C23" s="306"/>
      <c r="D23" s="306"/>
      <c r="E23" s="306"/>
      <c r="F23" s="306"/>
      <c r="G23" s="306"/>
      <c r="H23" s="306"/>
      <c r="I23" s="306"/>
    </row>
    <row r="24" spans="1:9" s="47" customFormat="1">
      <c r="A24" s="31" t="s">
        <v>70</v>
      </c>
      <c r="B24" s="307" t="s">
        <v>71</v>
      </c>
      <c r="C24" s="307"/>
      <c r="D24" s="31" t="s">
        <v>72</v>
      </c>
      <c r="E24" s="307" t="s">
        <v>73</v>
      </c>
      <c r="F24" s="307"/>
      <c r="G24" s="307"/>
      <c r="H24" s="307"/>
      <c r="I24" s="307"/>
    </row>
    <row r="25" spans="1:9">
      <c r="A25" s="31"/>
      <c r="B25" s="308"/>
      <c r="C25" s="309"/>
      <c r="D25" s="61"/>
      <c r="E25" s="308"/>
      <c r="F25" s="316"/>
      <c r="G25" s="316"/>
      <c r="H25" s="316"/>
      <c r="I25" s="309"/>
    </row>
    <row r="26" spans="1:9">
      <c r="A26" s="31"/>
      <c r="B26" s="308"/>
      <c r="C26" s="309"/>
      <c r="D26" s="53"/>
      <c r="E26" s="308"/>
      <c r="F26" s="316"/>
      <c r="G26" s="316"/>
      <c r="H26" s="316"/>
      <c r="I26" s="309"/>
    </row>
    <row r="27" spans="1:9">
      <c r="A27" s="31"/>
      <c r="B27" s="308"/>
      <c r="C27" s="309"/>
      <c r="D27" s="53"/>
      <c r="E27" s="308"/>
      <c r="F27" s="316"/>
      <c r="G27" s="316"/>
      <c r="H27" s="316"/>
      <c r="I27" s="309"/>
    </row>
    <row r="28" spans="1:9">
      <c r="A28" s="31"/>
      <c r="B28" s="308"/>
      <c r="C28" s="309"/>
      <c r="D28" s="53"/>
      <c r="E28" s="308"/>
      <c r="F28" s="316"/>
      <c r="G28" s="316"/>
      <c r="H28" s="316"/>
      <c r="I28" s="309"/>
    </row>
    <row r="29" spans="1:9">
      <c r="A29" s="31"/>
      <c r="B29" s="308"/>
      <c r="C29" s="309"/>
      <c r="D29" s="53"/>
      <c r="E29" s="308"/>
      <c r="F29" s="316"/>
      <c r="G29" s="316"/>
      <c r="H29" s="316"/>
      <c r="I29" s="309"/>
    </row>
    <row r="30" spans="1:9">
      <c r="A30" s="31"/>
      <c r="B30" s="308"/>
      <c r="C30" s="309"/>
      <c r="D30" s="53"/>
      <c r="E30" s="308"/>
      <c r="F30" s="316"/>
      <c r="G30" s="316"/>
      <c r="H30" s="316"/>
      <c r="I30" s="309"/>
    </row>
    <row r="31" spans="1:9">
      <c r="A31" s="31"/>
      <c r="B31" s="308"/>
      <c r="C31" s="309"/>
      <c r="D31" s="53"/>
      <c r="E31" s="308"/>
      <c r="F31" s="316"/>
      <c r="G31" s="316"/>
      <c r="H31" s="316"/>
      <c r="I31" s="309"/>
    </row>
    <row r="32" spans="1:9">
      <c r="A32" s="31"/>
      <c r="B32" s="308"/>
      <c r="C32" s="309"/>
      <c r="D32" s="53"/>
      <c r="E32" s="308"/>
      <c r="F32" s="316"/>
      <c r="G32" s="316"/>
      <c r="H32" s="316"/>
      <c r="I32" s="309"/>
    </row>
    <row r="33" spans="1:11">
      <c r="A33" s="31"/>
      <c r="B33" s="308"/>
      <c r="C33" s="309"/>
      <c r="D33" s="53"/>
      <c r="E33" s="308"/>
      <c r="F33" s="316"/>
      <c r="G33" s="316"/>
      <c r="H33" s="316"/>
      <c r="I33" s="309"/>
    </row>
    <row r="34" spans="1:11">
      <c r="A34" s="31"/>
      <c r="B34" s="308"/>
      <c r="C34" s="309"/>
      <c r="D34" s="53"/>
      <c r="E34" s="308"/>
      <c r="F34" s="316"/>
      <c r="G34" s="316"/>
      <c r="H34" s="316"/>
      <c r="I34" s="309"/>
    </row>
    <row r="36" spans="1:11">
      <c r="B36" s="319"/>
      <c r="C36" s="319"/>
    </row>
    <row r="37" spans="1:11" ht="18.5">
      <c r="B37" s="320" t="s">
        <v>74</v>
      </c>
      <c r="C37" s="320"/>
      <c r="D37" s="317" t="s">
        <v>87</v>
      </c>
      <c r="E37" s="317"/>
      <c r="F37" s="136" t="s">
        <v>22</v>
      </c>
      <c r="G37" s="66" t="s">
        <v>75</v>
      </c>
      <c r="H37" s="136"/>
      <c r="K37" s="116" t="s">
        <v>22</v>
      </c>
    </row>
    <row r="38" spans="1:11" ht="18.5">
      <c r="B38" s="72" t="s">
        <v>76</v>
      </c>
      <c r="C38" s="73"/>
      <c r="D38" s="67"/>
      <c r="E38" s="67"/>
      <c r="F38" s="119"/>
      <c r="G38" s="69"/>
      <c r="H38" s="137"/>
      <c r="K38" t="s">
        <v>209</v>
      </c>
    </row>
    <row r="39" spans="1:11" ht="18.5">
      <c r="B39" s="72" t="s">
        <v>78</v>
      </c>
      <c r="D39" s="67" t="s">
        <v>79</v>
      </c>
      <c r="E39" s="67"/>
      <c r="F39" s="136" t="s">
        <v>22</v>
      </c>
      <c r="G39" s="66" t="s">
        <v>77</v>
      </c>
      <c r="H39" s="136"/>
    </row>
    <row r="40" spans="1:11" ht="18.5">
      <c r="B40" s="72" t="s">
        <v>81</v>
      </c>
      <c r="C40" s="73"/>
      <c r="D40" s="67"/>
      <c r="E40" s="67"/>
      <c r="F40" s="119"/>
      <c r="G40" s="69"/>
      <c r="H40" s="137"/>
    </row>
    <row r="41" spans="1:11" ht="18.5">
      <c r="D41" s="67" t="s">
        <v>82</v>
      </c>
      <c r="E41" s="67"/>
      <c r="F41" s="136" t="s">
        <v>22</v>
      </c>
      <c r="G41" s="66" t="s">
        <v>80</v>
      </c>
      <c r="H41" s="136"/>
    </row>
    <row r="42" spans="1:11" ht="18.5">
      <c r="D42" s="67"/>
      <c r="E42" s="67"/>
      <c r="F42" s="119"/>
      <c r="G42" s="69"/>
      <c r="H42" s="137"/>
    </row>
    <row r="43" spans="1:11" ht="18.5">
      <c r="D43" s="67" t="s">
        <v>88</v>
      </c>
      <c r="E43" s="67"/>
      <c r="F43" s="136" t="s">
        <v>209</v>
      </c>
      <c r="G43" s="66" t="s">
        <v>90</v>
      </c>
      <c r="H43" s="136"/>
    </row>
    <row r="44" spans="1:11" ht="18.5">
      <c r="D44" s="67"/>
      <c r="E44" s="67"/>
      <c r="F44" s="119"/>
      <c r="G44" s="69"/>
      <c r="H44" s="137"/>
    </row>
    <row r="45" spans="1:11" ht="18.5">
      <c r="D45" s="67" t="s">
        <v>84</v>
      </c>
      <c r="E45" s="67"/>
      <c r="F45" s="136"/>
      <c r="G45" s="66" t="s">
        <v>83</v>
      </c>
      <c r="H45" s="136"/>
    </row>
    <row r="46" spans="1:11" ht="18.5">
      <c r="G46" s="69"/>
      <c r="H46" s="137"/>
    </row>
    <row r="47" spans="1:11" ht="18.5">
      <c r="G47" s="66" t="s">
        <v>85</v>
      </c>
      <c r="H47" s="136"/>
    </row>
    <row r="48" spans="1:11">
      <c r="G48" s="70" t="s">
        <v>86</v>
      </c>
      <c r="H48" s="70"/>
    </row>
    <row r="49" spans="1:9" ht="15.5">
      <c r="D49" s="71" t="s">
        <v>89</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91</v>
      </c>
    </row>
    <row r="57" spans="1:9">
      <c r="B57" s="318" t="s">
        <v>92</v>
      </c>
      <c r="C57" s="318"/>
      <c r="G57" s="318" t="s">
        <v>93</v>
      </c>
      <c r="H57" s="318"/>
      <c r="I57" s="318"/>
    </row>
    <row r="62" spans="1:9">
      <c r="A62" s="74"/>
      <c r="B62" s="74"/>
      <c r="C62" s="74"/>
      <c r="D62" s="74"/>
      <c r="E62" s="74"/>
      <c r="F62" s="74"/>
      <c r="G62" s="74"/>
      <c r="H62" s="74"/>
      <c r="I62" s="74"/>
    </row>
    <row r="63" spans="1:9">
      <c r="A63" s="40" t="s">
        <v>36</v>
      </c>
    </row>
    <row r="64" spans="1:9">
      <c r="A64" s="41" t="s">
        <v>37</v>
      </c>
    </row>
    <row r="66" spans="2:2">
      <c r="B66" s="75"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217</v>
      </c>
    </row>
    <row r="7" spans="1:7" ht="23.5">
      <c r="F7" s="42" t="s">
        <v>41</v>
      </c>
    </row>
    <row r="8" spans="1:7" ht="21">
      <c r="A8" s="45" t="s">
        <v>95</v>
      </c>
      <c r="F8" s="43" t="s">
        <v>43</v>
      </c>
    </row>
    <row r="9" spans="1:7">
      <c r="A9" s="46"/>
      <c r="F9" s="44" t="s">
        <v>44</v>
      </c>
    </row>
    <row r="10" spans="1:7">
      <c r="A10" s="46"/>
      <c r="G10" s="44"/>
    </row>
    <row r="11" spans="1:7">
      <c r="A11" s="46" t="s">
        <v>46</v>
      </c>
      <c r="C11" t="str">
        <f>'Pre Order'!C11</f>
        <v xml:space="preserve">PT. PUTRA PERKASA ABADI </v>
      </c>
      <c r="E11" s="48" t="s">
        <v>51</v>
      </c>
      <c r="F11" s="59"/>
      <c r="G11" s="49"/>
    </row>
    <row r="12" spans="1:7">
      <c r="A12" s="46" t="s">
        <v>47</v>
      </c>
      <c r="C12" t="str">
        <f>'Pre Order'!C12</f>
        <v>PT AMC</v>
      </c>
      <c r="E12" s="50" t="s">
        <v>52</v>
      </c>
      <c r="F12" s="187">
        <f>'Pre Order'!G12</f>
        <v>0</v>
      </c>
      <c r="G12" s="52"/>
    </row>
    <row r="13" spans="1:7">
      <c r="A13" s="46" t="s">
        <v>48</v>
      </c>
      <c r="E13" s="53" t="s">
        <v>1</v>
      </c>
      <c r="F13" s="53" t="s">
        <v>53</v>
      </c>
      <c r="G13" s="53" t="s">
        <v>54</v>
      </c>
    </row>
    <row r="14" spans="1:7">
      <c r="A14" s="46" t="s">
        <v>49</v>
      </c>
      <c r="E14" s="60">
        <f>'Pre Order'!E14</f>
        <v>45482</v>
      </c>
      <c r="F14" s="61"/>
      <c r="G14" s="61"/>
    </row>
    <row r="15" spans="1:7">
      <c r="A15" s="46" t="s">
        <v>50</v>
      </c>
      <c r="E15" s="60"/>
      <c r="F15" s="61"/>
      <c r="G15" s="61"/>
    </row>
    <row r="17" spans="1:11">
      <c r="A17" s="304" t="s">
        <v>55</v>
      </c>
      <c r="B17" s="305"/>
      <c r="C17" s="55" t="s">
        <v>58</v>
      </c>
      <c r="D17" s="312" t="s">
        <v>62</v>
      </c>
      <c r="E17" s="313"/>
      <c r="F17" s="314"/>
      <c r="G17" s="183" t="s">
        <v>64</v>
      </c>
    </row>
    <row r="18" spans="1:11">
      <c r="A18" s="310" t="str">
        <f>'Worksop Report'!C12</f>
        <v>DA25139</v>
      </c>
      <c r="B18" s="311"/>
      <c r="C18" s="56" t="str">
        <f>'Worksop Report'!C10</f>
        <v>MEC2437BAPP132198</v>
      </c>
      <c r="D18" s="310"/>
      <c r="E18" s="315"/>
      <c r="F18" s="311"/>
      <c r="G18" s="184">
        <f>'Pre Order'!I18</f>
        <v>45482</v>
      </c>
    </row>
    <row r="19" spans="1:11">
      <c r="A19" s="304" t="s">
        <v>56</v>
      </c>
      <c r="B19" s="305"/>
      <c r="C19" s="55" t="s">
        <v>59</v>
      </c>
      <c r="D19" s="312" t="s">
        <v>63</v>
      </c>
      <c r="E19" s="313"/>
      <c r="F19" s="314"/>
      <c r="G19" s="55" t="s">
        <v>65</v>
      </c>
    </row>
    <row r="20" spans="1:11">
      <c r="A20" s="310" t="str">
        <f>'Worksop Report'!J11</f>
        <v>27389 KM / 2760 H</v>
      </c>
      <c r="B20" s="311"/>
      <c r="C20" s="56" t="str">
        <f>'Worksop Report'!C11</f>
        <v>400953D0138674</v>
      </c>
      <c r="D20" s="62" t="s">
        <v>67</v>
      </c>
      <c r="E20" s="64" t="s">
        <v>68</v>
      </c>
      <c r="F20" s="63"/>
      <c r="G20" s="56" t="str">
        <f>'Worksop Report'!I118</f>
        <v>DIDIK</v>
      </c>
    </row>
    <row r="21" spans="1:11">
      <c r="A21" s="304" t="s">
        <v>57</v>
      </c>
      <c r="B21" s="305"/>
      <c r="C21" s="55" t="s">
        <v>60</v>
      </c>
      <c r="D21" s="312" t="s">
        <v>62</v>
      </c>
      <c r="E21" s="313"/>
      <c r="F21" s="314"/>
      <c r="G21" s="55" t="s">
        <v>66</v>
      </c>
    </row>
    <row r="22" spans="1:11">
      <c r="A22" s="310"/>
      <c r="B22" s="311"/>
      <c r="C22" s="56" t="s">
        <v>61</v>
      </c>
      <c r="D22" s="310"/>
      <c r="E22" s="315"/>
      <c r="F22" s="311"/>
      <c r="G22" s="56"/>
    </row>
    <row r="23" spans="1:11">
      <c r="A23" s="306" t="s">
        <v>69</v>
      </c>
      <c r="B23" s="306"/>
      <c r="C23" s="306"/>
      <c r="D23" s="306"/>
      <c r="E23" s="306"/>
      <c r="F23" s="306"/>
      <c r="G23" s="306"/>
    </row>
    <row r="24" spans="1:11" s="47" customFormat="1">
      <c r="A24" s="31" t="s">
        <v>70</v>
      </c>
      <c r="B24" s="307" t="s">
        <v>71</v>
      </c>
      <c r="C24" s="307"/>
      <c r="D24" s="31" t="s">
        <v>72</v>
      </c>
      <c r="E24" s="307" t="s">
        <v>73</v>
      </c>
      <c r="F24" s="307"/>
      <c r="G24" s="307"/>
    </row>
    <row r="25" spans="1:11" ht="14.5" customHeight="1">
      <c r="A25" s="31" t="s">
        <v>222</v>
      </c>
      <c r="B25" s="321"/>
      <c r="C25" s="322"/>
      <c r="D25" s="53"/>
      <c r="E25" s="308"/>
      <c r="F25" s="316"/>
      <c r="G25" s="309"/>
    </row>
    <row r="26" spans="1:11" ht="15" thickBot="1">
      <c r="A26" s="31"/>
      <c r="B26" s="323"/>
      <c r="C26" s="324"/>
      <c r="D26" s="53"/>
      <c r="E26" s="308"/>
      <c r="F26" s="316"/>
      <c r="G26" s="309"/>
    </row>
    <row r="27" spans="1:11" ht="15" thickBot="1">
      <c r="A27" s="31"/>
      <c r="B27" s="50"/>
      <c r="C27" s="90"/>
      <c r="D27" s="53"/>
      <c r="E27" s="308"/>
      <c r="F27" s="316"/>
      <c r="G27" s="309"/>
      <c r="K27" s="149"/>
    </row>
    <row r="28" spans="1:11">
      <c r="A28" s="31"/>
      <c r="B28" s="50"/>
      <c r="C28" s="90"/>
      <c r="D28" s="53"/>
      <c r="E28" s="308"/>
      <c r="F28" s="316"/>
      <c r="G28" s="309"/>
    </row>
    <row r="29" spans="1:11">
      <c r="A29" s="31"/>
      <c r="B29" s="50"/>
      <c r="C29" s="90"/>
      <c r="D29" s="53"/>
      <c r="E29" s="308"/>
      <c r="F29" s="316"/>
      <c r="G29" s="309"/>
    </row>
    <row r="30" spans="1:11">
      <c r="A30" s="53"/>
      <c r="B30" s="308"/>
      <c r="C30" s="309"/>
      <c r="D30" s="53"/>
      <c r="E30" s="308"/>
      <c r="F30" s="316"/>
      <c r="G30" s="309"/>
    </row>
    <row r="31" spans="1:11">
      <c r="A31" s="53"/>
      <c r="B31" s="308"/>
      <c r="C31" s="309"/>
      <c r="D31" s="53"/>
      <c r="E31" s="308"/>
      <c r="F31" s="316"/>
      <c r="G31" s="309"/>
    </row>
    <row r="32" spans="1:11">
      <c r="A32" s="53"/>
      <c r="B32" s="308"/>
      <c r="C32" s="309"/>
      <c r="D32" s="53"/>
      <c r="E32" s="308"/>
      <c r="F32" s="316"/>
      <c r="G32" s="309"/>
    </row>
    <row r="33" spans="1:7">
      <c r="A33" s="53"/>
      <c r="B33" s="308"/>
      <c r="C33" s="309"/>
      <c r="D33" s="53"/>
      <c r="E33" s="308"/>
      <c r="F33" s="316"/>
      <c r="G33" s="309"/>
    </row>
    <row r="34" spans="1:7">
      <c r="A34" s="53"/>
      <c r="B34" s="308"/>
      <c r="C34" s="309"/>
      <c r="D34" s="53"/>
      <c r="E34" s="308"/>
      <c r="F34" s="316"/>
      <c r="G34" s="309"/>
    </row>
    <row r="35" spans="1:7">
      <c r="A35" s="53"/>
      <c r="B35" s="308"/>
      <c r="C35" s="309"/>
      <c r="D35" s="53"/>
      <c r="E35" s="308"/>
      <c r="F35" s="316"/>
      <c r="G35" s="309"/>
    </row>
    <row r="36" spans="1:7">
      <c r="A36" s="53"/>
      <c r="B36" s="308"/>
      <c r="C36" s="309"/>
      <c r="D36" s="53"/>
      <c r="E36" s="308"/>
      <c r="F36" s="316"/>
      <c r="G36" s="309"/>
    </row>
    <row r="37" spans="1:7">
      <c r="A37" s="53"/>
      <c r="B37" s="308"/>
      <c r="C37" s="309"/>
      <c r="D37" s="53"/>
      <c r="E37" s="308"/>
      <c r="F37" s="316"/>
      <c r="G37" s="309"/>
    </row>
    <row r="38" spans="1:7">
      <c r="A38" s="53"/>
      <c r="B38" s="308"/>
      <c r="C38" s="309"/>
      <c r="D38" s="53"/>
      <c r="E38" s="308"/>
      <c r="F38" s="316"/>
      <c r="G38" s="309"/>
    </row>
    <row r="39" spans="1:7">
      <c r="A39" s="53"/>
      <c r="B39" s="308"/>
      <c r="C39" s="309"/>
      <c r="D39" s="53"/>
      <c r="E39" s="308"/>
      <c r="F39" s="316"/>
      <c r="G39" s="309"/>
    </row>
    <row r="40" spans="1:7">
      <c r="A40" s="53"/>
      <c r="B40" s="308"/>
      <c r="C40" s="309"/>
      <c r="D40" s="53"/>
      <c r="E40" s="308"/>
      <c r="F40" s="316"/>
      <c r="G40" s="309"/>
    </row>
    <row r="41" spans="1:7">
      <c r="A41" s="53"/>
      <c r="B41" s="308"/>
      <c r="C41" s="309"/>
      <c r="D41" s="53"/>
      <c r="E41" s="308"/>
      <c r="F41" s="316"/>
      <c r="G41" s="309"/>
    </row>
    <row r="42" spans="1:7">
      <c r="A42" s="325" t="s">
        <v>96</v>
      </c>
      <c r="B42" s="325"/>
      <c r="C42" s="325"/>
      <c r="D42" s="325"/>
      <c r="E42" s="325" t="s">
        <v>97</v>
      </c>
      <c r="F42" s="326"/>
      <c r="G42" s="326"/>
    </row>
    <row r="43" spans="1:7">
      <c r="A43" s="325"/>
      <c r="B43" s="325"/>
      <c r="C43" s="325"/>
      <c r="D43" s="325"/>
      <c r="E43" s="326"/>
      <c r="F43" s="326"/>
      <c r="G43" s="326"/>
    </row>
    <row r="44" spans="1:7">
      <c r="A44" s="325"/>
      <c r="B44" s="325"/>
      <c r="C44" s="325"/>
      <c r="D44" s="325"/>
      <c r="E44" s="326"/>
      <c r="F44" s="326"/>
      <c r="G44" s="326"/>
    </row>
    <row r="45" spans="1:7">
      <c r="A45" s="325"/>
      <c r="B45" s="325"/>
      <c r="C45" s="325"/>
      <c r="D45" s="325"/>
      <c r="E45" s="326"/>
      <c r="F45" s="326"/>
      <c r="G45" s="326"/>
    </row>
    <row r="46" spans="1:7">
      <c r="A46" s="325"/>
      <c r="B46" s="325"/>
      <c r="C46" s="325"/>
      <c r="D46" s="325"/>
      <c r="E46" s="326"/>
      <c r="F46" s="326"/>
      <c r="G46" s="326"/>
    </row>
    <row r="47" spans="1:7">
      <c r="A47" s="325"/>
      <c r="B47" s="325"/>
      <c r="C47" s="325"/>
      <c r="D47" s="325"/>
      <c r="E47" s="326"/>
      <c r="F47" s="326"/>
      <c r="G47" s="326"/>
    </row>
    <row r="48" spans="1:7">
      <c r="A48" s="325"/>
      <c r="B48" s="325"/>
      <c r="C48" s="325"/>
      <c r="D48" s="325"/>
      <c r="E48" s="326"/>
      <c r="F48" s="326"/>
      <c r="G48" s="326"/>
    </row>
    <row r="49" spans="1:7" ht="46.5" customHeight="1">
      <c r="A49" s="325"/>
      <c r="B49" s="325"/>
      <c r="C49" s="325"/>
      <c r="D49" s="325"/>
      <c r="E49" s="326"/>
      <c r="F49" s="326"/>
      <c r="G49" s="326"/>
    </row>
    <row r="51" spans="1:7">
      <c r="B51" s="318" t="s">
        <v>92</v>
      </c>
      <c r="C51" s="318"/>
      <c r="F51" s="318" t="s">
        <v>93</v>
      </c>
      <c r="G51" s="318"/>
    </row>
    <row r="56" spans="1:7">
      <c r="A56" s="74"/>
      <c r="B56" s="74"/>
      <c r="C56" s="74"/>
      <c r="D56" s="74"/>
      <c r="E56" s="74"/>
      <c r="F56" s="74"/>
      <c r="G56" s="74"/>
    </row>
    <row r="57" spans="1:7">
      <c r="A57" s="40" t="s">
        <v>36</v>
      </c>
    </row>
    <row r="58" spans="1:7">
      <c r="A58" s="41" t="s">
        <v>37</v>
      </c>
    </row>
    <row r="60" spans="1:7">
      <c r="B60" s="75"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J18" sqref="J18"/>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43</v>
      </c>
    </row>
    <row r="6" spans="1:11">
      <c r="A6" s="76" t="s">
        <v>98</v>
      </c>
      <c r="J6" s="44" t="s">
        <v>44</v>
      </c>
    </row>
    <row r="7" spans="1:11">
      <c r="C7" s="328" t="s">
        <v>109</v>
      </c>
      <c r="D7" s="329"/>
      <c r="E7" s="329"/>
      <c r="F7" s="329"/>
      <c r="G7" s="329"/>
      <c r="H7" s="78"/>
      <c r="I7" s="78"/>
    </row>
    <row r="8" spans="1:11">
      <c r="A8" s="327" t="s">
        <v>99</v>
      </c>
      <c r="B8" s="327"/>
      <c r="C8" s="327" t="s">
        <v>110</v>
      </c>
      <c r="D8" s="327"/>
      <c r="E8" s="327"/>
      <c r="F8" s="327"/>
      <c r="G8" s="327" t="s">
        <v>111</v>
      </c>
      <c r="H8" s="327"/>
      <c r="I8" s="327"/>
      <c r="J8" s="327" t="s">
        <v>112</v>
      </c>
      <c r="K8" s="327"/>
    </row>
    <row r="9" spans="1:11">
      <c r="A9" s="32"/>
      <c r="B9" s="80"/>
      <c r="C9" s="104" t="s">
        <v>118</v>
      </c>
      <c r="D9" s="333" t="str">
        <f>'Worksop Report'!H9</f>
        <v xml:space="preserve">PT. PUTRA PERKASA ABADI </v>
      </c>
      <c r="E9" s="333"/>
      <c r="F9" s="334"/>
      <c r="G9" s="104" t="s">
        <v>123</v>
      </c>
      <c r="H9" s="333" t="str">
        <f>'Worksop Report'!H11</f>
        <v>AXOR 2528 CH (6X4) M/T Euro 4</v>
      </c>
      <c r="I9" s="334"/>
      <c r="J9" s="104" t="s">
        <v>113</v>
      </c>
      <c r="K9" s="188">
        <f>'Work Order'!F12</f>
        <v>0</v>
      </c>
    </row>
    <row r="10" spans="1:11">
      <c r="A10" s="30"/>
      <c r="B10" s="81"/>
      <c r="C10" s="105" t="s">
        <v>120</v>
      </c>
      <c r="D10" s="330" t="str">
        <f>'Worksop Report'!J9</f>
        <v>PT AMC</v>
      </c>
      <c r="E10" s="330"/>
      <c r="F10" s="331"/>
      <c r="G10" s="105" t="s">
        <v>124</v>
      </c>
      <c r="H10" s="330" t="str">
        <f>'Worksop Report'!C10</f>
        <v>MEC2437BAPP132198</v>
      </c>
      <c r="I10" s="331"/>
      <c r="J10" s="105" t="s">
        <v>114</v>
      </c>
      <c r="K10" s="81"/>
    </row>
    <row r="11" spans="1:11">
      <c r="A11" s="30"/>
      <c r="B11" s="81"/>
      <c r="C11" s="105"/>
      <c r="D11" s="106"/>
      <c r="E11" s="106"/>
      <c r="F11" s="107"/>
      <c r="G11" s="105" t="s">
        <v>125</v>
      </c>
      <c r="H11" s="330" t="str">
        <f>'Worksop Report'!C11</f>
        <v>400953D0138674</v>
      </c>
      <c r="I11" s="331"/>
      <c r="J11" s="105" t="s">
        <v>115</v>
      </c>
      <c r="K11" s="81"/>
    </row>
    <row r="12" spans="1:11" ht="36">
      <c r="A12" s="30"/>
      <c r="B12" s="81"/>
      <c r="C12" s="108" t="s">
        <v>119</v>
      </c>
      <c r="D12" s="146" t="str">
        <f>'Worksop Report'!C12</f>
        <v>DA25139</v>
      </c>
      <c r="E12" s="106"/>
      <c r="F12" s="107"/>
      <c r="G12" s="109" t="s">
        <v>126</v>
      </c>
      <c r="H12" s="335">
        <f>'Worksop Report'!J10</f>
        <v>0</v>
      </c>
      <c r="I12" s="336"/>
      <c r="J12" s="110" t="s">
        <v>116</v>
      </c>
      <c r="K12" s="81">
        <f>'Worksop Report'!C8</f>
        <v>45482</v>
      </c>
    </row>
    <row r="13" spans="1:11">
      <c r="A13" s="34"/>
      <c r="B13" s="63"/>
      <c r="C13" s="111"/>
      <c r="D13" s="112"/>
      <c r="E13" s="112"/>
      <c r="F13" s="113"/>
      <c r="G13" s="111"/>
      <c r="H13" s="112"/>
      <c r="I13" s="113"/>
      <c r="J13" s="111" t="s">
        <v>117</v>
      </c>
      <c r="K13" s="63"/>
    </row>
    <row r="15" spans="1:11" s="77" customFormat="1" ht="29">
      <c r="A15" s="86" t="s">
        <v>100</v>
      </c>
      <c r="B15" s="86" t="s">
        <v>101</v>
      </c>
      <c r="C15" s="86" t="s">
        <v>102</v>
      </c>
      <c r="D15" s="86" t="s">
        <v>103</v>
      </c>
      <c r="E15" s="86" t="s">
        <v>104</v>
      </c>
      <c r="F15" s="86" t="s">
        <v>105</v>
      </c>
      <c r="G15" s="332" t="s">
        <v>106</v>
      </c>
      <c r="H15" s="332"/>
      <c r="I15" s="332"/>
      <c r="J15" s="86" t="s">
        <v>107</v>
      </c>
      <c r="K15" s="86" t="s">
        <v>108</v>
      </c>
    </row>
    <row r="16" spans="1:11">
      <c r="A16" s="31">
        <v>1</v>
      </c>
      <c r="B16" s="67" t="s">
        <v>265</v>
      </c>
      <c r="C16" s="53"/>
      <c r="D16" s="53"/>
      <c r="E16" s="53"/>
      <c r="F16" s="173">
        <v>1</v>
      </c>
      <c r="G16" s="161" t="s">
        <v>266</v>
      </c>
      <c r="H16" s="161"/>
      <c r="I16" s="161"/>
      <c r="J16" s="53"/>
      <c r="K16" s="53"/>
    </row>
    <row r="17" spans="1:11">
      <c r="A17" s="31">
        <v>2</v>
      </c>
      <c r="B17" s="189" t="s">
        <v>268</v>
      </c>
      <c r="C17" s="53"/>
      <c r="D17" s="53"/>
      <c r="E17" s="53"/>
      <c r="F17" s="190">
        <v>1</v>
      </c>
      <c r="G17" s="337" t="s">
        <v>270</v>
      </c>
      <c r="H17" s="338"/>
      <c r="I17" s="339"/>
      <c r="J17" s="53"/>
      <c r="K17" s="53"/>
    </row>
    <row r="18" spans="1:11">
      <c r="A18" s="31">
        <v>3</v>
      </c>
      <c r="B18" s="189" t="s">
        <v>269</v>
      </c>
      <c r="C18" s="53"/>
      <c r="D18" s="53"/>
      <c r="E18" s="53"/>
      <c r="F18" s="190">
        <v>1</v>
      </c>
      <c r="G18" s="161" t="s">
        <v>270</v>
      </c>
      <c r="H18" s="161"/>
      <c r="I18" s="161"/>
      <c r="J18" s="53"/>
      <c r="K18" s="53"/>
    </row>
    <row r="19" spans="1:11">
      <c r="A19" s="31">
        <v>4</v>
      </c>
      <c r="B19" s="189"/>
      <c r="C19" s="53"/>
      <c r="D19" s="53"/>
      <c r="E19" s="53"/>
      <c r="F19" s="190"/>
      <c r="G19" s="161"/>
      <c r="H19" s="161"/>
      <c r="I19" s="161"/>
      <c r="J19" s="53"/>
      <c r="K19" s="53"/>
    </row>
    <row r="20" spans="1:11">
      <c r="A20" s="31">
        <v>5</v>
      </c>
      <c r="B20" s="189"/>
      <c r="C20" s="53"/>
      <c r="D20" s="53"/>
      <c r="E20" s="53"/>
      <c r="F20" s="190"/>
      <c r="G20" s="161"/>
      <c r="H20" s="161"/>
      <c r="I20" s="161"/>
      <c r="J20" s="53"/>
      <c r="K20" s="53"/>
    </row>
    <row r="21" spans="1:11">
      <c r="A21" s="31">
        <v>6</v>
      </c>
      <c r="B21" s="189"/>
      <c r="C21" s="53"/>
      <c r="D21" s="53"/>
      <c r="E21" s="53"/>
      <c r="F21" s="190"/>
      <c r="G21" s="161"/>
      <c r="H21" s="161"/>
      <c r="I21" s="161"/>
      <c r="J21" s="53"/>
      <c r="K21" s="53"/>
    </row>
    <row r="22" spans="1:11">
      <c r="A22" s="31">
        <v>7</v>
      </c>
      <c r="B22" s="189"/>
      <c r="C22" s="53"/>
      <c r="D22" s="53"/>
      <c r="E22" s="53"/>
      <c r="F22" s="190"/>
      <c r="G22" s="161"/>
      <c r="H22" s="161"/>
      <c r="I22" s="161"/>
      <c r="J22" s="53"/>
      <c r="K22" s="53"/>
    </row>
    <row r="23" spans="1:11">
      <c r="A23" s="31">
        <v>8</v>
      </c>
      <c r="B23" s="189"/>
      <c r="C23" s="53"/>
      <c r="D23" s="53"/>
      <c r="E23" s="53"/>
      <c r="F23" s="173"/>
      <c r="G23" s="161"/>
      <c r="H23" s="161"/>
      <c r="I23" s="161"/>
      <c r="J23" s="53"/>
      <c r="K23" s="53"/>
    </row>
    <row r="24" spans="1:11">
      <c r="A24" s="31">
        <v>9</v>
      </c>
      <c r="B24" s="53"/>
      <c r="C24" s="53"/>
      <c r="D24" s="53"/>
      <c r="E24" s="53"/>
      <c r="F24" s="31"/>
      <c r="G24" s="307"/>
      <c r="H24" s="307"/>
      <c r="I24" s="307"/>
      <c r="J24" s="53"/>
      <c r="K24" s="53"/>
    </row>
    <row r="25" spans="1:11">
      <c r="A25" s="31">
        <v>10</v>
      </c>
      <c r="B25" s="53"/>
      <c r="C25" s="53"/>
      <c r="D25" s="53"/>
      <c r="E25" s="53"/>
      <c r="F25" s="31"/>
      <c r="G25" s="307"/>
      <c r="H25" s="307"/>
      <c r="I25" s="307"/>
      <c r="J25" s="53"/>
      <c r="K25" s="53"/>
    </row>
    <row r="26" spans="1:11">
      <c r="A26" s="31">
        <v>11</v>
      </c>
      <c r="B26" s="53"/>
      <c r="C26" s="53"/>
      <c r="D26" s="53"/>
      <c r="E26" s="53"/>
      <c r="F26" s="31"/>
      <c r="G26" s="307"/>
      <c r="H26" s="307"/>
      <c r="I26" s="307"/>
      <c r="J26" s="53"/>
      <c r="K26" s="53"/>
    </row>
    <row r="27" spans="1:11">
      <c r="A27" s="31">
        <v>12</v>
      </c>
      <c r="B27" s="53"/>
      <c r="C27" s="53"/>
      <c r="D27" s="53"/>
      <c r="E27" s="53"/>
      <c r="F27" s="31"/>
      <c r="G27" s="307"/>
      <c r="H27" s="307"/>
      <c r="I27" s="307"/>
      <c r="J27" s="53"/>
      <c r="K27" s="53"/>
    </row>
    <row r="28" spans="1:11">
      <c r="A28" s="31">
        <v>13</v>
      </c>
      <c r="B28" s="53"/>
      <c r="C28" s="53"/>
      <c r="D28" s="53"/>
      <c r="E28" s="53"/>
      <c r="F28" s="31"/>
      <c r="G28" s="307"/>
      <c r="H28" s="307"/>
      <c r="I28" s="307"/>
      <c r="J28" s="53"/>
      <c r="K28" s="53"/>
    </row>
    <row r="29" spans="1:11">
      <c r="A29" s="31">
        <v>14</v>
      </c>
      <c r="B29" s="53"/>
      <c r="C29" s="53"/>
      <c r="D29" s="53"/>
      <c r="E29" s="53"/>
      <c r="F29" s="31"/>
      <c r="G29" s="307"/>
      <c r="H29" s="307"/>
      <c r="I29" s="307"/>
      <c r="J29" s="53"/>
      <c r="K29" s="53"/>
    </row>
    <row r="30" spans="1:11" s="47" customFormat="1">
      <c r="A30" s="275"/>
      <c r="B30" s="276"/>
      <c r="C30" s="276"/>
      <c r="D30" s="276"/>
      <c r="E30" s="276"/>
      <c r="F30" s="276"/>
      <c r="G30" s="276"/>
      <c r="H30" s="276"/>
      <c r="I30" s="32" t="s">
        <v>127</v>
      </c>
      <c r="J30" s="85" t="s">
        <v>128</v>
      </c>
      <c r="K30" s="33" t="s">
        <v>129</v>
      </c>
    </row>
    <row r="31" spans="1:11">
      <c r="A31" s="278"/>
      <c r="B31" s="238"/>
      <c r="C31" s="238"/>
      <c r="D31" s="238"/>
      <c r="E31" s="238"/>
      <c r="F31" s="238"/>
      <c r="G31" s="238"/>
      <c r="H31" s="238"/>
      <c r="I31" s="82"/>
      <c r="J31" s="84"/>
      <c r="K31" s="81"/>
    </row>
    <row r="32" spans="1:11">
      <c r="A32" s="278"/>
      <c r="B32" s="238"/>
      <c r="C32" s="238"/>
      <c r="D32" s="238"/>
      <c r="E32" s="238"/>
      <c r="F32" s="238"/>
      <c r="G32" s="238"/>
      <c r="H32" s="238"/>
      <c r="I32" s="82"/>
      <c r="J32" s="84"/>
      <c r="K32" s="81"/>
    </row>
    <row r="33" spans="1:11">
      <c r="A33" s="280"/>
      <c r="B33" s="281"/>
      <c r="C33" s="281"/>
      <c r="D33" s="281"/>
      <c r="E33" s="281"/>
      <c r="F33" s="281"/>
      <c r="G33" s="281"/>
      <c r="H33" s="281"/>
      <c r="I33" s="62"/>
      <c r="J33" s="114" t="str">
        <f>'Worksop Report'!I118</f>
        <v>DIDIK</v>
      </c>
      <c r="K33" s="63"/>
    </row>
    <row r="35" spans="1:11">
      <c r="B35" s="87" t="s">
        <v>36</v>
      </c>
    </row>
    <row r="36" spans="1:11">
      <c r="B36" s="87" t="s">
        <v>37</v>
      </c>
    </row>
  </sheetData>
  <mergeCells count="20">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G13" sqref="G13"/>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41</v>
      </c>
      <c r="J6" s="129"/>
    </row>
    <row r="7" spans="1:15" ht="19.5" customHeight="1">
      <c r="D7" s="102" t="s">
        <v>208</v>
      </c>
      <c r="H7" s="67"/>
      <c r="I7" s="89" t="s">
        <v>42</v>
      </c>
      <c r="J7" s="130"/>
    </row>
    <row r="8" spans="1:15">
      <c r="A8" t="s">
        <v>151</v>
      </c>
    </row>
    <row r="10" spans="1:15">
      <c r="C10" s="50" t="s">
        <v>152</v>
      </c>
      <c r="D10" s="90" t="str">
        <f>'Worksop Report'!H9</f>
        <v xml:space="preserve">PT. PUTRA PERKASA ABADI </v>
      </c>
      <c r="G10" s="50" t="s">
        <v>154</v>
      </c>
      <c r="H10" s="90"/>
      <c r="K10" s="353" t="s">
        <v>156</v>
      </c>
      <c r="L10" s="354"/>
    </row>
    <row r="11" spans="1:15">
      <c r="C11" s="50" t="s">
        <v>153</v>
      </c>
      <c r="D11" s="90"/>
      <c r="G11" s="50" t="s">
        <v>155</v>
      </c>
      <c r="H11" s="90"/>
      <c r="K11" s="50" t="s">
        <v>157</v>
      </c>
      <c r="L11" s="90" t="str">
        <f>'Worksop Report'!I118</f>
        <v>DIDIK</v>
      </c>
    </row>
    <row r="12" spans="1:15">
      <c r="K12" s="50" t="s">
        <v>158</v>
      </c>
      <c r="L12" s="148"/>
    </row>
    <row r="14" spans="1:15">
      <c r="C14" s="340" t="s">
        <v>159</v>
      </c>
      <c r="D14" s="341"/>
      <c r="G14" s="349" t="s">
        <v>176</v>
      </c>
      <c r="H14" s="349"/>
      <c r="K14" s="346" t="s">
        <v>187</v>
      </c>
      <c r="L14" s="346"/>
    </row>
    <row r="15" spans="1:15" ht="18.5" customHeight="1">
      <c r="B15" s="139" t="s">
        <v>22</v>
      </c>
      <c r="C15" s="342" t="s">
        <v>160</v>
      </c>
      <c r="D15" s="343"/>
      <c r="F15" s="139" t="s">
        <v>22</v>
      </c>
      <c r="G15" s="344" t="s">
        <v>177</v>
      </c>
      <c r="H15" s="344"/>
      <c r="J15" s="139" t="s">
        <v>22</v>
      </c>
      <c r="K15" s="344" t="s">
        <v>188</v>
      </c>
      <c r="L15" s="344"/>
      <c r="O15" s="117" t="s">
        <v>22</v>
      </c>
    </row>
    <row r="16" spans="1:15" ht="20" customHeight="1">
      <c r="B16" s="139" t="s">
        <v>22</v>
      </c>
      <c r="C16" s="347" t="s">
        <v>161</v>
      </c>
      <c r="D16" s="348"/>
      <c r="F16" s="139" t="s">
        <v>22</v>
      </c>
      <c r="G16" s="345" t="s">
        <v>170</v>
      </c>
      <c r="H16" s="345"/>
      <c r="J16" s="139" t="s">
        <v>22</v>
      </c>
      <c r="K16" s="345" t="s">
        <v>189</v>
      </c>
      <c r="L16" s="345"/>
      <c r="O16" s="118" t="s">
        <v>209</v>
      </c>
    </row>
    <row r="17" spans="2:12" ht="18" customHeight="1">
      <c r="B17" s="139" t="s">
        <v>22</v>
      </c>
      <c r="C17" s="342" t="s">
        <v>162</v>
      </c>
      <c r="D17" s="343"/>
      <c r="F17" s="139" t="s">
        <v>22</v>
      </c>
      <c r="G17" s="344" t="s">
        <v>178</v>
      </c>
      <c r="H17" s="344"/>
      <c r="J17" s="139" t="s">
        <v>22</v>
      </c>
      <c r="K17" s="355" t="s">
        <v>190</v>
      </c>
      <c r="L17" s="355"/>
    </row>
    <row r="18" spans="2:12" ht="18" customHeight="1">
      <c r="B18" s="139" t="s">
        <v>22</v>
      </c>
      <c r="C18" s="347" t="s">
        <v>163</v>
      </c>
      <c r="D18" s="348"/>
      <c r="F18" s="139" t="s">
        <v>22</v>
      </c>
      <c r="G18" s="345" t="s">
        <v>161</v>
      </c>
      <c r="H18" s="345"/>
      <c r="J18" s="139" t="s">
        <v>22</v>
      </c>
      <c r="K18" s="345" t="s">
        <v>191</v>
      </c>
      <c r="L18" s="345"/>
    </row>
    <row r="19" spans="2:12" ht="18" customHeight="1">
      <c r="B19" s="139" t="s">
        <v>22</v>
      </c>
      <c r="C19" s="342" t="s">
        <v>164</v>
      </c>
      <c r="D19" s="343"/>
      <c r="F19" s="139" t="s">
        <v>22</v>
      </c>
      <c r="G19" s="344" t="s">
        <v>179</v>
      </c>
      <c r="H19" s="344"/>
      <c r="J19" s="139" t="s">
        <v>22</v>
      </c>
      <c r="K19" s="344" t="s">
        <v>191</v>
      </c>
      <c r="L19" s="344"/>
    </row>
    <row r="20" spans="2:12" ht="18" customHeight="1">
      <c r="B20" s="139" t="s">
        <v>22</v>
      </c>
      <c r="C20" s="347" t="s">
        <v>165</v>
      </c>
      <c r="D20" s="348"/>
      <c r="F20" s="139" t="s">
        <v>22</v>
      </c>
      <c r="G20" s="345" t="s">
        <v>180</v>
      </c>
      <c r="H20" s="345"/>
      <c r="J20" s="139" t="s">
        <v>22</v>
      </c>
      <c r="K20" s="345" t="s">
        <v>191</v>
      </c>
      <c r="L20" s="345"/>
    </row>
    <row r="21" spans="2:12" ht="18" customHeight="1">
      <c r="B21" s="139" t="s">
        <v>22</v>
      </c>
      <c r="C21" s="342" t="s">
        <v>166</v>
      </c>
      <c r="D21" s="343"/>
      <c r="F21" s="139" t="s">
        <v>22</v>
      </c>
      <c r="G21" s="344" t="s">
        <v>181</v>
      </c>
      <c r="H21" s="344"/>
      <c r="J21" s="139" t="s">
        <v>22</v>
      </c>
      <c r="K21" s="344" t="s">
        <v>191</v>
      </c>
      <c r="L21" s="344"/>
    </row>
    <row r="22" spans="2:12" ht="27.5" customHeight="1">
      <c r="B22" s="139" t="s">
        <v>22</v>
      </c>
      <c r="C22" s="347" t="s">
        <v>167</v>
      </c>
      <c r="D22" s="348"/>
      <c r="F22" s="139" t="s">
        <v>22</v>
      </c>
      <c r="G22" s="345" t="s">
        <v>182</v>
      </c>
      <c r="H22" s="345"/>
      <c r="J22" s="139" t="s">
        <v>22</v>
      </c>
      <c r="K22" s="345" t="s">
        <v>191</v>
      </c>
      <c r="L22" s="345"/>
    </row>
    <row r="23" spans="2:12" ht="18.5" customHeight="1">
      <c r="B23" s="121"/>
      <c r="F23" s="139" t="s">
        <v>22</v>
      </c>
      <c r="G23" s="344" t="s">
        <v>183</v>
      </c>
      <c r="H23" s="344"/>
      <c r="K23" s="344" t="s">
        <v>191</v>
      </c>
      <c r="L23" s="344"/>
    </row>
    <row r="24" spans="2:12" ht="21">
      <c r="B24" s="121"/>
      <c r="C24" s="346" t="s">
        <v>168</v>
      </c>
      <c r="D24" s="346"/>
      <c r="F24" s="120"/>
      <c r="G24" s="346" t="s">
        <v>184</v>
      </c>
      <c r="H24" s="346"/>
      <c r="K24" s="346" t="s">
        <v>192</v>
      </c>
      <c r="L24" s="346"/>
    </row>
    <row r="25" spans="2:12" ht="18.5" customHeight="1">
      <c r="B25" s="139" t="s">
        <v>22</v>
      </c>
      <c r="C25" s="344" t="s">
        <v>169</v>
      </c>
      <c r="D25" s="344"/>
      <c r="F25" s="139" t="s">
        <v>22</v>
      </c>
      <c r="G25" s="344" t="s">
        <v>185</v>
      </c>
      <c r="H25" s="344"/>
      <c r="J25" s="139" t="s">
        <v>22</v>
      </c>
      <c r="K25" s="344" t="s">
        <v>193</v>
      </c>
      <c r="L25" s="344"/>
    </row>
    <row r="26" spans="2:12" ht="18.5" customHeight="1">
      <c r="B26" s="139" t="s">
        <v>22</v>
      </c>
      <c r="C26" s="345" t="s">
        <v>170</v>
      </c>
      <c r="D26" s="345"/>
      <c r="F26" s="139" t="s">
        <v>22</v>
      </c>
      <c r="G26" s="345" t="s">
        <v>186</v>
      </c>
      <c r="H26" s="345"/>
      <c r="J26" s="139" t="s">
        <v>22</v>
      </c>
      <c r="K26" s="345" t="s">
        <v>194</v>
      </c>
      <c r="L26" s="345"/>
    </row>
    <row r="27" spans="2:12" ht="18.5">
      <c r="B27" s="139" t="s">
        <v>22</v>
      </c>
      <c r="C27" s="344" t="s">
        <v>171</v>
      </c>
      <c r="D27" s="344"/>
      <c r="J27" s="139" t="s">
        <v>22</v>
      </c>
      <c r="K27" s="344" t="s">
        <v>195</v>
      </c>
      <c r="L27" s="344"/>
    </row>
    <row r="28" spans="2:12" ht="18.5" customHeight="1">
      <c r="B28" s="139" t="s">
        <v>22</v>
      </c>
      <c r="C28" s="345" t="s">
        <v>172</v>
      </c>
      <c r="D28" s="345"/>
      <c r="J28" s="139" t="s">
        <v>22</v>
      </c>
      <c r="K28" s="345" t="s">
        <v>196</v>
      </c>
      <c r="L28" s="345"/>
    </row>
    <row r="29" spans="2:12" ht="18.5">
      <c r="B29" s="139" t="s">
        <v>22</v>
      </c>
      <c r="C29" s="344" t="s">
        <v>173</v>
      </c>
      <c r="D29" s="344"/>
      <c r="J29" s="139" t="s">
        <v>22</v>
      </c>
      <c r="K29" s="344"/>
      <c r="L29" s="344"/>
    </row>
    <row r="30" spans="2:12" ht="18.5">
      <c r="B30" s="139" t="s">
        <v>22</v>
      </c>
      <c r="C30" s="345" t="s">
        <v>174</v>
      </c>
      <c r="D30" s="345"/>
      <c r="J30" s="139" t="s">
        <v>22</v>
      </c>
      <c r="K30" s="350"/>
      <c r="L30" s="350"/>
    </row>
    <row r="31" spans="2:12" ht="18.5">
      <c r="B31" s="139" t="s">
        <v>22</v>
      </c>
      <c r="C31" s="344" t="s">
        <v>175</v>
      </c>
      <c r="D31" s="344"/>
      <c r="J31" s="139" t="s">
        <v>22</v>
      </c>
      <c r="K31" s="344"/>
      <c r="L31" s="344"/>
    </row>
    <row r="32" spans="2:12" ht="18.5">
      <c r="J32" s="139" t="s">
        <v>22</v>
      </c>
    </row>
    <row r="33" spans="2:11">
      <c r="B33" s="122" t="s">
        <v>197</v>
      </c>
    </row>
    <row r="34" spans="2:11" ht="18.5">
      <c r="B34" s="123" t="s">
        <v>206</v>
      </c>
      <c r="C34" s="138"/>
      <c r="D34" s="79" t="s">
        <v>100</v>
      </c>
      <c r="E34" s="138"/>
      <c r="F34" s="58"/>
      <c r="J34" s="351" t="s">
        <v>204</v>
      </c>
      <c r="K34" s="351"/>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52" t="s">
        <v>205</v>
      </c>
      <c r="K38" s="352"/>
    </row>
    <row r="40" spans="2:11">
      <c r="B40" s="127" t="s">
        <v>36</v>
      </c>
    </row>
    <row r="41" spans="2:11">
      <c r="B41" s="128"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2024-07-10T01:28:23Z</dcterms:modified>
</cp:coreProperties>
</file>