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ROCS\DA4842\DIff front\"/>
    </mc:Choice>
  </mc:AlternateContent>
  <xr:revisionPtr revIDLastSave="0" documentId="13_ncr:1_{F89E1AAD-FEF4-4DA1-B507-E7A10672129C}"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Sheet1" sheetId="11" r:id="rId4"/>
    <sheet name="Pre Order" sheetId="2" r:id="rId5"/>
    <sheet name="Work Order" sheetId="3" r:id="rId6"/>
    <sheet name="Part Request" sheetId="4" r:id="rId7"/>
    <sheet name="Final Control" sheetId="6" r:id="rId8"/>
  </sheets>
  <definedNames>
    <definedName name="_xlnm.Print_Area" localSheetId="7">'Final Control'!$A$2:$L$43</definedName>
    <definedName name="_xlnm.Print_Area" localSheetId="6">'Part Request'!$A$1:$K$39</definedName>
    <definedName name="_xlnm.Print_Area" localSheetId="4">'Pre Order'!$A$1:$I$67</definedName>
    <definedName name="_xlnm.Print_Area" localSheetId="1">'Time Sheet'!$A$1:$K$48</definedName>
    <definedName name="_xlnm.Print_Area" localSheetId="5">'Work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<sst xmlns="http://schemas.openxmlformats.org/spreadsheetml/2006/main" count="437" uniqueCount="274">
  <si>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</si>
  <si>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</si>
  <si>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</si>
  <si>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</si>
  <si>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</si>
  <si>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</si>
  <si>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</si>
  <si>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</si>
  <si>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</si>
  <si>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</si>
  <si>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</si>
  <si>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</si>
  <si>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</si>
  <si>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</si>
  <si>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</si>
  <si>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</si>
  <si>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</si>
  <si>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</si>
  <si>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</si>
  <si>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</si>
  <si>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</si>
  <si>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</si>
  <si>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</si>
  <si>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</si>
  <si>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</si>
  <si>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</si>
  <si>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</si>
  <si>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</si>
  <si>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</si>
  <si>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</si>
  <si>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</si>
  <si>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</si>
  <si>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</si>
  <si>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</si>
  <si>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</si>
  <si>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</si>
  <si>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</si>
  <si>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</si>
  <si>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</si>
  <si>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</si>
  <si>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</si>
  <si>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</si>
  <si>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</si>
  <si>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</si>
  <si>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</si>
  <si>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</si>
  <si>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</si>
  <si>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</si>
  <si>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</si>
  <si>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</si>
  <si>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</si>
  <si>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</si>
  <si>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</si>
  <si>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</si>
  <si>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</si>
  <si>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</si>
  <si>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</si>
  <si>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</si>
  <si>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</si>
  <si>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</si>
  <si>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</si>
  <si>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</si>
  <si>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</si>
  <si>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</si>
  <si>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</si>
  <si>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</si>
  <si>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</si>
  <si>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</si>
  <si>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</si>
  <si>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</si>
  <si>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</si>
  <si>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</si>
  <si>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</si>
  <si>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</si>
  <si>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</si>
  <si>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</si>
  <si>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</si>
  <si>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</si>
  <si>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</si>
  <si>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</si>
  <si>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</si>
  <si>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</si>
  <si>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</si>
  <si>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</si>
  <si>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</si>
  <si>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</si>
  <si>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</si>
  <si>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</si>
  <si>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</si>
  <si>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</si>
  <si>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</si>
  <si>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</si>
  <si>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</si>
  <si>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</si>
  <si>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</si>
  <si>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</si>
  <si>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</si>
  <si>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</si>
  <si>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</si>
  <si>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</si>
  <si>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</si>
  <si>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</si>
  <si>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</si>
  <si>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</si>
  <si>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</si>
  <si>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</si>
  <si>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</si>
  <si>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</si>
  <si>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</si>
  <si>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</si>
  <si>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</si>
  <si>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</si>
  <si>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</si>
  <si>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</si>
  <si>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</si>
  <si>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</si>
  <si>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</si>
  <si>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</si>
  <si>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</si>
  <si>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</si>
  <si>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</si>
  <si>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</si>
  <si>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</si>
  <si>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</si>
  <si>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</si>
  <si>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</si>
  <si>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</si>
  <si>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</si>
  <si>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</si>
  <si>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</si>
  <si>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</si>
  <si>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</si>
  <si>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</si>
  <si>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</si>
  <si>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</si>
  <si>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</si>
  <si>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</si>
  <si>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</si>
  <si>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</si>
  <si>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</si>
  <si>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</si>
  <si>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</si>
  <si>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</si>
  <si>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</si>
  <si>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</si>
  <si>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</si>
  <si>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</si>
  <si>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</si>
  <si>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</si>
  <si>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</si>
  <si>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</si>
  <si>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</si>
  <si>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</si>
  <si>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</si>
  <si>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</si>
  <si>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</si>
  <si>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</si>
  <si>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</si>
  <si>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</si>
  <si>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</si>
  <si>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</si>
  <si>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</si>
  <si>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</si>
  <si>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</si>
  <si>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</si>
  <si>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</si>
  <si>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</si>
  <si>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</si>
  <si>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</si>
  <si>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</si>
  <si>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</si>
  <si>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</si>
  <si>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</si>
  <si>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</si>
  <si>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</si>
  <si>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</si>
  <si>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</si>
  <si>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</si>
  <si>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</si>
  <si>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</si>
  <si>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</si>
  <si>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</si>
  <si>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</si>
  <si>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</si>
  <si>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</si>
  <si>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</si>
  <si>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</si>
  <si>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</si>
  <si>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</si>
  <si>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</si>
  <si>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</si>
  <si>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</si>
  <si>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</si>
  <si>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</si>
  <si>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</si>
  <si>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</si>
  <si>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</si>
  <si>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</si>
  <si>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</si>
  <si>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</si>
  <si>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</si>
  <si>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</si>
  <si>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</si>
  <si>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</si>
  <si>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</si>
  <si>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</si>
  <si>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</si>
  <si>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</si>
  <si>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</si>
  <si>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</si>
  <si>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</si>
  <si>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</si>
  <si>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</si>
  <si>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</si>
  <si>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</si>
  <si>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</si>
  <si>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</si>
  <si>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</si>
  <si>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</si>
  <si>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</si>
  <si>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</si>
  <si>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</si>
  <si>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</si>
  <si>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</si>
  <si>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</si>
  <si>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</si>
  <si>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</si>
  <si>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</si>
  <si>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</si>
  <si>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</si>
  <si>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</si>
  <si>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</si>
  <si>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</si>
  <si>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</si>
  <si>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</si>
  <si>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</si>
  <si>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</si>
  <si>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</si>
  <si>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</si>
  <si>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</si>
  <si>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</si>
  <si>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</si>
  <si>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</si>
  <si>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</si>
  <si>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</si>
  <si>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</si>
  <si>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</si>
  <si>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</si>
  <si>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</si>
  <si>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</si>
  <si>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</si>
  <si>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</si>
  <si>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attachment picture 2</t>
  </si>
  <si>
    <t>RS DIFFERENTIAL</t>
  </si>
  <si>
    <t>A0059811505</t>
  </si>
  <si>
    <t>TAPERED ROLLER BEARING</t>
  </si>
  <si>
    <t>A0019817205</t>
  </si>
  <si>
    <t>BROKEN</t>
  </si>
  <si>
    <t>AROCS 4845 K</t>
  </si>
  <si>
    <t>there are noise in rear area</t>
  </si>
  <si>
    <t>When unit operation any noise in rear area</t>
  </si>
  <si>
    <r>
      <rPr>
        <sz val="10"/>
        <rFont val="Wingdings"/>
        <charset val="2"/>
      </rPr>
      <t>ü</t>
    </r>
    <r>
      <rPr>
        <sz val="10"/>
        <rFont val="CorpoS"/>
      </rPr>
      <t xml:space="preserve">     Hauling operation</t>
    </r>
  </si>
  <si>
    <t>PT MIFA</t>
  </si>
  <si>
    <t>A9423502123</t>
  </si>
  <si>
    <t>CHECK DIFFERENTIAL</t>
  </si>
  <si>
    <t>CHECK GEARKIT DIFFERENTIAL</t>
  </si>
  <si>
    <t>DAMAGE</t>
  </si>
  <si>
    <t>W1T96423120570889</t>
  </si>
  <si>
    <t>460972U1096421</t>
  </si>
  <si>
    <t>DA4842</t>
  </si>
  <si>
    <t>97491 / 6251</t>
  </si>
  <si>
    <t>WE GET REPORT FROM OPERATOR WE CHECK REAR AREA AND WE CHECK OIL DIFFERENTIAL RA2 OIL CONDITION MANY MATRIAL, AND THEN WE REMOVE DIFFERENTIAL AND DISMANTTLE DIFFERENTIAL RA2 MAKE SURE DAMAGE. AFTER DISMANTTLE DIFFERENTIAL WE FOUND SHAFT GEARKIT BROKEN, SIDE GEAR BROKEN AND AFTER CHECK ALL CONDITION UNIT BREAKDOWN UNTIL SPARE PART COME ON SITE.</t>
  </si>
  <si>
    <t>CHECK PRESSURE DISK AND WASHER GEARKIT</t>
  </si>
  <si>
    <t>PT. ANTAREJA MAHADA MAKMUR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</si>
</sst>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F800]dddd\,\ mmmm\ dd\,\ yyyy"/>
    <numFmt numFmtId="166" formatCode="[$-13809]dd\ mmmm\ yyyy;@"/>
    <numFmt numFmtId="167" formatCode="_(* #,##0.00_);_(* \(#,##0.00\);_(* &quot;-&quot;??_);_(@_)"/>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10"/>
      <name val="Arial"/>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167" fontId="55" fillId="0" borderId="0" applyFont="0" applyFill="0" applyBorder="0" applyAlignment="0" applyProtection="0"/>
  </cellStyleXfs>
  <cellXfs count="344">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horizontal="left"/>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Comma 2 5" xfId="3" xr:uid="{CBE652BD-5772-4799-9FE8-4FD053DFD45D}"/>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microsoft.com/office/2007/relationships/hdphoto" Target="../media/hdphoto1.wdp"/><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2.png"/><Relationship Id="rId24" Type="http://schemas.openxmlformats.org/officeDocument/2006/relationships/image" Target="../media/image24.PNG"/><Relationship Id="rId5" Type="http://schemas.openxmlformats.org/officeDocument/2006/relationships/image" Target="../media/image7.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2.pn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6.png"/><Relationship Id="rId1" Type="http://schemas.openxmlformats.org/officeDocument/2006/relationships/image" Target="../media/image25.png"/><Relationship Id="rId5" Type="http://schemas.microsoft.com/office/2007/relationships/hdphoto" Target="../media/hdphoto2.wdp"/><Relationship Id="rId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3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443158</xdr:colOff>
      <xdr:row>99</xdr:row>
      <xdr:rowOff>3332296</xdr:rowOff>
    </xdr:from>
    <xdr:to>
      <xdr:col>7</xdr:col>
      <xdr:colOff>2791983</xdr:colOff>
      <xdr:row>99</xdr:row>
      <xdr:rowOff>5101012</xdr:rowOff>
    </xdr:to>
    <xdr:pic>
      <xdr:nvPicPr>
        <xdr:cNvPr id="23" name="Picture 22">
          <a:extLst>
            <a:ext uri="{FF2B5EF4-FFF2-40B4-BE49-F238E27FC236}">
              <a16:creationId xmlns:a16="http://schemas.microsoft.com/office/drawing/2014/main" id="{D504C06B-62AA-4217-AFE2-69A24BE6A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488634" y="20326106"/>
          <a:ext cx="2348825" cy="1768716"/>
        </a:xfrm>
        <a:prstGeom prst="rect">
          <a:avLst/>
        </a:prstGeom>
      </xdr:spPr>
    </xdr:pic>
    <xdr:clientData/>
  </xdr:twoCellAnchor>
  <xdr:twoCellAnchor editAs="oneCell">
    <xdr:from>
      <xdr:col>9</xdr:col>
      <xdr:colOff>817551</xdr:colOff>
      <xdr:row>99</xdr:row>
      <xdr:rowOff>1245375</xdr:rowOff>
    </xdr:from>
    <xdr:to>
      <xdr:col>9</xdr:col>
      <xdr:colOff>3134681</xdr:colOff>
      <xdr:row>99</xdr:row>
      <xdr:rowOff>2983223</xdr:rowOff>
    </xdr:to>
    <xdr:pic>
      <xdr:nvPicPr>
        <xdr:cNvPr id="21" name="Picture 20">
          <a:extLst>
            <a:ext uri="{FF2B5EF4-FFF2-40B4-BE49-F238E27FC236}">
              <a16:creationId xmlns:a16="http://schemas.microsoft.com/office/drawing/2014/main" id="{68D67E19-0843-4D08-8FEF-8B39A82F6C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16200000">
          <a:off x="13021002" y="17949544"/>
          <a:ext cx="1737848" cy="2317130"/>
        </a:xfrm>
        <a:prstGeom prst="rect">
          <a:avLst/>
        </a:prstGeom>
      </xdr:spPr>
    </xdr:pic>
    <xdr:clientData/>
  </xdr:twoCellAnchor>
  <xdr:twoCellAnchor editAs="oneCell">
    <xdr:from>
      <xdr:col>7</xdr:col>
      <xdr:colOff>104388</xdr:colOff>
      <xdr:row>99</xdr:row>
      <xdr:rowOff>1208888</xdr:rowOff>
    </xdr:from>
    <xdr:to>
      <xdr:col>7</xdr:col>
      <xdr:colOff>2519835</xdr:colOff>
      <xdr:row>99</xdr:row>
      <xdr:rowOff>3020473</xdr:rowOff>
    </xdr:to>
    <xdr:pic>
      <xdr:nvPicPr>
        <xdr:cNvPr id="18" name="Picture 17">
          <a:extLst>
            <a:ext uri="{FF2B5EF4-FFF2-40B4-BE49-F238E27FC236}">
              <a16:creationId xmlns:a16="http://schemas.microsoft.com/office/drawing/2014/main" id="{9FEB84B8-2834-4342-988D-31A01F0A24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16200000">
          <a:off x="7451795" y="17900767"/>
          <a:ext cx="1811585" cy="2415447"/>
        </a:xfrm>
        <a:prstGeom prst="rect">
          <a:avLst/>
        </a:prstGeom>
      </xdr:spPr>
    </xdr:pic>
    <xdr:clientData/>
  </xdr:twoCellAnchor>
  <xdr:twoCellAnchor editAs="oneCell">
    <xdr:from>
      <xdr:col>4</xdr:col>
      <xdr:colOff>2395</xdr:colOff>
      <xdr:row>99</xdr:row>
      <xdr:rowOff>1187523</xdr:rowOff>
    </xdr:from>
    <xdr:to>
      <xdr:col>6</xdr:col>
      <xdr:colOff>917225</xdr:colOff>
      <xdr:row>99</xdr:row>
      <xdr:rowOff>3052931</xdr:rowOff>
    </xdr:to>
    <xdr:pic>
      <xdr:nvPicPr>
        <xdr:cNvPr id="15" name="Picture 14">
          <a:extLst>
            <a:ext uri="{FF2B5EF4-FFF2-40B4-BE49-F238E27FC236}">
              <a16:creationId xmlns:a16="http://schemas.microsoft.com/office/drawing/2014/main" id="{6D361C4F-A1C7-4646-B399-AFC9577135D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5400000">
          <a:off x="4486154" y="17870431"/>
          <a:ext cx="1865408" cy="2487211"/>
        </a:xfrm>
        <a:prstGeom prst="rect">
          <a:avLst/>
        </a:prstGeom>
      </xdr:spPr>
    </xdr:pic>
    <xdr:clientData/>
  </xdr:twoCellAnchor>
  <xdr:twoCellAnchor editAs="oneCell">
    <xdr:from>
      <xdr:col>3</xdr:col>
      <xdr:colOff>592603</xdr:colOff>
      <xdr:row>90</xdr:row>
      <xdr:rowOff>103213</xdr:rowOff>
    </xdr:from>
    <xdr:to>
      <xdr:col>7</xdr:col>
      <xdr:colOff>1195160</xdr:colOff>
      <xdr:row>99</xdr:row>
      <xdr:rowOff>624925</xdr:rowOff>
    </xdr:to>
    <xdr:pic>
      <xdr:nvPicPr>
        <xdr:cNvPr id="19" name="Picture 18">
          <a:extLst>
            <a:ext uri="{FF2B5EF4-FFF2-40B4-BE49-F238E27FC236}">
              <a16:creationId xmlns:a16="http://schemas.microsoft.com/office/drawing/2014/main" id="{3F6FB56D-C259-4851-A03A-AAF573E499D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rot="5400000">
          <a:off x="5118343" y="14496441"/>
          <a:ext cx="1973140" cy="4271446"/>
        </a:xfrm>
        <a:prstGeom prst="rect">
          <a:avLst/>
        </a:prstGeom>
      </xdr:spPr>
    </xdr:pic>
    <xdr:clientData/>
  </xdr:twoCellAnchor>
  <xdr:twoCellAnchor>
    <xdr:from>
      <xdr:col>4</xdr:col>
      <xdr:colOff>1230767</xdr:colOff>
      <xdr:row>92</xdr:row>
      <xdr:rowOff>50396</xdr:rowOff>
    </xdr:from>
    <xdr:to>
      <xdr:col>6</xdr:col>
      <xdr:colOff>453572</xdr:colOff>
      <xdr:row>97</xdr:row>
      <xdr:rowOff>70554</xdr:rowOff>
    </xdr:to>
    <xdr:sp macro="" textlink="">
      <xdr:nvSpPr>
        <xdr:cNvPr id="16" name="Rectangle 15">
          <a:extLst>
            <a:ext uri="{FF2B5EF4-FFF2-40B4-BE49-F238E27FC236}">
              <a16:creationId xmlns:a16="http://schemas.microsoft.com/office/drawing/2014/main" id="{5474B0CF-06D1-4D1F-9262-574AC5FBB481}"/>
            </a:ext>
          </a:extLst>
        </xdr:cNvPr>
        <xdr:cNvSpPr/>
      </xdr:nvSpPr>
      <xdr:spPr>
        <a:xfrm>
          <a:off x="5403624" y="15915317"/>
          <a:ext cx="795186" cy="82650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2912847</xdr:colOff>
      <xdr:row>99</xdr:row>
      <xdr:rowOff>1213930</xdr:rowOff>
    </xdr:from>
    <xdr:to>
      <xdr:col>9</xdr:col>
      <xdr:colOff>463649</xdr:colOff>
      <xdr:row>99</xdr:row>
      <xdr:rowOff>3028282</xdr:rowOff>
    </xdr:to>
    <xdr:pic>
      <xdr:nvPicPr>
        <xdr:cNvPr id="57" name="Picture 56">
          <a:extLst>
            <a:ext uri="{FF2B5EF4-FFF2-40B4-BE49-F238E27FC236}">
              <a16:creationId xmlns:a16="http://schemas.microsoft.com/office/drawing/2014/main" id="{2DCB451E-8D7F-441A-B3D2-1B707C10DBD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rot="16200000">
          <a:off x="10260715" y="17905348"/>
          <a:ext cx="1814352" cy="2419136"/>
        </a:xfrm>
        <a:prstGeom prst="rect">
          <a:avLst/>
        </a:prstGeom>
      </xdr:spPr>
    </xdr:pic>
    <xdr:clientData/>
  </xdr:twoCellAnchor>
  <xdr:twoCellAnchor editAs="oneCell">
    <xdr:from>
      <xdr:col>0</xdr:col>
      <xdr:colOff>208185</xdr:colOff>
      <xdr:row>99</xdr:row>
      <xdr:rowOff>1125476</xdr:rowOff>
    </xdr:from>
    <xdr:to>
      <xdr:col>3</xdr:col>
      <xdr:colOff>277402</xdr:colOff>
      <xdr:row>99</xdr:row>
      <xdr:rowOff>3063741</xdr:rowOff>
    </xdr:to>
    <xdr:pic>
      <xdr:nvPicPr>
        <xdr:cNvPr id="20" name="Picture 19">
          <a:extLst>
            <a:ext uri="{FF2B5EF4-FFF2-40B4-BE49-F238E27FC236}">
              <a16:creationId xmlns:a16="http://schemas.microsoft.com/office/drawing/2014/main" id="{70F891DA-87A5-447A-B751-F68A96AF45D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08185" y="18119286"/>
          <a:ext cx="3445804" cy="1938265"/>
        </a:xfrm>
        <a:prstGeom prst="rect">
          <a:avLst/>
        </a:prstGeom>
      </xdr:spPr>
    </xdr:pic>
    <xdr:clientData/>
  </xdr:twoCellAnchor>
  <xdr:twoCellAnchor editAs="oneCell">
    <xdr:from>
      <xdr:col>0</xdr:col>
      <xdr:colOff>196185</xdr:colOff>
      <xdr:row>90</xdr:row>
      <xdr:rowOff>36715</xdr:rowOff>
    </xdr:from>
    <xdr:to>
      <xdr:col>3</xdr:col>
      <xdr:colOff>413254</xdr:colOff>
      <xdr:row>99</xdr:row>
      <xdr:rowOff>606718</xdr:rowOff>
    </xdr:to>
    <xdr:pic>
      <xdr:nvPicPr>
        <xdr:cNvPr id="11" name="Picture 10">
          <a:extLst>
            <a:ext uri="{FF2B5EF4-FFF2-40B4-BE49-F238E27FC236}">
              <a16:creationId xmlns:a16="http://schemas.microsoft.com/office/drawing/2014/main" id="{D5966FE8-5EFA-48C6-BDAE-1B93FFB4D41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rot="16200000">
          <a:off x="982297" y="14792984"/>
          <a:ext cx="2021431" cy="359365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1" cstate="print">
          <a:biLevel thresh="50000"/>
          <a:extLst>
            <a:ext uri="{BEBA8EAE-BF5A-486C-A8C5-ECC9F3942E4B}">
              <a14:imgProps xmlns:a14="http://schemas.microsoft.com/office/drawing/2010/main">
                <a14:imgLayer r:embed="rId12">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1772786</xdr:colOff>
      <xdr:row>73</xdr:row>
      <xdr:rowOff>31418</xdr:rowOff>
    </xdr:from>
    <xdr:to>
      <xdr:col>6</xdr:col>
      <xdr:colOff>252981</xdr:colOff>
      <xdr:row>82</xdr:row>
      <xdr:rowOff>72330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345167" y="12771735"/>
          <a:ext cx="2653052" cy="149234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89</xdr:row>
      <xdr:rowOff>88937</xdr:rowOff>
    </xdr:from>
    <xdr:to>
      <xdr:col>1</xdr:col>
      <xdr:colOff>56068</xdr:colOff>
      <xdr:row>91</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1" cstate="print">
          <a:biLevel thresh="50000"/>
          <a:extLst>
            <a:ext uri="{BEBA8EAE-BF5A-486C-A8C5-ECC9F3942E4B}">
              <a14:imgProps xmlns:a14="http://schemas.microsoft.com/office/drawing/2010/main">
                <a14:imgLayer r:embed="rId12">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733521</xdr:colOff>
      <xdr:row>72</xdr:row>
      <xdr:rowOff>131610</xdr:rowOff>
    </xdr:from>
    <xdr:to>
      <xdr:col>7</xdr:col>
      <xdr:colOff>2082427</xdr:colOff>
      <xdr:row>82</xdr:row>
      <xdr:rowOff>9054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6478759" y="12710658"/>
          <a:ext cx="2649144" cy="1490143"/>
        </a:xfrm>
        <a:prstGeom prst="rect">
          <a:avLst/>
        </a:prstGeom>
      </xdr:spPr>
    </xdr:pic>
    <xdr:clientData/>
  </xdr:twoCellAnchor>
  <xdr:twoCellAnchor editAs="oneCell">
    <xdr:from>
      <xdr:col>1</xdr:col>
      <xdr:colOff>42066</xdr:colOff>
      <xdr:row>72</xdr:row>
      <xdr:rowOff>159864</xdr:rowOff>
    </xdr:from>
    <xdr:to>
      <xdr:col>2</xdr:col>
      <xdr:colOff>1484780</xdr:colOff>
      <xdr:row>82</xdr:row>
      <xdr:rowOff>73066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44447" y="12738912"/>
          <a:ext cx="2712714" cy="1525901"/>
        </a:xfrm>
        <a:prstGeom prst="rect">
          <a:avLst/>
        </a:prstGeom>
      </xdr:spPr>
    </xdr:pic>
    <xdr:clientData/>
  </xdr:twoCellAnchor>
  <xdr:twoCellAnchor editAs="oneCell">
    <xdr:from>
      <xdr:col>8</xdr:col>
      <xdr:colOff>875611</xdr:colOff>
      <xdr:row>72</xdr:row>
      <xdr:rowOff>54304</xdr:rowOff>
    </xdr:from>
    <xdr:to>
      <xdr:col>9</xdr:col>
      <xdr:colOff>2203826</xdr:colOff>
      <xdr:row>82</xdr:row>
      <xdr:rowOff>124217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11780675" y="11979002"/>
          <a:ext cx="1682612" cy="2991311"/>
        </a:xfrm>
        <a:prstGeom prst="rect">
          <a:avLst/>
        </a:prstGeom>
      </xdr:spPr>
    </xdr:pic>
    <xdr:clientData/>
  </xdr:twoCellAnchor>
  <xdr:twoCellAnchor editAs="oneCell">
    <xdr:from>
      <xdr:col>2</xdr:col>
      <xdr:colOff>1265721</xdr:colOff>
      <xdr:row>107</xdr:row>
      <xdr:rowOff>29251</xdr:rowOff>
    </xdr:from>
    <xdr:to>
      <xdr:col>6</xdr:col>
      <xdr:colOff>1169090</xdr:colOff>
      <xdr:row>113</xdr:row>
      <xdr:rowOff>1792940</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2838102" y="22738061"/>
          <a:ext cx="4076226" cy="2731308"/>
        </a:xfrm>
        <a:prstGeom prst="rect">
          <a:avLst/>
        </a:prstGeom>
      </xdr:spPr>
    </xdr:pic>
    <xdr:clientData/>
  </xdr:twoCellAnchor>
  <xdr:twoCellAnchor>
    <xdr:from>
      <xdr:col>1</xdr:col>
      <xdr:colOff>289485</xdr:colOff>
      <xdr:row>106</xdr:row>
      <xdr:rowOff>36981</xdr:rowOff>
    </xdr:from>
    <xdr:to>
      <xdr:col>7</xdr:col>
      <xdr:colOff>2474633</xdr:colOff>
      <xdr:row>113</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588309" y="19227055"/>
          <a:ext cx="8927353"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85770</xdr:colOff>
      <xdr:row>111</xdr:row>
      <xdr:rowOff>24150</xdr:rowOff>
    </xdr:from>
    <xdr:to>
      <xdr:col>9</xdr:col>
      <xdr:colOff>1300238</xdr:colOff>
      <xdr:row>113</xdr:row>
      <xdr:rowOff>802008</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336484" y="23378039"/>
          <a:ext cx="2877564" cy="1100398"/>
        </a:xfrm>
        <a:prstGeom prst="rect">
          <a:avLst/>
        </a:prstGeom>
      </xdr:spPr>
    </xdr:pic>
    <xdr:clientData/>
  </xdr:twoCellAnchor>
  <xdr:twoCellAnchor editAs="oneCell">
    <xdr:from>
      <xdr:col>8</xdr:col>
      <xdr:colOff>61123</xdr:colOff>
      <xdr:row>104</xdr:row>
      <xdr:rowOff>107672</xdr:rowOff>
    </xdr:from>
    <xdr:to>
      <xdr:col>9</xdr:col>
      <xdr:colOff>1340555</xdr:colOff>
      <xdr:row>110</xdr:row>
      <xdr:rowOff>75357</xdr:rowOff>
    </xdr:to>
    <xdr:pic>
      <xdr:nvPicPr>
        <xdr:cNvPr id="44" name="Picture 43">
          <a:extLst>
            <a:ext uri="{FF2B5EF4-FFF2-40B4-BE49-F238E27FC236}">
              <a16:creationId xmlns:a16="http://schemas.microsoft.com/office/drawing/2014/main" id="{EF852603-5685-4D94-9C91-9C93FE813B1E}"/>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0311837" y="22332672"/>
          <a:ext cx="2942528" cy="935304"/>
        </a:xfrm>
        <a:prstGeom prst="rect">
          <a:avLst/>
        </a:prstGeom>
      </xdr:spPr>
    </xdr:pic>
    <xdr:clientData/>
  </xdr:twoCellAnchor>
  <xdr:twoCellAnchor editAs="oneCell">
    <xdr:from>
      <xdr:col>7</xdr:col>
      <xdr:colOff>1222501</xdr:colOff>
      <xdr:row>91</xdr:row>
      <xdr:rowOff>13745</xdr:rowOff>
    </xdr:from>
    <xdr:to>
      <xdr:col>8</xdr:col>
      <xdr:colOff>1415333</xdr:colOff>
      <xdr:row>99</xdr:row>
      <xdr:rowOff>635000</xdr:rowOff>
    </xdr:to>
    <xdr:pic>
      <xdr:nvPicPr>
        <xdr:cNvPr id="22" name="Picture 21">
          <a:extLst>
            <a:ext uri="{FF2B5EF4-FFF2-40B4-BE49-F238E27FC236}">
              <a16:creationId xmlns:a16="http://schemas.microsoft.com/office/drawing/2014/main" id="{A43794F1-06AA-4E6B-A588-C6CFF862BDD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8267977" y="15717396"/>
          <a:ext cx="3398070" cy="1911414"/>
        </a:xfrm>
        <a:prstGeom prst="rect">
          <a:avLst/>
        </a:prstGeom>
      </xdr:spPr>
    </xdr:pic>
    <xdr:clientData/>
  </xdr:twoCellAnchor>
  <xdr:twoCellAnchor>
    <xdr:from>
      <xdr:col>0</xdr:col>
      <xdr:colOff>46692</xdr:colOff>
      <xdr:row>89</xdr:row>
      <xdr:rowOff>28016</xdr:rowOff>
    </xdr:from>
    <xdr:to>
      <xdr:col>9</xdr:col>
      <xdr:colOff>3408456</xdr:colOff>
      <xdr:row>99</xdr:row>
      <xdr:rowOff>933824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5501472"/>
          <a:ext cx="15268014" cy="24933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843428</xdr:colOff>
      <xdr:row>89</xdr:row>
      <xdr:rowOff>124384</xdr:rowOff>
    </xdr:from>
    <xdr:to>
      <xdr:col>6</xdr:col>
      <xdr:colOff>74705</xdr:colOff>
      <xdr:row>91</xdr:row>
      <xdr:rowOff>100793</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1145809" y="15505495"/>
          <a:ext cx="4674134" cy="298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DIFFERENTIAL REAR AXLE 2</a:t>
          </a:r>
        </a:p>
      </xdr:txBody>
    </xdr:sp>
    <xdr:clientData/>
  </xdr:twoCellAnchor>
  <xdr:twoCellAnchor>
    <xdr:from>
      <xdr:col>2</xdr:col>
      <xdr:colOff>1599530</xdr:colOff>
      <xdr:row>94</xdr:row>
      <xdr:rowOff>141111</xdr:rowOff>
    </xdr:from>
    <xdr:to>
      <xdr:col>4</xdr:col>
      <xdr:colOff>957540</xdr:colOff>
      <xdr:row>95</xdr:row>
      <xdr:rowOff>74732</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flipV="1">
          <a:off x="3171911" y="16328571"/>
          <a:ext cx="1958486" cy="9489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1554614</xdr:colOff>
      <xdr:row>91</xdr:row>
      <xdr:rowOff>70297</xdr:rowOff>
    </xdr:from>
    <xdr:to>
      <xdr:col>9</xdr:col>
      <xdr:colOff>3124603</xdr:colOff>
      <xdr:row>99</xdr:row>
      <xdr:rowOff>544287</xdr:rowOff>
    </xdr:to>
    <xdr:pic>
      <xdr:nvPicPr>
        <xdr:cNvPr id="25" name="Picture 24">
          <a:extLst>
            <a:ext uri="{FF2B5EF4-FFF2-40B4-BE49-F238E27FC236}">
              <a16:creationId xmlns:a16="http://schemas.microsoft.com/office/drawing/2014/main" id="{6AECA74A-C320-4945-9F93-BBD8FBA4663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rot="5400000">
          <a:off x="12539796" y="15039480"/>
          <a:ext cx="1764149" cy="3233085"/>
        </a:xfrm>
        <a:prstGeom prst="rect">
          <a:avLst/>
        </a:prstGeom>
      </xdr:spPr>
    </xdr:pic>
    <xdr:clientData/>
  </xdr:twoCellAnchor>
  <xdr:twoCellAnchor>
    <xdr:from>
      <xdr:col>0</xdr:col>
      <xdr:colOff>125616</xdr:colOff>
      <xdr:row>99</xdr:row>
      <xdr:rowOff>1095373</xdr:rowOff>
    </xdr:from>
    <xdr:to>
      <xdr:col>1</xdr:col>
      <xdr:colOff>71354</xdr:colOff>
      <xdr:row>99</xdr:row>
      <xdr:rowOff>1319020</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25616" y="18156329"/>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2</xdr:col>
      <xdr:colOff>539393</xdr:colOff>
      <xdr:row>99</xdr:row>
      <xdr:rowOff>2193504</xdr:rowOff>
    </xdr:from>
    <xdr:to>
      <xdr:col>4</xdr:col>
      <xdr:colOff>322540</xdr:colOff>
      <xdr:row>99</xdr:row>
      <xdr:rowOff>2247698</xdr:rowOff>
    </xdr:to>
    <xdr:cxnSp macro="">
      <xdr:nvCxnSpPr>
        <xdr:cNvPr id="65" name="Straight Arrow Connector 64">
          <a:extLst>
            <a:ext uri="{FF2B5EF4-FFF2-40B4-BE49-F238E27FC236}">
              <a16:creationId xmlns:a16="http://schemas.microsoft.com/office/drawing/2014/main" id="{6D29188F-911E-4185-B1AE-59072DC5E04D}"/>
            </a:ext>
          </a:extLst>
        </xdr:cNvPr>
        <xdr:cNvCxnSpPr/>
      </xdr:nvCxnSpPr>
      <xdr:spPr>
        <a:xfrm>
          <a:off x="2111774" y="19187314"/>
          <a:ext cx="2383623" cy="5419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1330476</xdr:colOff>
      <xdr:row>99</xdr:row>
      <xdr:rowOff>1874761</xdr:rowOff>
    </xdr:from>
    <xdr:to>
      <xdr:col>7</xdr:col>
      <xdr:colOff>1701931</xdr:colOff>
      <xdr:row>99</xdr:row>
      <xdr:rowOff>2265096</xdr:rowOff>
    </xdr:to>
    <xdr:cxnSp macro="">
      <xdr:nvCxnSpPr>
        <xdr:cNvPr id="73" name="Straight Arrow Connector 72">
          <a:extLst>
            <a:ext uri="{FF2B5EF4-FFF2-40B4-BE49-F238E27FC236}">
              <a16:creationId xmlns:a16="http://schemas.microsoft.com/office/drawing/2014/main" id="{5E41C6F5-4579-4876-8B0A-BB636D3282DC}"/>
            </a:ext>
          </a:extLst>
        </xdr:cNvPr>
        <xdr:cNvCxnSpPr/>
      </xdr:nvCxnSpPr>
      <xdr:spPr>
        <a:xfrm>
          <a:off x="8375952" y="18868571"/>
          <a:ext cx="371455" cy="39033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711948</xdr:colOff>
      <xdr:row>99</xdr:row>
      <xdr:rowOff>1048120</xdr:rowOff>
    </xdr:from>
    <xdr:to>
      <xdr:col>5</xdr:col>
      <xdr:colOff>308163</xdr:colOff>
      <xdr:row>99</xdr:row>
      <xdr:rowOff>1326029</xdr:rowOff>
    </xdr:to>
    <xdr:sp macro="" textlink="">
      <xdr:nvSpPr>
        <xdr:cNvPr id="82" name="TextBox 81">
          <a:extLst>
            <a:ext uri="{FF2B5EF4-FFF2-40B4-BE49-F238E27FC236}">
              <a16:creationId xmlns:a16="http://schemas.microsoft.com/office/drawing/2014/main" id="{EE732083-44DB-49AC-BD02-CD97846CBE6D}"/>
            </a:ext>
          </a:extLst>
        </xdr:cNvPr>
        <xdr:cNvSpPr txBox="1"/>
      </xdr:nvSpPr>
      <xdr:spPr>
        <a:xfrm>
          <a:off x="2280772" y="18109076"/>
          <a:ext cx="3443567" cy="277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a:t>
          </a:r>
          <a:r>
            <a:rPr lang="en-ID" sz="1100" b="1"/>
            <a:t>SHAFT GEARKIT</a:t>
          </a:r>
        </a:p>
      </xdr:txBody>
    </xdr:sp>
    <xdr:clientData/>
  </xdr:twoCellAnchor>
  <xdr:twoCellAnchor>
    <xdr:from>
      <xdr:col>7</xdr:col>
      <xdr:colOff>1804207</xdr:colOff>
      <xdr:row>99</xdr:row>
      <xdr:rowOff>1107139</xdr:rowOff>
    </xdr:from>
    <xdr:to>
      <xdr:col>9</xdr:col>
      <xdr:colOff>1310317</xdr:colOff>
      <xdr:row>99</xdr:row>
      <xdr:rowOff>1390953</xdr:rowOff>
    </xdr:to>
    <xdr:sp macro="" textlink="">
      <xdr:nvSpPr>
        <xdr:cNvPr id="83" name="TextBox 82">
          <a:extLst>
            <a:ext uri="{FF2B5EF4-FFF2-40B4-BE49-F238E27FC236}">
              <a16:creationId xmlns:a16="http://schemas.microsoft.com/office/drawing/2014/main" id="{4E693613-0FFB-4F7F-AFB0-A6B1AD5D012C}"/>
            </a:ext>
          </a:extLst>
        </xdr:cNvPr>
        <xdr:cNvSpPr txBox="1"/>
      </xdr:nvSpPr>
      <xdr:spPr>
        <a:xfrm>
          <a:off x="8849683" y="18100949"/>
          <a:ext cx="4374444" cy="283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HOLE GEARKIT ANY SURFACE DAMAGE</a:t>
          </a:r>
        </a:p>
      </xdr:txBody>
    </xdr:sp>
    <xdr:clientData/>
  </xdr:twoCellAnchor>
  <xdr:twoCellAnchor>
    <xdr:from>
      <xdr:col>7</xdr:col>
      <xdr:colOff>2947622</xdr:colOff>
      <xdr:row>93</xdr:row>
      <xdr:rowOff>100794</xdr:rowOff>
    </xdr:from>
    <xdr:to>
      <xdr:col>8</xdr:col>
      <xdr:colOff>302381</xdr:colOff>
      <xdr:row>95</xdr:row>
      <xdr:rowOff>140519</xdr:rowOff>
    </xdr:to>
    <xdr:cxnSp macro="">
      <xdr:nvCxnSpPr>
        <xdr:cNvPr id="32" name="Straight Arrow Connector 31">
          <a:extLst>
            <a:ext uri="{FF2B5EF4-FFF2-40B4-BE49-F238E27FC236}">
              <a16:creationId xmlns:a16="http://schemas.microsoft.com/office/drawing/2014/main" id="{A7CFDC36-63C0-4EE4-999E-A9E1CF9CE8BF}"/>
            </a:ext>
          </a:extLst>
        </xdr:cNvPr>
        <xdr:cNvCxnSpPr/>
      </xdr:nvCxnSpPr>
      <xdr:spPr>
        <a:xfrm flipH="1">
          <a:off x="9993098" y="16126984"/>
          <a:ext cx="559997" cy="36226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343608</xdr:colOff>
      <xdr:row>99</xdr:row>
      <xdr:rowOff>3305060</xdr:rowOff>
    </xdr:from>
    <xdr:to>
      <xdr:col>4</xdr:col>
      <xdr:colOff>141111</xdr:colOff>
      <xdr:row>99</xdr:row>
      <xdr:rowOff>5103543</xdr:rowOff>
    </xdr:to>
    <xdr:pic>
      <xdr:nvPicPr>
        <xdr:cNvPr id="60" name="Picture 59">
          <a:extLst>
            <a:ext uri="{FF2B5EF4-FFF2-40B4-BE49-F238E27FC236}">
              <a16:creationId xmlns:a16="http://schemas.microsoft.com/office/drawing/2014/main" id="{C17A40B1-01EE-4245-B7E8-BE30D4A6DEDB}"/>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rot="5400000">
          <a:off x="2215737" y="19999122"/>
          <a:ext cx="1798483" cy="2397979"/>
        </a:xfrm>
        <a:prstGeom prst="rect">
          <a:avLst/>
        </a:prstGeom>
      </xdr:spPr>
    </xdr:pic>
    <xdr:clientData/>
  </xdr:twoCellAnchor>
  <xdr:twoCellAnchor editAs="oneCell">
    <xdr:from>
      <xdr:col>4</xdr:col>
      <xdr:colOff>662036</xdr:colOff>
      <xdr:row>99</xdr:row>
      <xdr:rowOff>3344963</xdr:rowOff>
    </xdr:from>
    <xdr:to>
      <xdr:col>7</xdr:col>
      <xdr:colOff>120953</xdr:colOff>
      <xdr:row>99</xdr:row>
      <xdr:rowOff>5093614</xdr:rowOff>
    </xdr:to>
    <xdr:pic>
      <xdr:nvPicPr>
        <xdr:cNvPr id="61" name="Picture 60">
          <a:extLst>
            <a:ext uri="{FF2B5EF4-FFF2-40B4-BE49-F238E27FC236}">
              <a16:creationId xmlns:a16="http://schemas.microsoft.com/office/drawing/2014/main" id="{F873CD3F-00B5-4C23-88E4-B647ADF606C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rot="5400000">
          <a:off x="5126335" y="20047331"/>
          <a:ext cx="1748651" cy="2331536"/>
        </a:xfrm>
        <a:prstGeom prst="rect">
          <a:avLst/>
        </a:prstGeom>
      </xdr:spPr>
    </xdr:pic>
    <xdr:clientData/>
  </xdr:twoCellAnchor>
  <xdr:twoCellAnchor>
    <xdr:from>
      <xdr:col>7</xdr:col>
      <xdr:colOff>1991167</xdr:colOff>
      <xdr:row>89</xdr:row>
      <xdr:rowOff>91500</xdr:rowOff>
    </xdr:from>
    <xdr:to>
      <xdr:col>9</xdr:col>
      <xdr:colOff>1801414</xdr:colOff>
      <xdr:row>91</xdr:row>
      <xdr:rowOff>141111</xdr:rowOff>
    </xdr:to>
    <xdr:sp macro="" textlink="">
      <xdr:nvSpPr>
        <xdr:cNvPr id="70" name="TextBox 69">
          <a:extLst>
            <a:ext uri="{FF2B5EF4-FFF2-40B4-BE49-F238E27FC236}">
              <a16:creationId xmlns:a16="http://schemas.microsoft.com/office/drawing/2014/main" id="{63D91C97-1074-4425-93A1-EF3453EBD5B6}"/>
            </a:ext>
          </a:extLst>
        </xdr:cNvPr>
        <xdr:cNvSpPr txBox="1"/>
      </xdr:nvSpPr>
      <xdr:spPr>
        <a:xfrm>
          <a:off x="9036643" y="15472611"/>
          <a:ext cx="4678581" cy="372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SHAFT GEARKIT BROKEN AND GEARKIT JAMMED</a:t>
          </a:r>
        </a:p>
      </xdr:txBody>
    </xdr:sp>
    <xdr:clientData/>
  </xdr:twoCellAnchor>
  <xdr:twoCellAnchor>
    <xdr:from>
      <xdr:col>7</xdr:col>
      <xdr:colOff>2529921</xdr:colOff>
      <xdr:row>98</xdr:row>
      <xdr:rowOff>93382</xdr:rowOff>
    </xdr:from>
    <xdr:to>
      <xdr:col>7</xdr:col>
      <xdr:colOff>2836155</xdr:colOff>
      <xdr:row>99</xdr:row>
      <xdr:rowOff>443492</xdr:rowOff>
    </xdr:to>
    <xdr:cxnSp macro="">
      <xdr:nvCxnSpPr>
        <xdr:cNvPr id="74" name="Straight Arrow Connector 73">
          <a:extLst>
            <a:ext uri="{FF2B5EF4-FFF2-40B4-BE49-F238E27FC236}">
              <a16:creationId xmlns:a16="http://schemas.microsoft.com/office/drawing/2014/main" id="{686B64FD-58C2-43ED-9DAF-A360E7E7A632}"/>
            </a:ext>
          </a:extLst>
        </xdr:cNvPr>
        <xdr:cNvCxnSpPr/>
      </xdr:nvCxnSpPr>
      <xdr:spPr>
        <a:xfrm flipV="1">
          <a:off x="9575397" y="16925922"/>
          <a:ext cx="306234" cy="51138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1471588</xdr:colOff>
      <xdr:row>99</xdr:row>
      <xdr:rowOff>2509761</xdr:rowOff>
    </xdr:from>
    <xdr:to>
      <xdr:col>9</xdr:col>
      <xdr:colOff>312460</xdr:colOff>
      <xdr:row>99</xdr:row>
      <xdr:rowOff>2933095</xdr:rowOff>
    </xdr:to>
    <xdr:cxnSp macro="">
      <xdr:nvCxnSpPr>
        <xdr:cNvPr id="90" name="Straight Arrow Connector 89">
          <a:extLst>
            <a:ext uri="{FF2B5EF4-FFF2-40B4-BE49-F238E27FC236}">
              <a16:creationId xmlns:a16="http://schemas.microsoft.com/office/drawing/2014/main" id="{C95F3AA8-42B1-424A-87FA-8EACBFB5A121}"/>
            </a:ext>
          </a:extLst>
        </xdr:cNvPr>
        <xdr:cNvCxnSpPr/>
      </xdr:nvCxnSpPr>
      <xdr:spPr>
        <a:xfrm flipH="1" flipV="1">
          <a:off x="11722302" y="19503571"/>
          <a:ext cx="503968" cy="42333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35552</xdr:colOff>
      <xdr:row>99</xdr:row>
      <xdr:rowOff>1063578</xdr:rowOff>
    </xdr:from>
    <xdr:to>
      <xdr:col>9</xdr:col>
      <xdr:colOff>3397316</xdr:colOff>
      <xdr:row>99</xdr:row>
      <xdr:rowOff>3152719</xdr:rowOff>
    </xdr:to>
    <xdr:sp macro="" textlink="">
      <xdr:nvSpPr>
        <xdr:cNvPr id="91" name="Rectangle 90">
          <a:extLst>
            <a:ext uri="{FF2B5EF4-FFF2-40B4-BE49-F238E27FC236}">
              <a16:creationId xmlns:a16="http://schemas.microsoft.com/office/drawing/2014/main" id="{4886FA7C-759B-46D7-BDA8-882CEAF63E5B}"/>
            </a:ext>
          </a:extLst>
        </xdr:cNvPr>
        <xdr:cNvSpPr/>
      </xdr:nvSpPr>
      <xdr:spPr>
        <a:xfrm>
          <a:off x="35552" y="17974631"/>
          <a:ext cx="15270799" cy="208914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80634</xdr:colOff>
      <xdr:row>99</xdr:row>
      <xdr:rowOff>3245555</xdr:rowOff>
    </xdr:from>
    <xdr:to>
      <xdr:col>9</xdr:col>
      <xdr:colOff>866824</xdr:colOff>
      <xdr:row>99</xdr:row>
      <xdr:rowOff>5146842</xdr:rowOff>
    </xdr:to>
    <xdr:sp macro="" textlink="">
      <xdr:nvSpPr>
        <xdr:cNvPr id="92" name="Rectangle 91">
          <a:extLst>
            <a:ext uri="{FF2B5EF4-FFF2-40B4-BE49-F238E27FC236}">
              <a16:creationId xmlns:a16="http://schemas.microsoft.com/office/drawing/2014/main" id="{AF4FC68F-DFA1-4345-B88E-51D96C16A89C}"/>
            </a:ext>
          </a:extLst>
        </xdr:cNvPr>
        <xdr:cNvSpPr/>
      </xdr:nvSpPr>
      <xdr:spPr>
        <a:xfrm>
          <a:off x="1653015" y="20239365"/>
          <a:ext cx="11127619" cy="190128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1131725</xdr:colOff>
      <xdr:row>99</xdr:row>
      <xdr:rowOff>3272250</xdr:rowOff>
    </xdr:from>
    <xdr:to>
      <xdr:col>8</xdr:col>
      <xdr:colOff>40318</xdr:colOff>
      <xdr:row>99</xdr:row>
      <xdr:rowOff>3517698</xdr:rowOff>
    </xdr:to>
    <xdr:sp macro="" textlink="">
      <xdr:nvSpPr>
        <xdr:cNvPr id="93" name="TextBox 92">
          <a:extLst>
            <a:ext uri="{FF2B5EF4-FFF2-40B4-BE49-F238E27FC236}">
              <a16:creationId xmlns:a16="http://schemas.microsoft.com/office/drawing/2014/main" id="{E27BB490-6947-4BCF-90B5-59AD1483F2E5}"/>
            </a:ext>
          </a:extLst>
        </xdr:cNvPr>
        <xdr:cNvSpPr txBox="1"/>
      </xdr:nvSpPr>
      <xdr:spPr>
        <a:xfrm>
          <a:off x="5304582" y="20266060"/>
          <a:ext cx="4986450" cy="245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PRESSURE DISK AND WASHER GEARKIT</a:t>
          </a:r>
          <a:endParaRPr lang="en-ID" sz="1100" b="1"/>
        </a:p>
      </xdr:txBody>
    </xdr:sp>
    <xdr:clientData/>
  </xdr:twoCellAnchor>
  <xdr:twoCellAnchor>
    <xdr:from>
      <xdr:col>4</xdr:col>
      <xdr:colOff>425810</xdr:colOff>
      <xdr:row>99</xdr:row>
      <xdr:rowOff>1809848</xdr:rowOff>
    </xdr:from>
    <xdr:to>
      <xdr:col>5</xdr:col>
      <xdr:colOff>241906</xdr:colOff>
      <xdr:row>99</xdr:row>
      <xdr:rowOff>2620633</xdr:rowOff>
    </xdr:to>
    <xdr:sp macro="" textlink="">
      <xdr:nvSpPr>
        <xdr:cNvPr id="104" name="Rectangle 103">
          <a:extLst>
            <a:ext uri="{FF2B5EF4-FFF2-40B4-BE49-F238E27FC236}">
              <a16:creationId xmlns:a16="http://schemas.microsoft.com/office/drawing/2014/main" id="{3DE6EF53-98E6-4EC0-9F40-90FF6EE507F1}"/>
            </a:ext>
          </a:extLst>
        </xdr:cNvPr>
        <xdr:cNvSpPr/>
      </xdr:nvSpPr>
      <xdr:spPr>
        <a:xfrm>
          <a:off x="4598667" y="18803658"/>
          <a:ext cx="1055858" cy="81078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1040468</xdr:colOff>
      <xdr:row>94</xdr:row>
      <xdr:rowOff>131032</xdr:rowOff>
    </xdr:from>
    <xdr:to>
      <xdr:col>9</xdr:col>
      <xdr:colOff>1835654</xdr:colOff>
      <xdr:row>98</xdr:row>
      <xdr:rowOff>0</xdr:rowOff>
    </xdr:to>
    <xdr:sp macro="" textlink="">
      <xdr:nvSpPr>
        <xdr:cNvPr id="14" name="Rectangle 13">
          <a:extLst>
            <a:ext uri="{FF2B5EF4-FFF2-40B4-BE49-F238E27FC236}">
              <a16:creationId xmlns:a16="http://schemas.microsoft.com/office/drawing/2014/main" id="{92B5D721-9FA9-4448-A3EE-D2B4E2401A18}"/>
            </a:ext>
          </a:extLst>
        </xdr:cNvPr>
        <xdr:cNvSpPr/>
      </xdr:nvSpPr>
      <xdr:spPr>
        <a:xfrm>
          <a:off x="12954278" y="16318492"/>
          <a:ext cx="795186" cy="514048"/>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3145638</xdr:colOff>
      <xdr:row>99</xdr:row>
      <xdr:rowOff>3326686</xdr:rowOff>
    </xdr:from>
    <xdr:to>
      <xdr:col>9</xdr:col>
      <xdr:colOff>624920</xdr:colOff>
      <xdr:row>99</xdr:row>
      <xdr:rowOff>5087398</xdr:rowOff>
    </xdr:to>
    <xdr:pic>
      <xdr:nvPicPr>
        <xdr:cNvPr id="26" name="Picture 25">
          <a:extLst>
            <a:ext uri="{FF2B5EF4-FFF2-40B4-BE49-F238E27FC236}">
              <a16:creationId xmlns:a16="http://schemas.microsoft.com/office/drawing/2014/main" id="{1A8E98A6-434B-4676-B3F8-ADC8118B7DFE}"/>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0191114" y="20320496"/>
          <a:ext cx="2347616" cy="1760712"/>
        </a:xfrm>
        <a:prstGeom prst="rect">
          <a:avLst/>
        </a:prstGeom>
      </xdr:spPr>
    </xdr:pic>
    <xdr:clientData/>
  </xdr:twoCellAnchor>
  <xdr:twoCellAnchor>
    <xdr:from>
      <xdr:col>9</xdr:col>
      <xdr:colOff>2490813</xdr:colOff>
      <xdr:row>99</xdr:row>
      <xdr:rowOff>2057399</xdr:rowOff>
    </xdr:from>
    <xdr:to>
      <xdr:col>9</xdr:col>
      <xdr:colOff>2994781</xdr:colOff>
      <xdr:row>99</xdr:row>
      <xdr:rowOff>2480733</xdr:rowOff>
    </xdr:to>
    <xdr:cxnSp macro="">
      <xdr:nvCxnSpPr>
        <xdr:cNvPr id="40" name="Straight Arrow Connector 39">
          <a:extLst>
            <a:ext uri="{FF2B5EF4-FFF2-40B4-BE49-F238E27FC236}">
              <a16:creationId xmlns:a16="http://schemas.microsoft.com/office/drawing/2014/main" id="{A3E96A4B-1C47-4B83-A69D-F073E040CB3B}"/>
            </a:ext>
          </a:extLst>
        </xdr:cNvPr>
        <xdr:cNvCxnSpPr/>
      </xdr:nvCxnSpPr>
      <xdr:spPr>
        <a:xfrm flipH="1" flipV="1">
          <a:off x="14404623" y="19051209"/>
          <a:ext cx="503968" cy="42333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1740047</xdr:colOff>
      <xdr:row>99</xdr:row>
      <xdr:rowOff>4119872</xdr:rowOff>
    </xdr:from>
    <xdr:to>
      <xdr:col>4</xdr:col>
      <xdr:colOff>1219603</xdr:colOff>
      <xdr:row>99</xdr:row>
      <xdr:rowOff>4152698</xdr:rowOff>
    </xdr:to>
    <xdr:cxnSp macro="">
      <xdr:nvCxnSpPr>
        <xdr:cNvPr id="45" name="Straight Arrow Connector 44">
          <a:extLst>
            <a:ext uri="{FF2B5EF4-FFF2-40B4-BE49-F238E27FC236}">
              <a16:creationId xmlns:a16="http://schemas.microsoft.com/office/drawing/2014/main" id="{2FF85239-99A8-4283-9E23-718EABED22B0}"/>
            </a:ext>
          </a:extLst>
        </xdr:cNvPr>
        <xdr:cNvCxnSpPr/>
      </xdr:nvCxnSpPr>
      <xdr:spPr>
        <a:xfrm>
          <a:off x="3312428" y="21113682"/>
          <a:ext cx="2080032" cy="3282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174505</xdr:colOff>
      <xdr:row>99</xdr:row>
      <xdr:rowOff>3349720</xdr:rowOff>
    </xdr:from>
    <xdr:to>
      <xdr:col>2</xdr:col>
      <xdr:colOff>422624</xdr:colOff>
      <xdr:row>99</xdr:row>
      <xdr:rowOff>3573367</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746886" y="19698450"/>
          <a:ext cx="248119"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8</xdr:col>
      <xdr:colOff>109273</xdr:colOff>
      <xdr:row>113</xdr:row>
      <xdr:rowOff>942581</xdr:rowOff>
    </xdr:from>
    <xdr:to>
      <xdr:col>9</xdr:col>
      <xdr:colOff>1290158</xdr:colOff>
      <xdr:row>113</xdr:row>
      <xdr:rowOff>2043477</xdr:rowOff>
    </xdr:to>
    <xdr:pic>
      <xdr:nvPicPr>
        <xdr:cNvPr id="48" name="Picture 47">
          <a:extLst>
            <a:ext uri="{FF2B5EF4-FFF2-40B4-BE49-F238E27FC236}">
              <a16:creationId xmlns:a16="http://schemas.microsoft.com/office/drawing/2014/main" id="{51A8E36E-028F-44FF-80B0-8E669709F14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0359987" y="24619010"/>
          <a:ext cx="2843981" cy="110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43</v>
      </c>
    </row>
    <row r="9" spans="1:14">
      <c r="A9" s="71" t="s">
        <v>130</v>
      </c>
      <c r="E9" s="90" t="s">
        <v>44</v>
      </c>
    </row>
    <row r="11" spans="1:14">
      <c r="A11" s="51" t="s">
        <v>131</v>
      </c>
      <c r="B11" s="66" t="str">
        <f>'Worksop Report'!I122</f>
        <v>Egi sugiana</v>
      </c>
      <c r="C11" s="91"/>
      <c r="D11" s="60" t="s">
        <v>132</v>
      </c>
      <c r="E11" s="60"/>
      <c r="F11" s="60"/>
      <c r="G11" s="96"/>
      <c r="H11" s="96"/>
      <c r="I11" s="96"/>
      <c r="J11" s="96"/>
      <c r="K11" s="91"/>
    </row>
    <row r="13" spans="1:14" ht="14.5" customHeight="1">
      <c r="A13" s="196" t="s">
        <v>133</v>
      </c>
      <c r="B13" s="92" t="s">
        <v>134</v>
      </c>
      <c r="C13" s="197" t="s">
        <v>140</v>
      </c>
      <c r="D13" s="198" t="s">
        <v>135</v>
      </c>
      <c r="E13" s="199"/>
      <c r="F13" s="202" t="s">
        <v>136</v>
      </c>
      <c r="G13" s="203"/>
      <c r="H13" s="203"/>
      <c r="I13" s="204"/>
      <c r="J13" s="198" t="s">
        <v>137</v>
      </c>
      <c r="K13" s="199"/>
    </row>
    <row r="14" spans="1:14">
      <c r="A14" s="196"/>
      <c r="B14" s="92" t="s">
        <v>107</v>
      </c>
      <c r="C14" s="197"/>
      <c r="D14" s="200"/>
      <c r="E14" s="201"/>
      <c r="F14" s="205"/>
      <c r="G14" s="206"/>
      <c r="H14" s="206"/>
      <c r="I14" s="207"/>
      <c r="J14" s="200"/>
      <c r="K14" s="201"/>
      <c r="M14" s="145"/>
    </row>
    <row r="15" spans="1:14" ht="14.5" customHeight="1">
      <c r="A15" s="214" t="s">
        <v>220</v>
      </c>
      <c r="B15" s="217"/>
      <c r="C15" s="54" t="s">
        <v>138</v>
      </c>
      <c r="D15" s="94"/>
      <c r="E15" s="94"/>
      <c r="F15" s="208"/>
      <c r="G15" s="209"/>
      <c r="H15" s="209"/>
      <c r="I15" s="210"/>
      <c r="J15" s="226">
        <f>D15-D16</f>
        <v>0</v>
      </c>
      <c r="K15" s="227"/>
      <c r="M15" s="146" t="s">
        <v>218</v>
      </c>
      <c r="N15" s="135">
        <v>4.1666666666666664E-2</v>
      </c>
    </row>
    <row r="16" spans="1:14">
      <c r="A16" s="215"/>
      <c r="B16" s="218"/>
      <c r="C16" s="54" t="s">
        <v>139</v>
      </c>
      <c r="D16" s="94"/>
      <c r="E16" s="94"/>
      <c r="F16" s="211"/>
      <c r="G16" s="212"/>
      <c r="H16" s="212"/>
      <c r="I16" s="213"/>
      <c r="J16" s="228"/>
      <c r="K16" s="229"/>
      <c r="M16" s="146" t="s">
        <v>219</v>
      </c>
      <c r="N16" s="135">
        <v>8.3333333333333301E-2</v>
      </c>
    </row>
    <row r="17" spans="1:14">
      <c r="A17" s="215"/>
      <c r="B17" s="218"/>
      <c r="C17" s="97" t="s">
        <v>138</v>
      </c>
      <c r="D17" s="116"/>
      <c r="E17" s="98"/>
      <c r="F17" s="220"/>
      <c r="G17" s="221"/>
      <c r="H17" s="221"/>
      <c r="I17" s="222"/>
      <c r="J17" s="230">
        <f>D17-D18</f>
        <v>0</v>
      </c>
      <c r="K17" s="231"/>
      <c r="M17" s="146" t="s">
        <v>220</v>
      </c>
      <c r="N17" s="135">
        <v>0.125</v>
      </c>
    </row>
    <row r="18" spans="1:14">
      <c r="A18" s="216"/>
      <c r="B18" s="219"/>
      <c r="C18" s="97" t="s">
        <v>139</v>
      </c>
      <c r="D18" s="116"/>
      <c r="E18" s="98"/>
      <c r="F18" s="223"/>
      <c r="G18" s="224"/>
      <c r="H18" s="224"/>
      <c r="I18" s="225"/>
      <c r="J18" s="232"/>
      <c r="K18" s="233"/>
      <c r="M18" s="146" t="s">
        <v>221</v>
      </c>
      <c r="N18" s="135">
        <v>0.16666666666666699</v>
      </c>
    </row>
    <row r="19" spans="1:14">
      <c r="A19" s="214"/>
      <c r="B19" s="217"/>
      <c r="C19" s="54" t="s">
        <v>138</v>
      </c>
      <c r="D19" s="94"/>
      <c r="E19" s="93"/>
      <c r="F19" s="208">
        <v>44942</v>
      </c>
      <c r="G19" s="209"/>
      <c r="H19" s="209"/>
      <c r="I19" s="210"/>
      <c r="J19" s="226">
        <f>D19-D20</f>
        <v>0</v>
      </c>
      <c r="K19" s="227"/>
      <c r="M19" s="146"/>
      <c r="N19" s="135">
        <v>0.20833333333333301</v>
      </c>
    </row>
    <row r="20" spans="1:14">
      <c r="A20" s="215"/>
      <c r="B20" s="218"/>
      <c r="C20" s="54" t="s">
        <v>139</v>
      </c>
      <c r="D20" s="94"/>
      <c r="E20" s="93"/>
      <c r="F20" s="211"/>
      <c r="G20" s="212"/>
      <c r="H20" s="212"/>
      <c r="I20" s="213"/>
      <c r="J20" s="228"/>
      <c r="K20" s="229"/>
      <c r="N20" s="135">
        <v>0.25</v>
      </c>
    </row>
    <row r="21" spans="1:14">
      <c r="A21" s="215"/>
      <c r="B21" s="218"/>
      <c r="C21" s="97" t="s">
        <v>138</v>
      </c>
      <c r="D21" s="116"/>
      <c r="E21" s="98"/>
      <c r="F21" s="220"/>
      <c r="G21" s="221"/>
      <c r="H21" s="221"/>
      <c r="I21" s="222"/>
      <c r="J21" s="230">
        <f>D21-D22</f>
        <v>0</v>
      </c>
      <c r="K21" s="231"/>
      <c r="N21" s="135">
        <v>0.29166666666666702</v>
      </c>
    </row>
    <row r="22" spans="1:14">
      <c r="A22" s="216"/>
      <c r="B22" s="219"/>
      <c r="C22" s="97" t="s">
        <v>139</v>
      </c>
      <c r="D22" s="116"/>
      <c r="E22" s="98"/>
      <c r="F22" s="223"/>
      <c r="G22" s="224"/>
      <c r="H22" s="224"/>
      <c r="I22" s="225"/>
      <c r="J22" s="232"/>
      <c r="K22" s="233"/>
      <c r="N22" s="135">
        <v>0.33333333333333298</v>
      </c>
    </row>
    <row r="23" spans="1:14">
      <c r="A23" s="214"/>
      <c r="B23" s="217"/>
      <c r="C23" s="54" t="s">
        <v>138</v>
      </c>
      <c r="D23" s="94"/>
      <c r="E23" s="93"/>
      <c r="F23" s="208"/>
      <c r="G23" s="209"/>
      <c r="H23" s="209"/>
      <c r="I23" s="210"/>
      <c r="J23" s="226">
        <f>D23-D24</f>
        <v>0</v>
      </c>
      <c r="K23" s="227"/>
      <c r="N23" s="135">
        <v>0.375</v>
      </c>
    </row>
    <row r="24" spans="1:14">
      <c r="A24" s="215"/>
      <c r="B24" s="218"/>
      <c r="C24" s="54" t="s">
        <v>139</v>
      </c>
      <c r="D24" s="94"/>
      <c r="E24" s="93"/>
      <c r="F24" s="211"/>
      <c r="G24" s="212"/>
      <c r="H24" s="212"/>
      <c r="I24" s="213"/>
      <c r="J24" s="228"/>
      <c r="K24" s="229"/>
      <c r="N24" s="135">
        <v>0.41666666666666702</v>
      </c>
    </row>
    <row r="25" spans="1:14">
      <c r="A25" s="215"/>
      <c r="B25" s="218"/>
      <c r="C25" s="97" t="s">
        <v>138</v>
      </c>
      <c r="D25" s="116"/>
      <c r="E25" s="98"/>
      <c r="F25" s="220"/>
      <c r="G25" s="221"/>
      <c r="H25" s="221"/>
      <c r="I25" s="222"/>
      <c r="J25" s="230">
        <f>D25-D26</f>
        <v>0</v>
      </c>
      <c r="K25" s="231"/>
      <c r="N25" s="135">
        <v>0.45833333333333298</v>
      </c>
    </row>
    <row r="26" spans="1:14">
      <c r="A26" s="216"/>
      <c r="B26" s="219"/>
      <c r="C26" s="97" t="s">
        <v>139</v>
      </c>
      <c r="D26" s="116"/>
      <c r="E26" s="98"/>
      <c r="F26" s="223"/>
      <c r="G26" s="224"/>
      <c r="H26" s="224"/>
      <c r="I26" s="225"/>
      <c r="J26" s="232"/>
      <c r="K26" s="233"/>
      <c r="N26" s="135">
        <v>0.5</v>
      </c>
    </row>
    <row r="27" spans="1:14">
      <c r="A27" s="214"/>
      <c r="B27" s="217"/>
      <c r="C27" s="54" t="s">
        <v>138</v>
      </c>
      <c r="D27" s="94"/>
      <c r="E27" s="93"/>
      <c r="F27" s="208"/>
      <c r="G27" s="209"/>
      <c r="H27" s="209"/>
      <c r="I27" s="210"/>
      <c r="J27" s="226">
        <f>D27-D28</f>
        <v>0</v>
      </c>
      <c r="K27" s="227"/>
      <c r="N27" s="135">
        <v>0.54166666666666696</v>
      </c>
    </row>
    <row r="28" spans="1:14">
      <c r="A28" s="215"/>
      <c r="B28" s="218"/>
      <c r="C28" s="54" t="s">
        <v>139</v>
      </c>
      <c r="D28" s="94"/>
      <c r="E28" s="93"/>
      <c r="F28" s="211"/>
      <c r="G28" s="212"/>
      <c r="H28" s="212"/>
      <c r="I28" s="213"/>
      <c r="J28" s="228"/>
      <c r="K28" s="229"/>
      <c r="N28" s="135">
        <v>0.58333333333333304</v>
      </c>
    </row>
    <row r="29" spans="1:14">
      <c r="A29" s="215"/>
      <c r="B29" s="218"/>
      <c r="C29" s="97" t="s">
        <v>138</v>
      </c>
      <c r="D29" s="116"/>
      <c r="E29" s="98"/>
      <c r="F29" s="220"/>
      <c r="G29" s="221"/>
      <c r="H29" s="221"/>
      <c r="I29" s="222"/>
      <c r="J29" s="230">
        <f>D29-D30</f>
        <v>0</v>
      </c>
      <c r="K29" s="231"/>
      <c r="N29" s="135">
        <v>0.625</v>
      </c>
    </row>
    <row r="30" spans="1:14">
      <c r="A30" s="216"/>
      <c r="B30" s="219"/>
      <c r="C30" s="97" t="s">
        <v>139</v>
      </c>
      <c r="D30" s="116"/>
      <c r="E30" s="98"/>
      <c r="F30" s="223"/>
      <c r="G30" s="224"/>
      <c r="H30" s="224"/>
      <c r="I30" s="225"/>
      <c r="J30" s="232"/>
      <c r="K30" s="233"/>
      <c r="N30" s="135">
        <v>0.66666666666666696</v>
      </c>
    </row>
    <row r="31" spans="1:14">
      <c r="A31" s="214"/>
      <c r="B31" s="217"/>
      <c r="C31" s="54" t="s">
        <v>138</v>
      </c>
      <c r="D31" s="94"/>
      <c r="E31" s="93"/>
      <c r="F31" s="208"/>
      <c r="G31" s="209"/>
      <c r="H31" s="209"/>
      <c r="I31" s="210"/>
      <c r="J31" s="226">
        <f>D31-D32</f>
        <v>0</v>
      </c>
      <c r="K31" s="227"/>
      <c r="N31" s="135">
        <v>0.54166666666666696</v>
      </c>
    </row>
    <row r="32" spans="1:14">
      <c r="A32" s="215"/>
      <c r="B32" s="218"/>
      <c r="C32" s="54" t="s">
        <v>139</v>
      </c>
      <c r="D32" s="94"/>
      <c r="E32" s="93"/>
      <c r="F32" s="211"/>
      <c r="G32" s="212"/>
      <c r="H32" s="212"/>
      <c r="I32" s="213"/>
      <c r="J32" s="228"/>
      <c r="K32" s="229"/>
      <c r="N32" s="135">
        <v>0.58333333333333304</v>
      </c>
    </row>
    <row r="33" spans="1:14">
      <c r="A33" s="215"/>
      <c r="B33" s="218"/>
      <c r="C33" s="97" t="s">
        <v>138</v>
      </c>
      <c r="D33" s="116"/>
      <c r="E33" s="98"/>
      <c r="F33" s="220"/>
      <c r="G33" s="221"/>
      <c r="H33" s="221"/>
      <c r="I33" s="222"/>
      <c r="J33" s="230">
        <f>D33-D34</f>
        <v>0</v>
      </c>
      <c r="K33" s="231"/>
      <c r="N33" s="135">
        <v>0.625</v>
      </c>
    </row>
    <row r="34" spans="1:14">
      <c r="A34" s="216"/>
      <c r="B34" s="219"/>
      <c r="C34" s="97" t="s">
        <v>139</v>
      </c>
      <c r="D34" s="116"/>
      <c r="E34" s="98"/>
      <c r="F34" s="223"/>
      <c r="G34" s="224"/>
      <c r="H34" s="224"/>
      <c r="I34" s="225"/>
      <c r="J34" s="232"/>
      <c r="K34" s="233"/>
      <c r="N34" s="135">
        <v>0.66666666666666696</v>
      </c>
    </row>
    <row r="35" spans="1:14">
      <c r="A35" s="214"/>
      <c r="B35" s="217"/>
      <c r="C35" s="54" t="s">
        <v>138</v>
      </c>
      <c r="D35" s="94"/>
      <c r="E35" s="93"/>
      <c r="F35" s="208"/>
      <c r="G35" s="209"/>
      <c r="H35" s="209"/>
      <c r="I35" s="210"/>
      <c r="J35" s="226">
        <f>D35-D36</f>
        <v>0</v>
      </c>
      <c r="K35" s="227"/>
      <c r="N35" s="135">
        <v>0.54166666666666696</v>
      </c>
    </row>
    <row r="36" spans="1:14">
      <c r="A36" s="215"/>
      <c r="B36" s="218"/>
      <c r="C36" s="54" t="s">
        <v>139</v>
      </c>
      <c r="D36" s="94"/>
      <c r="E36" s="93"/>
      <c r="F36" s="211"/>
      <c r="G36" s="212"/>
      <c r="H36" s="212"/>
      <c r="I36" s="213"/>
      <c r="J36" s="228"/>
      <c r="K36" s="229"/>
      <c r="N36" s="135">
        <v>0.58333333333333304</v>
      </c>
    </row>
    <row r="37" spans="1:14">
      <c r="A37" s="215"/>
      <c r="B37" s="218"/>
      <c r="C37" s="97" t="s">
        <v>138</v>
      </c>
      <c r="D37" s="116"/>
      <c r="E37" s="98"/>
      <c r="F37" s="220"/>
      <c r="G37" s="221"/>
      <c r="H37" s="221"/>
      <c r="I37" s="222"/>
      <c r="J37" s="230">
        <f>D37-D38</f>
        <v>0</v>
      </c>
      <c r="K37" s="231"/>
      <c r="N37" s="135">
        <v>0.625</v>
      </c>
    </row>
    <row r="38" spans="1:14">
      <c r="A38" s="216"/>
      <c r="B38" s="219"/>
      <c r="C38" s="97" t="s">
        <v>139</v>
      </c>
      <c r="D38" s="116"/>
      <c r="E38" s="98"/>
      <c r="F38" s="223"/>
      <c r="G38" s="224"/>
      <c r="H38" s="224"/>
      <c r="I38" s="225"/>
      <c r="J38" s="232"/>
      <c r="K38" s="233"/>
      <c r="N38" s="135">
        <v>0.66666666666666696</v>
      </c>
    </row>
    <row r="39" spans="1:14" ht="15" thickBot="1">
      <c r="N39" s="135">
        <v>0.70833333333333304</v>
      </c>
    </row>
    <row r="40" spans="1:14" ht="15" thickBot="1">
      <c r="A40" s="234" t="s">
        <v>74</v>
      </c>
      <c r="B40" s="235"/>
      <c r="C40" s="99" t="s">
        <v>141</v>
      </c>
      <c r="D40" s="99" t="s">
        <v>142</v>
      </c>
      <c r="E40" s="99" t="s">
        <v>143</v>
      </c>
      <c r="F40" s="99" t="s">
        <v>144</v>
      </c>
      <c r="G40" s="99" t="s">
        <v>145</v>
      </c>
      <c r="H40" s="99" t="s">
        <v>146</v>
      </c>
      <c r="I40" s="99" t="s">
        <v>147</v>
      </c>
      <c r="J40" s="99" t="s">
        <v>148</v>
      </c>
      <c r="K40" s="99" t="s">
        <v>149</v>
      </c>
      <c r="N40" s="135">
        <v>0.75</v>
      </c>
    </row>
    <row r="41" spans="1:14" ht="15" thickBot="1">
      <c r="A41" s="234" t="s">
        <v>150</v>
      </c>
      <c r="B41" s="235"/>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6"/>
      <c r="B46" s="236"/>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63" workbookViewId="0">
      <selection activeCell="H19" sqref="H1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47" t="s">
        <v>229</v>
      </c>
      <c r="E3" s="247"/>
      <c r="F3" s="247"/>
      <c r="G3" s="247"/>
      <c r="H3" s="247"/>
      <c r="J3" s="153"/>
    </row>
    <row r="4" spans="1:10">
      <c r="A4" s="20"/>
      <c r="D4" s="247"/>
      <c r="E4" s="247"/>
      <c r="F4" s="247"/>
      <c r="G4" s="247"/>
      <c r="H4" s="247"/>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45469</v>
      </c>
      <c r="D8" s="8"/>
      <c r="E8" s="2"/>
      <c r="F8" s="9"/>
      <c r="G8" s="2"/>
      <c r="H8" s="2"/>
      <c r="I8" s="2"/>
      <c r="J8" s="154" t="s">
        <v>230</v>
      </c>
    </row>
    <row r="9" spans="1:10" ht="13">
      <c r="A9" s="6" t="s">
        <v>2</v>
      </c>
      <c r="B9" s="2"/>
      <c r="C9" s="10"/>
      <c r="D9" s="11"/>
      <c r="E9" s="2"/>
      <c r="F9" s="9"/>
      <c r="G9" s="2" t="s">
        <v>122</v>
      </c>
      <c r="H9" s="2" t="s">
        <v>273</v>
      </c>
      <c r="J9" s="155" t="s">
        <v>262</v>
      </c>
    </row>
    <row r="10" spans="1:10" ht="13">
      <c r="A10" s="6" t="s">
        <v>3</v>
      </c>
      <c r="B10" s="2"/>
      <c r="C10" s="156" t="s">
        <v>267</v>
      </c>
      <c r="D10" s="2"/>
      <c r="E10" s="2"/>
      <c r="F10" s="9"/>
      <c r="G10" s="2" t="s">
        <v>4</v>
      </c>
      <c r="H10" s="12"/>
      <c r="I10" s="2" t="s">
        <v>5</v>
      </c>
      <c r="J10" s="157"/>
    </row>
    <row r="11" spans="1:10" ht="13">
      <c r="A11" s="6" t="s">
        <v>6</v>
      </c>
      <c r="B11" s="2"/>
      <c r="C11" s="158" t="s">
        <v>268</v>
      </c>
      <c r="D11" s="13"/>
      <c r="E11" s="2"/>
      <c r="F11" s="9"/>
      <c r="G11" s="2" t="s">
        <v>7</v>
      </c>
      <c r="H11" s="11" t="s">
        <v>258</v>
      </c>
      <c r="I11" s="2" t="s">
        <v>8</v>
      </c>
      <c r="J11" s="159" t="s">
        <v>270</v>
      </c>
    </row>
    <row r="12" spans="1:10" ht="13.5" thickBot="1">
      <c r="A12" s="160" t="s">
        <v>231</v>
      </c>
      <c r="B12" s="15"/>
      <c r="C12" s="161" t="s">
        <v>269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259</v>
      </c>
      <c r="J16" s="153"/>
    </row>
    <row r="17" spans="1:10" ht="13">
      <c r="A17" s="19" t="s">
        <v>11</v>
      </c>
      <c r="B17" s="2"/>
      <c r="C17" s="2"/>
      <c r="D17" s="2"/>
      <c r="E17" s="2"/>
      <c r="F17" s="2"/>
      <c r="J17" s="153"/>
    </row>
    <row r="18" spans="1:10" ht="13">
      <c r="A18" s="19"/>
      <c r="B18" s="2" t="s">
        <v>232</v>
      </c>
      <c r="C18" s="189" t="s">
        <v>247</v>
      </c>
      <c r="D18" s="2"/>
      <c r="E18" s="189" t="s">
        <v>248</v>
      </c>
      <c r="F18" s="2"/>
      <c r="G18" s="163" t="s">
        <v>246</v>
      </c>
      <c r="H18" s="163" t="s">
        <v>233</v>
      </c>
      <c r="J18" s="153"/>
    </row>
    <row r="19" spans="1:10" ht="13">
      <c r="A19" s="20"/>
      <c r="B19" s="164"/>
      <c r="C19" s="163" t="s">
        <v>249</v>
      </c>
      <c r="E19" s="163" t="s">
        <v>250</v>
      </c>
      <c r="G19" s="189" t="s">
        <v>261</v>
      </c>
      <c r="J19" s="153"/>
    </row>
    <row r="20" spans="1:10" ht="13">
      <c r="A20" s="19" t="s">
        <v>234</v>
      </c>
      <c r="J20" s="153"/>
    </row>
    <row r="21" spans="1:10" ht="13">
      <c r="A21" s="165"/>
      <c r="B21" s="163" t="s">
        <v>260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8"/>
      <c r="C25" s="248"/>
      <c r="D25" s="248"/>
      <c r="E25" s="248"/>
      <c r="F25" s="248"/>
      <c r="G25" s="248"/>
      <c r="H25" s="4"/>
      <c r="I25" s="4"/>
      <c r="J25" s="151"/>
    </row>
    <row r="26" spans="1:10" s="38" customFormat="1" ht="13">
      <c r="A26" s="37"/>
      <c r="B26" s="249" t="s">
        <v>13</v>
      </c>
      <c r="C26" s="250"/>
      <c r="D26" s="250"/>
      <c r="E26" s="250"/>
      <c r="F26" s="250"/>
      <c r="G26" s="250"/>
      <c r="H26" s="39" t="s">
        <v>14</v>
      </c>
      <c r="I26" s="39" t="s">
        <v>15</v>
      </c>
      <c r="J26" s="40" t="s">
        <v>235</v>
      </c>
    </row>
    <row r="27" spans="1:10">
      <c r="A27" s="20"/>
      <c r="B27" s="167" t="s">
        <v>264</v>
      </c>
      <c r="C27" s="168"/>
      <c r="D27" s="168"/>
      <c r="E27" s="168"/>
      <c r="F27" s="168"/>
      <c r="G27" s="168"/>
      <c r="H27" s="169" t="s">
        <v>257</v>
      </c>
      <c r="I27" s="169" t="s">
        <v>236</v>
      </c>
      <c r="J27" s="170" t="s">
        <v>237</v>
      </c>
    </row>
    <row r="28" spans="1:10">
      <c r="A28" s="20"/>
      <c r="B28" s="167" t="s">
        <v>265</v>
      </c>
      <c r="C28" s="168"/>
      <c r="D28" s="168"/>
      <c r="E28" s="168"/>
      <c r="F28" s="168"/>
      <c r="G28" s="168"/>
      <c r="H28" s="169" t="s">
        <v>257</v>
      </c>
      <c r="I28" s="169" t="s">
        <v>236</v>
      </c>
      <c r="J28" s="170" t="s">
        <v>252</v>
      </c>
    </row>
    <row r="29" spans="1:10">
      <c r="A29" s="20"/>
      <c r="B29" s="167" t="s">
        <v>272</v>
      </c>
      <c r="C29" s="168"/>
      <c r="D29" s="168"/>
      <c r="E29" s="168"/>
      <c r="F29" s="168"/>
      <c r="G29" s="168"/>
      <c r="H29" s="169" t="s">
        <v>266</v>
      </c>
      <c r="I29" s="38" t="s">
        <v>236</v>
      </c>
      <c r="J29" s="170" t="s">
        <v>251</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51" t="s">
        <v>18</v>
      </c>
      <c r="B44" s="252"/>
      <c r="C44" s="252"/>
      <c r="D44" s="252"/>
      <c r="E44" s="252"/>
      <c r="F44" s="252"/>
      <c r="G44" s="253" t="s">
        <v>238</v>
      </c>
      <c r="H44" s="253"/>
      <c r="I44" s="253"/>
      <c r="J44" s="254"/>
    </row>
    <row r="45" spans="1:10" ht="15" customHeight="1">
      <c r="A45" s="19"/>
      <c r="G45" s="237" t="s">
        <v>271</v>
      </c>
      <c r="H45" s="238"/>
      <c r="I45" s="238"/>
      <c r="J45" s="239"/>
    </row>
    <row r="46" spans="1:10" ht="13.15" customHeight="1">
      <c r="A46" s="20"/>
      <c r="C46" s="21" t="s">
        <v>19</v>
      </c>
      <c r="D46" s="21" t="s">
        <v>20</v>
      </c>
      <c r="E46" s="21" t="s">
        <v>16</v>
      </c>
      <c r="F46" s="26"/>
      <c r="G46" s="237"/>
      <c r="H46" s="238"/>
      <c r="I46" s="238"/>
      <c r="J46" s="239"/>
    </row>
    <row r="47" spans="1:10" ht="12.75" customHeight="1">
      <c r="A47" s="243" t="s">
        <v>21</v>
      </c>
      <c r="B47" s="244"/>
      <c r="C47" s="141" t="s">
        <v>22</v>
      </c>
      <c r="D47" s="141"/>
      <c r="E47" s="141" t="s">
        <v>22</v>
      </c>
      <c r="G47" s="237"/>
      <c r="H47" s="238"/>
      <c r="I47" s="238"/>
      <c r="J47" s="239"/>
    </row>
    <row r="48" spans="1:10" ht="15" customHeight="1">
      <c r="A48" s="27" t="s">
        <v>23</v>
      </c>
      <c r="B48" s="28"/>
      <c r="C48" s="141" t="s">
        <v>22</v>
      </c>
      <c r="D48" s="141"/>
      <c r="E48" s="141" t="s">
        <v>22</v>
      </c>
      <c r="G48" s="237"/>
      <c r="H48" s="238"/>
      <c r="I48" s="238"/>
      <c r="J48" s="239"/>
    </row>
    <row r="49" spans="1:12" ht="13.15" customHeight="1">
      <c r="A49" s="243" t="s">
        <v>24</v>
      </c>
      <c r="B49" s="244"/>
      <c r="C49" s="141" t="s">
        <v>209</v>
      </c>
      <c r="D49" s="141"/>
      <c r="E49" s="141" t="s">
        <v>22</v>
      </c>
      <c r="G49" s="237"/>
      <c r="H49" s="238"/>
      <c r="I49" s="238"/>
      <c r="J49" s="239"/>
    </row>
    <row r="50" spans="1:12" ht="15" customHeight="1">
      <c r="A50" s="245" t="s">
        <v>25</v>
      </c>
      <c r="B50" s="246"/>
      <c r="C50" s="2"/>
      <c r="D50" s="2"/>
      <c r="G50" s="237"/>
      <c r="H50" s="238"/>
      <c r="I50" s="238"/>
      <c r="J50" s="239"/>
    </row>
    <row r="51" spans="1:12" ht="15" customHeight="1">
      <c r="A51" s="20" t="s">
        <v>26</v>
      </c>
      <c r="C51" s="26"/>
      <c r="G51" s="237"/>
      <c r="H51" s="238"/>
      <c r="I51" s="238"/>
      <c r="J51" s="239"/>
      <c r="L51" s="142" t="s">
        <v>22</v>
      </c>
    </row>
    <row r="52" spans="1:12" ht="15.75" customHeight="1" thickBot="1">
      <c r="A52" s="14"/>
      <c r="B52" s="29"/>
      <c r="C52" s="30"/>
      <c r="D52" s="15"/>
      <c r="E52" s="15"/>
      <c r="F52" s="15"/>
      <c r="G52" s="240"/>
      <c r="H52" s="241"/>
      <c r="I52" s="241"/>
      <c r="J52" s="242"/>
      <c r="L52" s="143" t="s">
        <v>209</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94" t="s">
        <v>263</v>
      </c>
      <c r="C58" s="194" t="s">
        <v>253</v>
      </c>
      <c r="D58" s="176">
        <v>1</v>
      </c>
      <c r="J58" s="153"/>
    </row>
    <row r="59" spans="1:12" ht="13">
      <c r="A59" s="20"/>
      <c r="B59" s="194" t="s">
        <v>254</v>
      </c>
      <c r="C59" s="194" t="s">
        <v>255</v>
      </c>
      <c r="D59" s="176">
        <v>1</v>
      </c>
      <c r="J59" s="153"/>
    </row>
    <row r="60" spans="1:12" ht="13">
      <c r="A60" s="20"/>
      <c r="B60" s="194" t="s">
        <v>256</v>
      </c>
      <c r="C60" s="194" t="s">
        <v>255</v>
      </c>
      <c r="D60" s="176">
        <v>1</v>
      </c>
      <c r="J60" s="153"/>
    </row>
    <row r="61" spans="1:12" ht="13">
      <c r="A61" s="20"/>
      <c r="B61" s="164"/>
      <c r="C61" s="164"/>
      <c r="D61" s="193"/>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72" t="s">
        <v>30</v>
      </c>
      <c r="E66" s="272"/>
      <c r="F66" s="272"/>
      <c r="G66" s="272"/>
      <c r="H66" s="272"/>
      <c r="I66" s="272"/>
      <c r="J66" s="153"/>
    </row>
    <row r="67" spans="1:10" ht="13.15" customHeight="1">
      <c r="A67" s="20"/>
      <c r="D67" s="272"/>
      <c r="E67" s="272"/>
      <c r="F67" s="272"/>
      <c r="G67" s="272"/>
      <c r="H67" s="272"/>
      <c r="I67" s="272"/>
      <c r="J67" s="177"/>
    </row>
    <row r="68" spans="1:10" ht="13">
      <c r="A68" s="273"/>
      <c r="B68" s="274"/>
      <c r="D68" s="272"/>
      <c r="E68" s="272"/>
      <c r="F68" s="272"/>
      <c r="G68" s="272"/>
      <c r="H68" s="272"/>
      <c r="I68" s="272"/>
      <c r="J68" s="177"/>
    </row>
    <row r="69" spans="1:10">
      <c r="A69" s="258"/>
      <c r="B69" s="259"/>
      <c r="D69" s="272"/>
      <c r="E69" s="272"/>
      <c r="F69" s="272"/>
      <c r="G69" s="272"/>
      <c r="H69" s="272"/>
      <c r="I69" s="272"/>
      <c r="J69" s="177"/>
    </row>
    <row r="70" spans="1:10">
      <c r="A70" s="20"/>
      <c r="J70" s="153"/>
    </row>
    <row r="71" spans="1:10" ht="13" thickBot="1">
      <c r="A71" s="20"/>
      <c r="J71" s="153"/>
    </row>
    <row r="72" spans="1:10" ht="15" thickTop="1">
      <c r="A72" s="275" t="s">
        <v>31</v>
      </c>
      <c r="B72" s="276"/>
      <c r="C72" s="276"/>
      <c r="D72" s="276"/>
      <c r="E72" s="276"/>
      <c r="F72" s="276"/>
      <c r="G72" s="276"/>
      <c r="H72" s="276"/>
      <c r="I72" s="276"/>
      <c r="J72" s="277"/>
    </row>
    <row r="73" spans="1:10" ht="12.75" customHeight="1">
      <c r="A73" s="255"/>
      <c r="B73" s="256"/>
      <c r="C73" s="257"/>
      <c r="D73" s="264"/>
      <c r="E73" s="265"/>
      <c r="F73" s="278"/>
      <c r="G73" s="264"/>
      <c r="H73" s="278"/>
      <c r="I73" s="264"/>
      <c r="J73" s="269"/>
    </row>
    <row r="74" spans="1:10" ht="12.75" customHeight="1">
      <c r="A74" s="258"/>
      <c r="B74" s="259"/>
      <c r="C74" s="260"/>
      <c r="D74" s="266"/>
      <c r="E74" s="236"/>
      <c r="F74" s="279"/>
      <c r="G74" s="266"/>
      <c r="H74" s="279"/>
      <c r="I74" s="266"/>
      <c r="J74" s="270"/>
    </row>
    <row r="75" spans="1:10" ht="12.75" customHeight="1">
      <c r="A75" s="258"/>
      <c r="B75" s="259"/>
      <c r="C75" s="260"/>
      <c r="D75" s="266"/>
      <c r="E75" s="236"/>
      <c r="F75" s="279"/>
      <c r="G75" s="266"/>
      <c r="H75" s="279"/>
      <c r="I75" s="266"/>
      <c r="J75" s="270"/>
    </row>
    <row r="76" spans="1:10" ht="12.75" customHeight="1">
      <c r="A76" s="258"/>
      <c r="B76" s="259"/>
      <c r="C76" s="260"/>
      <c r="D76" s="266"/>
      <c r="E76" s="236"/>
      <c r="F76" s="279"/>
      <c r="G76" s="266"/>
      <c r="H76" s="279"/>
      <c r="I76" s="266"/>
      <c r="J76" s="270"/>
    </row>
    <row r="77" spans="1:10" ht="12.75" customHeight="1">
      <c r="A77" s="258"/>
      <c r="B77" s="259"/>
      <c r="C77" s="260"/>
      <c r="D77" s="266"/>
      <c r="E77" s="236"/>
      <c r="F77" s="279"/>
      <c r="G77" s="266"/>
      <c r="H77" s="279"/>
      <c r="I77" s="266"/>
      <c r="J77" s="270"/>
    </row>
    <row r="78" spans="1:10" ht="12.75" customHeight="1">
      <c r="A78" s="258"/>
      <c r="B78" s="259"/>
      <c r="C78" s="260"/>
      <c r="D78" s="266"/>
      <c r="E78" s="236"/>
      <c r="F78" s="279"/>
      <c r="G78" s="266"/>
      <c r="H78" s="279"/>
      <c r="I78" s="266"/>
      <c r="J78" s="270"/>
    </row>
    <row r="79" spans="1:10" ht="12.75" customHeight="1">
      <c r="A79" s="258"/>
      <c r="B79" s="259"/>
      <c r="C79" s="260"/>
      <c r="D79" s="266"/>
      <c r="E79" s="236"/>
      <c r="F79" s="279"/>
      <c r="G79" s="266"/>
      <c r="H79" s="279"/>
      <c r="I79" s="266"/>
      <c r="J79" s="270"/>
    </row>
    <row r="80" spans="1:10" ht="12.75" customHeight="1">
      <c r="A80" s="258"/>
      <c r="B80" s="259"/>
      <c r="C80" s="260"/>
      <c r="D80" s="266"/>
      <c r="E80" s="236"/>
      <c r="F80" s="279"/>
      <c r="G80" s="266"/>
      <c r="H80" s="279"/>
      <c r="I80" s="266"/>
      <c r="J80" s="270"/>
    </row>
    <row r="81" spans="1:10" ht="12.65" customHeight="1">
      <c r="A81" s="258"/>
      <c r="B81" s="259"/>
      <c r="C81" s="260"/>
      <c r="D81" s="266"/>
      <c r="E81" s="236"/>
      <c r="F81" s="279"/>
      <c r="G81" s="266"/>
      <c r="H81" s="279"/>
      <c r="I81" s="266"/>
      <c r="J81" s="270"/>
    </row>
    <row r="82" spans="1:10" ht="12.75" customHeight="1">
      <c r="A82" s="258"/>
      <c r="B82" s="259"/>
      <c r="C82" s="260"/>
      <c r="D82" s="266"/>
      <c r="E82" s="236"/>
      <c r="F82" s="279"/>
      <c r="G82" s="266"/>
      <c r="H82" s="279"/>
      <c r="I82" s="266"/>
      <c r="J82" s="270"/>
    </row>
    <row r="83" spans="1:10" ht="15" customHeight="1">
      <c r="A83" s="261"/>
      <c r="B83" s="262"/>
      <c r="C83" s="263"/>
      <c r="D83" s="267"/>
      <c r="E83" s="268"/>
      <c r="F83" s="280"/>
      <c r="G83" s="267"/>
      <c r="H83" s="280"/>
      <c r="I83" s="267"/>
      <c r="J83" s="271"/>
    </row>
    <row r="84" spans="1:10">
      <c r="A84" s="281" t="s">
        <v>32</v>
      </c>
      <c r="B84" s="282"/>
      <c r="C84" s="282"/>
      <c r="D84" s="282" t="s">
        <v>33</v>
      </c>
      <c r="E84" s="282"/>
      <c r="F84" s="282"/>
      <c r="G84" s="282" t="s">
        <v>34</v>
      </c>
      <c r="H84" s="282"/>
      <c r="I84" s="282" t="s">
        <v>35</v>
      </c>
      <c r="J84" s="283"/>
    </row>
    <row r="85" spans="1:10">
      <c r="A85" s="20"/>
      <c r="J85" s="153"/>
    </row>
    <row r="86" spans="1:10">
      <c r="A86" s="20"/>
      <c r="J86" s="153"/>
    </row>
    <row r="87" spans="1:10">
      <c r="A87" s="20"/>
      <c r="J87" s="153"/>
    </row>
    <row r="88" spans="1:10" ht="13" thickBot="1">
      <c r="A88" s="20"/>
      <c r="J88" s="153"/>
    </row>
    <row r="89" spans="1:10" ht="15" thickTop="1">
      <c r="A89" s="275" t="s">
        <v>31</v>
      </c>
      <c r="B89" s="276"/>
      <c r="C89" s="276"/>
      <c r="D89" s="276"/>
      <c r="E89" s="276"/>
      <c r="F89" s="276"/>
      <c r="G89" s="276"/>
      <c r="H89" s="276"/>
      <c r="I89" s="276"/>
      <c r="J89" s="277"/>
    </row>
    <row r="90" spans="1:10" ht="12.75" customHeight="1">
      <c r="A90" s="255"/>
      <c r="B90" s="256"/>
      <c r="C90" s="257"/>
      <c r="D90" s="264"/>
      <c r="E90" s="265"/>
      <c r="F90" s="265"/>
      <c r="G90" s="265"/>
      <c r="H90" s="265"/>
      <c r="I90" s="265"/>
      <c r="J90" s="269"/>
    </row>
    <row r="91" spans="1:10" ht="12.75" customHeight="1">
      <c r="A91" s="258"/>
      <c r="B91" s="259"/>
      <c r="C91" s="260"/>
      <c r="D91" s="266"/>
      <c r="E91" s="236"/>
      <c r="F91" s="236"/>
      <c r="G91" s="236"/>
      <c r="H91" s="236"/>
      <c r="I91" s="236"/>
      <c r="J91" s="270"/>
    </row>
    <row r="92" spans="1:10" ht="12.75" customHeight="1">
      <c r="A92" s="258"/>
      <c r="B92" s="259"/>
      <c r="C92" s="260"/>
      <c r="D92" s="266"/>
      <c r="E92" s="236"/>
      <c r="F92" s="236"/>
      <c r="G92" s="236"/>
      <c r="H92" s="236"/>
      <c r="I92" s="236"/>
      <c r="J92" s="270"/>
    </row>
    <row r="93" spans="1:10" ht="12.75" customHeight="1">
      <c r="A93" s="258"/>
      <c r="B93" s="259"/>
      <c r="C93" s="260"/>
      <c r="D93" s="266"/>
      <c r="E93" s="236"/>
      <c r="F93" s="236"/>
      <c r="G93" s="236"/>
      <c r="H93" s="236"/>
      <c r="I93" s="236"/>
      <c r="J93" s="270"/>
    </row>
    <row r="94" spans="1:10" ht="12.75" customHeight="1">
      <c r="A94" s="258"/>
      <c r="B94" s="259"/>
      <c r="C94" s="260"/>
      <c r="D94" s="266"/>
      <c r="E94" s="236"/>
      <c r="F94" s="236"/>
      <c r="G94" s="236"/>
      <c r="H94" s="236"/>
      <c r="I94" s="236"/>
      <c r="J94" s="270"/>
    </row>
    <row r="95" spans="1:10" ht="12.75" customHeight="1">
      <c r="A95" s="258"/>
      <c r="B95" s="259"/>
      <c r="C95" s="260"/>
      <c r="D95" s="266"/>
      <c r="E95" s="236"/>
      <c r="F95" s="236"/>
      <c r="G95" s="236"/>
      <c r="H95" s="236"/>
      <c r="I95" s="236"/>
      <c r="J95" s="270"/>
    </row>
    <row r="96" spans="1:10" ht="12.75" customHeight="1">
      <c r="A96" s="258"/>
      <c r="B96" s="259"/>
      <c r="C96" s="260"/>
      <c r="D96" s="266"/>
      <c r="E96" s="236"/>
      <c r="F96" s="236"/>
      <c r="G96" s="236"/>
      <c r="H96" s="236"/>
      <c r="I96" s="236"/>
      <c r="J96" s="270"/>
    </row>
    <row r="97" spans="1:10" ht="12.75" customHeight="1">
      <c r="A97" s="258"/>
      <c r="B97" s="259"/>
      <c r="C97" s="260"/>
      <c r="D97" s="266"/>
      <c r="E97" s="236"/>
      <c r="F97" s="236"/>
      <c r="G97" s="236"/>
      <c r="H97" s="236"/>
      <c r="I97" s="236"/>
      <c r="J97" s="270"/>
    </row>
    <row r="98" spans="1:10" ht="12.75" customHeight="1">
      <c r="A98" s="258"/>
      <c r="B98" s="259"/>
      <c r="C98" s="260"/>
      <c r="D98" s="266"/>
      <c r="E98" s="236"/>
      <c r="F98" s="236"/>
      <c r="G98" s="236"/>
      <c r="H98" s="236"/>
      <c r="I98" s="236"/>
      <c r="J98" s="270"/>
    </row>
    <row r="99" spans="1:10" ht="12.75" customHeight="1">
      <c r="A99" s="258"/>
      <c r="B99" s="259"/>
      <c r="C99" s="260"/>
      <c r="D99" s="266"/>
      <c r="E99" s="236"/>
      <c r="F99" s="236"/>
      <c r="G99" s="236"/>
      <c r="H99" s="236"/>
      <c r="I99" s="236"/>
      <c r="J99" s="270"/>
    </row>
    <row r="100" spans="1:10" ht="409.5" customHeight="1">
      <c r="A100" s="261"/>
      <c r="B100" s="262"/>
      <c r="C100" s="263"/>
      <c r="D100" s="267"/>
      <c r="E100" s="268"/>
      <c r="F100" s="268"/>
      <c r="G100" s="268"/>
      <c r="H100" s="268"/>
      <c r="I100" s="268"/>
      <c r="J100" s="271"/>
    </row>
    <row r="101" spans="1:10">
      <c r="A101" s="281" t="s">
        <v>239</v>
      </c>
      <c r="B101" s="282"/>
      <c r="C101" s="282"/>
      <c r="D101" s="284" t="s">
        <v>240</v>
      </c>
      <c r="E101" s="285"/>
      <c r="F101" s="285"/>
      <c r="G101" s="285"/>
      <c r="H101" s="285"/>
      <c r="I101" s="286"/>
      <c r="J101" s="178"/>
    </row>
    <row r="102" spans="1:10">
      <c r="A102" s="20"/>
      <c r="J102" s="153"/>
    </row>
    <row r="103" spans="1:10" ht="13" thickBot="1">
      <c r="A103" s="20"/>
      <c r="J103" s="153"/>
    </row>
    <row r="104" spans="1:10" ht="15" thickTop="1">
      <c r="A104" s="275" t="s">
        <v>31</v>
      </c>
      <c r="B104" s="276"/>
      <c r="C104" s="276"/>
      <c r="D104" s="276"/>
      <c r="E104" s="276"/>
      <c r="F104" s="276"/>
      <c r="G104" s="276"/>
      <c r="H104" s="276"/>
      <c r="I104" s="276"/>
      <c r="J104" s="277"/>
    </row>
    <row r="105" spans="1:10">
      <c r="A105" s="255"/>
      <c r="B105" s="256"/>
      <c r="C105" s="257"/>
      <c r="D105" s="287"/>
      <c r="E105" s="287"/>
      <c r="F105" s="287"/>
      <c r="G105" s="287"/>
      <c r="H105" s="287"/>
      <c r="I105" s="288"/>
      <c r="J105" s="289"/>
    </row>
    <row r="106" spans="1:10">
      <c r="A106" s="258"/>
      <c r="B106" s="259"/>
      <c r="C106" s="260"/>
      <c r="D106" s="287"/>
      <c r="E106" s="287"/>
      <c r="F106" s="287"/>
      <c r="G106" s="287"/>
      <c r="H106" s="287"/>
      <c r="I106" s="290"/>
      <c r="J106" s="291"/>
    </row>
    <row r="107" spans="1:10">
      <c r="A107" s="258"/>
      <c r="B107" s="259"/>
      <c r="C107" s="260"/>
      <c r="D107" s="287"/>
      <c r="E107" s="287"/>
      <c r="F107" s="287"/>
      <c r="G107" s="287"/>
      <c r="H107" s="287"/>
      <c r="I107" s="290"/>
      <c r="J107" s="291"/>
    </row>
    <row r="108" spans="1:10">
      <c r="A108" s="258"/>
      <c r="B108" s="259"/>
      <c r="C108" s="260"/>
      <c r="D108" s="287"/>
      <c r="E108" s="287"/>
      <c r="F108" s="287"/>
      <c r="G108" s="287"/>
      <c r="H108" s="287"/>
      <c r="I108" s="290"/>
      <c r="J108" s="291"/>
    </row>
    <row r="109" spans="1:10">
      <c r="A109" s="258"/>
      <c r="B109" s="259"/>
      <c r="C109" s="260"/>
      <c r="D109" s="287"/>
      <c r="E109" s="287"/>
      <c r="F109" s="287"/>
      <c r="G109" s="287"/>
      <c r="H109" s="287"/>
      <c r="I109" s="290"/>
      <c r="J109" s="291"/>
    </row>
    <row r="110" spans="1:10">
      <c r="A110" s="258"/>
      <c r="B110" s="259"/>
      <c r="C110" s="260"/>
      <c r="D110" s="287"/>
      <c r="E110" s="287"/>
      <c r="F110" s="287"/>
      <c r="G110" s="287"/>
      <c r="H110" s="287"/>
      <c r="I110" s="290"/>
      <c r="J110" s="291"/>
    </row>
    <row r="111" spans="1:10">
      <c r="A111" s="258"/>
      <c r="B111" s="259"/>
      <c r="C111" s="260"/>
      <c r="D111" s="287"/>
      <c r="E111" s="287"/>
      <c r="F111" s="287"/>
      <c r="G111" s="287"/>
      <c r="H111" s="287"/>
      <c r="I111" s="290"/>
      <c r="J111" s="291"/>
    </row>
    <row r="112" spans="1:10">
      <c r="A112" s="258"/>
      <c r="B112" s="259"/>
      <c r="C112" s="260"/>
      <c r="D112" s="287"/>
      <c r="E112" s="287"/>
      <c r="F112" s="287"/>
      <c r="G112" s="287"/>
      <c r="H112" s="287"/>
      <c r="I112" s="290"/>
      <c r="J112" s="291"/>
    </row>
    <row r="113" spans="1:10">
      <c r="A113" s="258"/>
      <c r="B113" s="259"/>
      <c r="C113" s="260"/>
      <c r="D113" s="287"/>
      <c r="E113" s="287"/>
      <c r="F113" s="287"/>
      <c r="G113" s="287"/>
      <c r="H113" s="287"/>
      <c r="I113" s="290"/>
      <c r="J113" s="291"/>
    </row>
    <row r="114" spans="1:10" ht="178.5" customHeight="1">
      <c r="A114" s="261"/>
      <c r="B114" s="262"/>
      <c r="C114" s="263"/>
      <c r="D114" s="287"/>
      <c r="E114" s="287"/>
      <c r="F114" s="287"/>
      <c r="G114" s="287"/>
      <c r="H114" s="287"/>
      <c r="I114" s="292"/>
      <c r="J114" s="293"/>
    </row>
    <row r="115" spans="1:10">
      <c r="A115" s="281" t="s">
        <v>36</v>
      </c>
      <c r="B115" s="282"/>
      <c r="C115" s="282"/>
      <c r="D115" s="282"/>
      <c r="E115" s="282"/>
      <c r="F115" s="282"/>
      <c r="G115" s="282" t="s">
        <v>37</v>
      </c>
      <c r="H115" s="282"/>
      <c r="I115" s="282" t="s">
        <v>241</v>
      </c>
      <c r="J115" s="283"/>
    </row>
    <row r="116" spans="1:10">
      <c r="A116" s="20"/>
      <c r="J116" s="153"/>
    </row>
    <row r="117" spans="1:10" ht="13">
      <c r="A117" s="20"/>
      <c r="I117" s="294" t="s">
        <v>242</v>
      </c>
      <c r="J117" s="295"/>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245</v>
      </c>
      <c r="J122" s="186" t="s">
        <v>243</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45469</v>
      </c>
      <c r="F14" s="61"/>
      <c r="G14" s="62"/>
      <c r="H14" s="62"/>
      <c r="I14" s="62"/>
    </row>
    <row r="15" spans="1:9">
      <c r="A15" s="47" t="s">
        <v>52</v>
      </c>
      <c r="E15" s="61"/>
      <c r="F15" s="61"/>
      <c r="G15" s="62"/>
      <c r="H15" s="62"/>
      <c r="I15" s="62"/>
    </row>
    <row r="17" spans="1:9">
      <c r="A17" s="296" t="s">
        <v>57</v>
      </c>
      <c r="B17" s="297"/>
      <c r="C17" s="56" t="s">
        <v>60</v>
      </c>
      <c r="D17" s="303" t="s">
        <v>64</v>
      </c>
      <c r="E17" s="304"/>
      <c r="F17" s="304"/>
      <c r="G17" s="305"/>
      <c r="H17" s="58"/>
      <c r="I17" s="56" t="s">
        <v>66</v>
      </c>
    </row>
    <row r="18" spans="1:9">
      <c r="A18" s="301" t="str">
        <f>'Worksop Report'!C12</f>
        <v>DA4842</v>
      </c>
      <c r="B18" s="302"/>
      <c r="C18" s="57" t="str">
        <f>'Worksop Report'!C10</f>
        <v>W1T96423120570889</v>
      </c>
      <c r="D18" s="301"/>
      <c r="E18" s="306"/>
      <c r="F18" s="306"/>
      <c r="G18" s="302"/>
      <c r="H18" s="55"/>
      <c r="I18" s="144">
        <f>'Worksop Report'!C8</f>
        <v>45469</v>
      </c>
    </row>
    <row r="19" spans="1:9">
      <c r="A19" s="296" t="s">
        <v>58</v>
      </c>
      <c r="B19" s="297"/>
      <c r="C19" s="56" t="s">
        <v>61</v>
      </c>
      <c r="D19" s="303" t="s">
        <v>65</v>
      </c>
      <c r="E19" s="304"/>
      <c r="F19" s="304"/>
      <c r="G19" s="304"/>
      <c r="H19" s="305"/>
      <c r="I19" s="56" t="s">
        <v>67</v>
      </c>
    </row>
    <row r="20" spans="1:9" ht="15.5">
      <c r="A20" s="301" t="str">
        <f>'Worksop Report'!J11</f>
        <v>97491 / 6251</v>
      </c>
      <c r="B20" s="302"/>
      <c r="C20" s="57" t="str">
        <f>'Worksop Report'!C11</f>
        <v>460972U1096421</v>
      </c>
      <c r="D20" s="63" t="s">
        <v>69</v>
      </c>
      <c r="E20" s="65"/>
      <c r="F20" s="136"/>
      <c r="G20" s="64" t="s">
        <v>70</v>
      </c>
      <c r="H20" s="136"/>
      <c r="I20" s="57" t="str">
        <f>'Worksop Report'!I122</f>
        <v>Egi sugiana</v>
      </c>
    </row>
    <row r="21" spans="1:9">
      <c r="A21" s="296" t="s">
        <v>59</v>
      </c>
      <c r="B21" s="297"/>
      <c r="C21" s="56" t="s">
        <v>62</v>
      </c>
      <c r="D21" s="303" t="s">
        <v>64</v>
      </c>
      <c r="E21" s="304"/>
      <c r="F21" s="304"/>
      <c r="G21" s="305"/>
      <c r="H21" s="58"/>
      <c r="I21" s="56" t="s">
        <v>68</v>
      </c>
    </row>
    <row r="22" spans="1:9">
      <c r="A22" s="301"/>
      <c r="B22" s="302"/>
      <c r="C22" s="57" t="s">
        <v>63</v>
      </c>
      <c r="D22" s="301"/>
      <c r="E22" s="306"/>
      <c r="F22" s="306"/>
      <c r="G22" s="302"/>
      <c r="H22" s="55"/>
      <c r="I22" s="57"/>
    </row>
    <row r="23" spans="1:9">
      <c r="A23" s="298" t="s">
        <v>71</v>
      </c>
      <c r="B23" s="298"/>
      <c r="C23" s="298"/>
      <c r="D23" s="298"/>
      <c r="E23" s="298"/>
      <c r="F23" s="298"/>
      <c r="G23" s="298"/>
      <c r="H23" s="298"/>
      <c r="I23" s="298"/>
    </row>
    <row r="24" spans="1:9" s="48" customFormat="1">
      <c r="A24" s="32" t="s">
        <v>72</v>
      </c>
      <c r="B24" s="287" t="s">
        <v>73</v>
      </c>
      <c r="C24" s="287"/>
      <c r="D24" s="32" t="s">
        <v>74</v>
      </c>
      <c r="E24" s="287" t="s">
        <v>75</v>
      </c>
      <c r="F24" s="287"/>
      <c r="G24" s="287"/>
      <c r="H24" s="287"/>
      <c r="I24" s="287"/>
    </row>
    <row r="25" spans="1:9">
      <c r="A25" s="32"/>
      <c r="B25" s="299"/>
      <c r="C25" s="300"/>
      <c r="D25" s="54"/>
      <c r="E25" s="299"/>
      <c r="F25" s="307"/>
      <c r="G25" s="307"/>
      <c r="H25" s="307"/>
      <c r="I25" s="300"/>
    </row>
    <row r="26" spans="1:9">
      <c r="A26" s="32"/>
      <c r="B26" s="299"/>
      <c r="C26" s="300"/>
      <c r="D26" s="54"/>
      <c r="E26" s="299"/>
      <c r="F26" s="307"/>
      <c r="G26" s="307"/>
      <c r="H26" s="307"/>
      <c r="I26" s="300"/>
    </row>
    <row r="27" spans="1:9">
      <c r="A27" s="32"/>
      <c r="B27" s="299"/>
      <c r="C27" s="300"/>
      <c r="D27" s="54"/>
      <c r="E27" s="299"/>
      <c r="F27" s="307"/>
      <c r="G27" s="307"/>
      <c r="H27" s="307"/>
      <c r="I27" s="300"/>
    </row>
    <row r="28" spans="1:9">
      <c r="A28" s="32"/>
      <c r="B28" s="299"/>
      <c r="C28" s="300"/>
      <c r="D28" s="54"/>
      <c r="E28" s="299"/>
      <c r="F28" s="307"/>
      <c r="G28" s="307"/>
      <c r="H28" s="307"/>
      <c r="I28" s="300"/>
    </row>
    <row r="29" spans="1:9">
      <c r="A29" s="32"/>
      <c r="B29" s="299"/>
      <c r="C29" s="300"/>
      <c r="D29" s="54"/>
      <c r="E29" s="299"/>
      <c r="F29" s="307"/>
      <c r="G29" s="307"/>
      <c r="H29" s="307"/>
      <c r="I29" s="300"/>
    </row>
    <row r="30" spans="1:9">
      <c r="A30" s="32"/>
      <c r="B30" s="299"/>
      <c r="C30" s="300"/>
      <c r="D30" s="54"/>
      <c r="E30" s="299"/>
      <c r="F30" s="307"/>
      <c r="G30" s="307"/>
      <c r="H30" s="307"/>
      <c r="I30" s="300"/>
    </row>
    <row r="31" spans="1:9">
      <c r="A31" s="32"/>
      <c r="B31" s="299"/>
      <c r="C31" s="300"/>
      <c r="D31" s="54"/>
      <c r="E31" s="299"/>
      <c r="F31" s="307"/>
      <c r="G31" s="307"/>
      <c r="H31" s="307"/>
      <c r="I31" s="300"/>
    </row>
    <row r="32" spans="1:9">
      <c r="A32" s="32"/>
      <c r="B32" s="299"/>
      <c r="C32" s="300"/>
      <c r="D32" s="54"/>
      <c r="E32" s="299"/>
      <c r="F32" s="307"/>
      <c r="G32" s="307"/>
      <c r="H32" s="307"/>
      <c r="I32" s="300"/>
    </row>
    <row r="33" spans="1:11">
      <c r="A33" s="32"/>
      <c r="B33" s="299"/>
      <c r="C33" s="300"/>
      <c r="D33" s="54"/>
      <c r="E33" s="299"/>
      <c r="F33" s="307"/>
      <c r="G33" s="307"/>
      <c r="H33" s="307"/>
      <c r="I33" s="300"/>
    </row>
    <row r="34" spans="1:11">
      <c r="A34" s="32"/>
      <c r="B34" s="299"/>
      <c r="C34" s="300"/>
      <c r="D34" s="54"/>
      <c r="E34" s="299"/>
      <c r="F34" s="307"/>
      <c r="G34" s="307"/>
      <c r="H34" s="307"/>
      <c r="I34" s="300"/>
    </row>
    <row r="36" spans="1:11">
      <c r="B36" s="310"/>
      <c r="C36" s="310"/>
    </row>
    <row r="37" spans="1:11" ht="18.5">
      <c r="B37" s="311" t="s">
        <v>76</v>
      </c>
      <c r="C37" s="311"/>
      <c r="D37" s="308" t="s">
        <v>89</v>
      </c>
      <c r="E37" s="308"/>
      <c r="F37" s="137" t="s">
        <v>22</v>
      </c>
      <c r="G37" s="67" t="s">
        <v>77</v>
      </c>
      <c r="H37" s="137"/>
      <c r="K37" s="117" t="s">
        <v>22</v>
      </c>
    </row>
    <row r="38" spans="1:11" ht="18.5">
      <c r="B38" s="73" t="s">
        <v>78</v>
      </c>
      <c r="C38" s="74"/>
      <c r="D38" s="68"/>
      <c r="E38" s="68"/>
      <c r="F38" s="120"/>
      <c r="G38" s="70"/>
      <c r="H38" s="138"/>
      <c r="K38" t="s">
        <v>209</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209</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9" t="s">
        <v>94</v>
      </c>
      <c r="C57" s="309"/>
      <c r="G57" s="309" t="s">
        <v>95</v>
      </c>
      <c r="H57" s="309"/>
      <c r="I57" s="309"/>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45469</v>
      </c>
      <c r="F14" s="62"/>
      <c r="G14" s="62"/>
    </row>
    <row r="15" spans="1:7">
      <c r="A15" s="47" t="s">
        <v>52</v>
      </c>
      <c r="E15" s="61"/>
      <c r="F15" s="62"/>
      <c r="G15" s="62"/>
    </row>
    <row r="17" spans="1:12">
      <c r="A17" s="296" t="s">
        <v>57</v>
      </c>
      <c r="B17" s="297"/>
      <c r="C17" s="56" t="s">
        <v>60</v>
      </c>
      <c r="D17" s="303" t="s">
        <v>64</v>
      </c>
      <c r="E17" s="304"/>
      <c r="F17" s="305"/>
      <c r="G17" s="187" t="s">
        <v>66</v>
      </c>
    </row>
    <row r="18" spans="1:12">
      <c r="A18" s="301" t="str">
        <f>'Worksop Report'!C12</f>
        <v>DA4842</v>
      </c>
      <c r="B18" s="302"/>
      <c r="C18" s="57" t="str">
        <f>'Worksop Report'!C10</f>
        <v>W1T96423120570889</v>
      </c>
      <c r="D18" s="301"/>
      <c r="E18" s="306"/>
      <c r="F18" s="302"/>
      <c r="G18" s="188">
        <f>'Pre Order'!I18</f>
        <v>45469</v>
      </c>
    </row>
    <row r="19" spans="1:12">
      <c r="A19" s="296" t="s">
        <v>58</v>
      </c>
      <c r="B19" s="297"/>
      <c r="C19" s="56" t="s">
        <v>61</v>
      </c>
      <c r="D19" s="303" t="s">
        <v>65</v>
      </c>
      <c r="E19" s="304"/>
      <c r="F19" s="305"/>
      <c r="G19" s="56" t="s">
        <v>67</v>
      </c>
    </row>
    <row r="20" spans="1:12">
      <c r="A20" s="301" t="str">
        <f>'Worksop Report'!J11</f>
        <v>97491 / 6251</v>
      </c>
      <c r="B20" s="302"/>
      <c r="C20" s="57" t="str">
        <f>'Worksop Report'!C11</f>
        <v>460972U1096421</v>
      </c>
      <c r="D20" s="63" t="s">
        <v>69</v>
      </c>
      <c r="E20" s="65" t="s">
        <v>70</v>
      </c>
      <c r="F20" s="64"/>
      <c r="G20" s="57" t="str">
        <f>'Worksop Report'!I122</f>
        <v>Egi sugiana</v>
      </c>
    </row>
    <row r="21" spans="1:12">
      <c r="A21" s="296" t="s">
        <v>59</v>
      </c>
      <c r="B21" s="297"/>
      <c r="C21" s="56" t="s">
        <v>62</v>
      </c>
      <c r="D21" s="303" t="s">
        <v>64</v>
      </c>
      <c r="E21" s="304"/>
      <c r="F21" s="305"/>
      <c r="G21" s="56" t="s">
        <v>68</v>
      </c>
    </row>
    <row r="22" spans="1:12">
      <c r="A22" s="301"/>
      <c r="B22" s="302"/>
      <c r="C22" s="57" t="s">
        <v>63</v>
      </c>
      <c r="D22" s="301"/>
      <c r="E22" s="306"/>
      <c r="F22" s="302"/>
      <c r="G22" s="57"/>
    </row>
    <row r="23" spans="1:12">
      <c r="A23" s="298" t="s">
        <v>71</v>
      </c>
      <c r="B23" s="298"/>
      <c r="C23" s="298"/>
      <c r="D23" s="298"/>
      <c r="E23" s="298"/>
      <c r="F23" s="298"/>
      <c r="G23" s="298"/>
    </row>
    <row r="24" spans="1:12" s="48" customFormat="1">
      <c r="A24" s="32" t="s">
        <v>72</v>
      </c>
      <c r="B24" s="287" t="s">
        <v>73</v>
      </c>
      <c r="C24" s="287"/>
      <c r="D24" s="32" t="s">
        <v>74</v>
      </c>
      <c r="E24" s="287" t="s">
        <v>75</v>
      </c>
      <c r="F24" s="287"/>
      <c r="G24" s="287"/>
    </row>
    <row r="25" spans="1:12" ht="14.5" customHeight="1">
      <c r="A25" s="32" t="s">
        <v>223</v>
      </c>
      <c r="B25" s="312"/>
      <c r="C25" s="313"/>
      <c r="D25" s="54"/>
      <c r="E25" s="299"/>
      <c r="F25" s="307"/>
      <c r="G25" s="300"/>
    </row>
    <row r="26" spans="1:12" ht="15" thickBot="1">
      <c r="A26" s="32"/>
      <c r="B26" s="314"/>
      <c r="C26" s="315"/>
      <c r="D26" s="54"/>
      <c r="E26" s="299"/>
      <c r="F26" s="307"/>
      <c r="G26" s="300"/>
    </row>
    <row r="27" spans="1:12" ht="15" thickBot="1">
      <c r="A27" s="32"/>
      <c r="B27" s="51"/>
      <c r="C27" s="91"/>
      <c r="D27" s="54"/>
      <c r="E27" s="299"/>
      <c r="F27" s="307"/>
      <c r="G27" s="300"/>
      <c r="K27" s="150" t="s">
        <v>222</v>
      </c>
      <c r="L27" t="s">
        <v>224</v>
      </c>
    </row>
    <row r="28" spans="1:12">
      <c r="A28" s="32"/>
      <c r="B28" s="51"/>
      <c r="C28" s="91"/>
      <c r="D28" s="54"/>
      <c r="E28" s="299"/>
      <c r="F28" s="307"/>
      <c r="G28" s="300"/>
      <c r="K28" t="s">
        <v>222</v>
      </c>
      <c r="L28" t="s">
        <v>225</v>
      </c>
    </row>
    <row r="29" spans="1:12">
      <c r="A29" s="32"/>
      <c r="B29" s="51"/>
      <c r="C29" s="91"/>
      <c r="D29" s="54"/>
      <c r="E29" s="299"/>
      <c r="F29" s="307"/>
      <c r="G29" s="300"/>
      <c r="K29" t="s">
        <v>222</v>
      </c>
      <c r="L29" t="s">
        <v>226</v>
      </c>
    </row>
    <row r="30" spans="1:12">
      <c r="A30" s="54"/>
      <c r="B30" s="299"/>
      <c r="C30" s="300"/>
      <c r="D30" s="54"/>
      <c r="E30" s="299"/>
      <c r="F30" s="307"/>
      <c r="G30" s="300"/>
      <c r="K30" t="s">
        <v>222</v>
      </c>
      <c r="L30" t="s">
        <v>227</v>
      </c>
    </row>
    <row r="31" spans="1:12">
      <c r="A31" s="54"/>
      <c r="B31" s="299"/>
      <c r="C31" s="300"/>
      <c r="D31" s="54"/>
      <c r="E31" s="299"/>
      <c r="F31" s="307"/>
      <c r="G31" s="300"/>
    </row>
    <row r="32" spans="1:12">
      <c r="A32" s="54"/>
      <c r="B32" s="299"/>
      <c r="C32" s="300"/>
      <c r="D32" s="54"/>
      <c r="E32" s="299"/>
      <c r="F32" s="307"/>
      <c r="G32" s="300"/>
    </row>
    <row r="33" spans="1:7">
      <c r="A33" s="54"/>
      <c r="B33" s="299"/>
      <c r="C33" s="300"/>
      <c r="D33" s="54"/>
      <c r="E33" s="299"/>
      <c r="F33" s="307"/>
      <c r="G33" s="300"/>
    </row>
    <row r="34" spans="1:7">
      <c r="A34" s="54"/>
      <c r="B34" s="299"/>
      <c r="C34" s="300"/>
      <c r="D34" s="54"/>
      <c r="E34" s="299"/>
      <c r="F34" s="307"/>
      <c r="G34" s="300"/>
    </row>
    <row r="35" spans="1:7">
      <c r="A35" s="54"/>
      <c r="B35" s="299"/>
      <c r="C35" s="300"/>
      <c r="D35" s="54"/>
      <c r="E35" s="299"/>
      <c r="F35" s="307"/>
      <c r="G35" s="300"/>
    </row>
    <row r="36" spans="1:7">
      <c r="A36" s="54"/>
      <c r="B36" s="299"/>
      <c r="C36" s="300"/>
      <c r="D36" s="54"/>
      <c r="E36" s="299"/>
      <c r="F36" s="307"/>
      <c r="G36" s="300"/>
    </row>
    <row r="37" spans="1:7">
      <c r="A37" s="54"/>
      <c r="B37" s="299"/>
      <c r="C37" s="300"/>
      <c r="D37" s="54"/>
      <c r="E37" s="299"/>
      <c r="F37" s="307"/>
      <c r="G37" s="300"/>
    </row>
    <row r="38" spans="1:7">
      <c r="A38" s="54"/>
      <c r="B38" s="299"/>
      <c r="C38" s="300"/>
      <c r="D38" s="54"/>
      <c r="E38" s="299"/>
      <c r="F38" s="307"/>
      <c r="G38" s="300"/>
    </row>
    <row r="39" spans="1:7">
      <c r="A39" s="54"/>
      <c r="B39" s="299"/>
      <c r="C39" s="300"/>
      <c r="D39" s="54"/>
      <c r="E39" s="299"/>
      <c r="F39" s="307"/>
      <c r="G39" s="300"/>
    </row>
    <row r="40" spans="1:7">
      <c r="A40" s="54"/>
      <c r="B40" s="299"/>
      <c r="C40" s="300"/>
      <c r="D40" s="54"/>
      <c r="E40" s="299"/>
      <c r="F40" s="307"/>
      <c r="G40" s="300"/>
    </row>
    <row r="41" spans="1:7">
      <c r="A41" s="54"/>
      <c r="B41" s="299"/>
      <c r="C41" s="300"/>
      <c r="D41" s="54"/>
      <c r="E41" s="299"/>
      <c r="F41" s="307"/>
      <c r="G41" s="300"/>
    </row>
    <row r="42" spans="1:7">
      <c r="A42" s="316" t="s">
        <v>98</v>
      </c>
      <c r="B42" s="316"/>
      <c r="C42" s="316"/>
      <c r="D42" s="316"/>
      <c r="E42" s="316" t="s">
        <v>99</v>
      </c>
      <c r="F42" s="317"/>
      <c r="G42" s="317"/>
    </row>
    <row r="43" spans="1:7">
      <c r="A43" s="316"/>
      <c r="B43" s="316"/>
      <c r="C43" s="316"/>
      <c r="D43" s="316"/>
      <c r="E43" s="317"/>
      <c r="F43" s="317"/>
      <c r="G43" s="317"/>
    </row>
    <row r="44" spans="1:7">
      <c r="A44" s="316"/>
      <c r="B44" s="316"/>
      <c r="C44" s="316"/>
      <c r="D44" s="316"/>
      <c r="E44" s="317"/>
      <c r="F44" s="317"/>
      <c r="G44" s="317"/>
    </row>
    <row r="45" spans="1:7">
      <c r="A45" s="316"/>
      <c r="B45" s="316"/>
      <c r="C45" s="316"/>
      <c r="D45" s="316"/>
      <c r="E45" s="317"/>
      <c r="F45" s="317"/>
      <c r="G45" s="317"/>
    </row>
    <row r="46" spans="1:7">
      <c r="A46" s="316"/>
      <c r="B46" s="316"/>
      <c r="C46" s="316"/>
      <c r="D46" s="316"/>
      <c r="E46" s="317"/>
      <c r="F46" s="317"/>
      <c r="G46" s="317"/>
    </row>
    <row r="47" spans="1:7">
      <c r="A47" s="316"/>
      <c r="B47" s="316"/>
      <c r="C47" s="316"/>
      <c r="D47" s="316"/>
      <c r="E47" s="317"/>
      <c r="F47" s="317"/>
      <c r="G47" s="317"/>
    </row>
    <row r="48" spans="1:7">
      <c r="A48" s="316"/>
      <c r="B48" s="316"/>
      <c r="C48" s="316"/>
      <c r="D48" s="316"/>
      <c r="E48" s="317"/>
      <c r="F48" s="317"/>
      <c r="G48" s="317"/>
    </row>
    <row r="49" spans="1:7" ht="46.5" customHeight="1">
      <c r="A49" s="316"/>
      <c r="B49" s="316"/>
      <c r="C49" s="316"/>
      <c r="D49" s="316"/>
      <c r="E49" s="317"/>
      <c r="F49" s="317"/>
      <c r="G49" s="317"/>
    </row>
    <row r="51" spans="1:7">
      <c r="B51" s="309" t="s">
        <v>94</v>
      </c>
      <c r="C51" s="309"/>
      <c r="F51" s="309" t="s">
        <v>95</v>
      </c>
      <c r="G51" s="309"/>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9" sqref="G19"/>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45</v>
      </c>
    </row>
    <row r="6" spans="1:11">
      <c r="A6" s="77" t="s">
        <v>100</v>
      </c>
      <c r="J6" s="45" t="s">
        <v>46</v>
      </c>
    </row>
    <row r="7" spans="1:11">
      <c r="C7" s="319" t="s">
        <v>110</v>
      </c>
      <c r="D7" s="320"/>
      <c r="E7" s="320"/>
      <c r="F7" s="320"/>
      <c r="G7" s="320"/>
      <c r="H7" s="79"/>
      <c r="I7" s="79"/>
    </row>
    <row r="8" spans="1:11">
      <c r="A8" s="318" t="s">
        <v>101</v>
      </c>
      <c r="B8" s="318"/>
      <c r="C8" s="318" t="s">
        <v>111</v>
      </c>
      <c r="D8" s="318"/>
      <c r="E8" s="318"/>
      <c r="F8" s="318"/>
      <c r="G8" s="318" t="s">
        <v>112</v>
      </c>
      <c r="H8" s="318"/>
      <c r="I8" s="318"/>
      <c r="J8" s="318" t="s">
        <v>113</v>
      </c>
      <c r="K8" s="318"/>
    </row>
    <row r="9" spans="1:11">
      <c r="A9" s="33"/>
      <c r="B9" s="81"/>
      <c r="C9" s="105" t="s">
        <v>119</v>
      </c>
      <c r="D9" s="324" t="str">
        <f>'Worksop Report'!H9</f>
        <v>PT. ANTAREJA MAHADA MAKMUR</v>
      </c>
      <c r="E9" s="324"/>
      <c r="F9" s="325"/>
      <c r="G9" s="105" t="s">
        <v>123</v>
      </c>
      <c r="H9" s="324" t="str">
        <f>'Worksop Report'!H11</f>
        <v>AROCS 4845 K</v>
      </c>
      <c r="I9" s="325"/>
      <c r="J9" s="105" t="s">
        <v>114</v>
      </c>
      <c r="K9" s="192">
        <f>'Work Order'!F12</f>
        <v>0</v>
      </c>
    </row>
    <row r="10" spans="1:11">
      <c r="A10" s="31"/>
      <c r="B10" s="82"/>
      <c r="C10" s="106" t="s">
        <v>121</v>
      </c>
      <c r="D10" s="321" t="str">
        <f>'Worksop Report'!J9</f>
        <v>PT MIFA</v>
      </c>
      <c r="E10" s="321"/>
      <c r="F10" s="322"/>
      <c r="G10" s="106" t="s">
        <v>124</v>
      </c>
      <c r="H10" s="321" t="str">
        <f>'Worksop Report'!C10</f>
        <v>W1T96423120570889</v>
      </c>
      <c r="I10" s="322"/>
      <c r="J10" s="106" t="s">
        <v>115</v>
      </c>
      <c r="K10" s="82"/>
    </row>
    <row r="11" spans="1:11">
      <c r="A11" s="31"/>
      <c r="B11" s="82"/>
      <c r="C11" s="106"/>
      <c r="D11" s="107"/>
      <c r="E11" s="107"/>
      <c r="F11" s="108"/>
      <c r="G11" s="106" t="s">
        <v>125</v>
      </c>
      <c r="H11" s="321" t="str">
        <f>'Worksop Report'!C11</f>
        <v>460972U1096421</v>
      </c>
      <c r="I11" s="322"/>
      <c r="J11" s="106" t="s">
        <v>116</v>
      </c>
      <c r="K11" s="82"/>
    </row>
    <row r="12" spans="1:11" ht="36">
      <c r="A12" s="31"/>
      <c r="B12" s="82"/>
      <c r="C12" s="109" t="s">
        <v>120</v>
      </c>
      <c r="D12" s="147" t="str">
        <f>'Worksop Report'!C12</f>
        <v>DA4842</v>
      </c>
      <c r="E12" s="107"/>
      <c r="F12" s="108"/>
      <c r="G12" s="110" t="s">
        <v>126</v>
      </c>
      <c r="H12" s="326">
        <f>'Worksop Report'!J10</f>
        <v>0</v>
      </c>
      <c r="I12" s="327"/>
      <c r="J12" s="111" t="s">
        <v>117</v>
      </c>
      <c r="K12" s="82">
        <f>'Worksop Report'!C8</f>
        <v>45469</v>
      </c>
    </row>
    <row r="13" spans="1:11">
      <c r="A13" s="35"/>
      <c r="B13" s="64"/>
      <c r="C13" s="112"/>
      <c r="D13" s="113"/>
      <c r="E13" s="113"/>
      <c r="F13" s="114"/>
      <c r="G13" s="112"/>
      <c r="H13" s="113"/>
      <c r="I13" s="114"/>
      <c r="J13" s="112" t="s">
        <v>118</v>
      </c>
      <c r="K13" s="64"/>
    </row>
    <row r="15" spans="1:11" s="78" customFormat="1" ht="29">
      <c r="A15" s="87" t="s">
        <v>102</v>
      </c>
      <c r="B15" s="87"/>
      <c r="C15" s="87" t="s">
        <v>103</v>
      </c>
      <c r="D15" s="87" t="s">
        <v>104</v>
      </c>
      <c r="E15" s="87" t="s">
        <v>105</v>
      </c>
      <c r="F15" s="87" t="s">
        <v>106</v>
      </c>
      <c r="G15" s="323" t="s">
        <v>107</v>
      </c>
      <c r="H15" s="323"/>
      <c r="I15" s="323"/>
      <c r="J15" s="87" t="s">
        <v>108</v>
      </c>
      <c r="K15" s="87" t="s">
        <v>109</v>
      </c>
    </row>
    <row r="16" spans="1:11">
      <c r="A16" s="32">
        <v>1</v>
      </c>
      <c r="B16" s="194" t="s">
        <v>263</v>
      </c>
      <c r="C16" s="54"/>
      <c r="D16" s="54"/>
      <c r="E16" s="54"/>
      <c r="F16" s="176">
        <v>1</v>
      </c>
      <c r="G16" s="195" t="s">
        <v>253</v>
      </c>
      <c r="H16" s="164"/>
      <c r="I16" s="164"/>
      <c r="J16" s="54"/>
      <c r="K16" s="54"/>
    </row>
    <row r="17" spans="1:16">
      <c r="A17" s="32">
        <v>2</v>
      </c>
      <c r="B17" s="194" t="s">
        <v>254</v>
      </c>
      <c r="C17" s="54"/>
      <c r="D17" s="54"/>
      <c r="E17" s="54"/>
      <c r="F17" s="176">
        <v>1</v>
      </c>
      <c r="G17" s="195" t="s">
        <v>255</v>
      </c>
      <c r="H17" s="164"/>
      <c r="I17" s="164"/>
      <c r="J17" s="54"/>
      <c r="K17" s="54"/>
      <c r="P17" t="s">
        <v>228</v>
      </c>
    </row>
    <row r="18" spans="1:16">
      <c r="A18" s="32">
        <v>3</v>
      </c>
      <c r="B18" s="194" t="s">
        <v>256</v>
      </c>
      <c r="C18" s="54"/>
      <c r="D18" s="54"/>
      <c r="E18" s="54"/>
      <c r="F18" s="176">
        <v>1</v>
      </c>
      <c r="G18" s="195" t="s">
        <v>255</v>
      </c>
      <c r="H18" s="164"/>
      <c r="I18" s="164"/>
      <c r="J18" s="54"/>
      <c r="K18" s="54"/>
    </row>
    <row r="19" spans="1:16">
      <c r="A19" s="32">
        <v>4</v>
      </c>
      <c r="B19" s="194"/>
      <c r="C19" s="54"/>
      <c r="D19" s="54"/>
      <c r="E19" s="54"/>
      <c r="F19" s="176"/>
      <c r="G19" s="195"/>
      <c r="H19" s="164"/>
      <c r="I19" s="164"/>
      <c r="J19" s="54"/>
      <c r="K19" s="54"/>
    </row>
    <row r="20" spans="1:16">
      <c r="A20" s="32">
        <v>5</v>
      </c>
      <c r="B20" s="194"/>
      <c r="C20" s="54"/>
      <c r="D20" s="54"/>
      <c r="E20" s="54"/>
      <c r="F20" s="176"/>
      <c r="G20" s="195"/>
      <c r="H20" s="164"/>
      <c r="I20" s="164"/>
      <c r="J20" s="54"/>
      <c r="K20" s="54"/>
    </row>
    <row r="21" spans="1:16">
      <c r="A21" s="32">
        <v>6</v>
      </c>
      <c r="B21" s="194"/>
      <c r="C21" s="54"/>
      <c r="D21" s="54"/>
      <c r="E21" s="54"/>
      <c r="F21" s="176"/>
      <c r="G21" s="195"/>
      <c r="H21" s="164"/>
      <c r="I21" s="164"/>
      <c r="J21" s="54"/>
      <c r="K21" s="54"/>
    </row>
    <row r="22" spans="1:16">
      <c r="A22" s="32">
        <v>7</v>
      </c>
      <c r="B22" s="194"/>
      <c r="C22" s="54"/>
      <c r="D22" s="54"/>
      <c r="E22" s="54"/>
      <c r="F22" s="176"/>
      <c r="G22" s="195"/>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7"/>
      <c r="H24" s="287"/>
      <c r="I24" s="287"/>
      <c r="J24" s="54"/>
      <c r="K24" s="54"/>
    </row>
    <row r="25" spans="1:16">
      <c r="A25" s="32">
        <v>10</v>
      </c>
      <c r="B25" s="54"/>
      <c r="C25" s="54"/>
      <c r="D25" s="54"/>
      <c r="E25" s="54"/>
      <c r="F25" s="32"/>
      <c r="G25" s="287"/>
      <c r="H25" s="287"/>
      <c r="I25" s="287"/>
      <c r="J25" s="54"/>
      <c r="K25" s="54"/>
    </row>
    <row r="26" spans="1:16">
      <c r="A26" s="32">
        <v>11</v>
      </c>
      <c r="B26" s="54"/>
      <c r="C26" s="54"/>
      <c r="D26" s="54"/>
      <c r="E26" s="54"/>
      <c r="F26" s="32"/>
      <c r="G26" s="287"/>
      <c r="H26" s="287"/>
      <c r="I26" s="287"/>
      <c r="J26" s="54"/>
      <c r="K26" s="54"/>
    </row>
    <row r="27" spans="1:16">
      <c r="A27" s="32">
        <v>12</v>
      </c>
      <c r="B27" s="54"/>
      <c r="C27" s="54"/>
      <c r="D27" s="54"/>
      <c r="E27" s="54"/>
      <c r="F27" s="32"/>
      <c r="G27" s="287"/>
      <c r="H27" s="287"/>
      <c r="I27" s="287"/>
      <c r="J27" s="54"/>
      <c r="K27" s="54"/>
    </row>
    <row r="28" spans="1:16">
      <c r="A28" s="32">
        <v>13</v>
      </c>
      <c r="B28" s="54"/>
      <c r="C28" s="54"/>
      <c r="D28" s="54"/>
      <c r="E28" s="54"/>
      <c r="F28" s="32"/>
      <c r="G28" s="287"/>
      <c r="H28" s="287"/>
      <c r="I28" s="287"/>
      <c r="J28" s="54"/>
      <c r="K28" s="54"/>
    </row>
    <row r="29" spans="1:16">
      <c r="A29" s="32">
        <v>14</v>
      </c>
      <c r="B29" s="54"/>
      <c r="C29" s="54"/>
      <c r="D29" s="54"/>
      <c r="E29" s="54"/>
      <c r="F29" s="32"/>
      <c r="G29" s="287"/>
      <c r="H29" s="287"/>
      <c r="I29" s="287"/>
      <c r="J29" s="54"/>
      <c r="K29" s="54"/>
    </row>
    <row r="30" spans="1:16" s="48" customFormat="1">
      <c r="A30" s="264"/>
      <c r="B30" s="265"/>
      <c r="C30" s="265"/>
      <c r="D30" s="265"/>
      <c r="E30" s="265"/>
      <c r="F30" s="265"/>
      <c r="G30" s="265"/>
      <c r="H30" s="265"/>
      <c r="I30" s="33" t="s">
        <v>127</v>
      </c>
      <c r="J30" s="86" t="s">
        <v>128</v>
      </c>
      <c r="K30" s="34" t="s">
        <v>129</v>
      </c>
    </row>
    <row r="31" spans="1:16">
      <c r="A31" s="266"/>
      <c r="B31" s="236"/>
      <c r="C31" s="236"/>
      <c r="D31" s="236"/>
      <c r="E31" s="236"/>
      <c r="F31" s="236"/>
      <c r="G31" s="236"/>
      <c r="H31" s="236"/>
      <c r="I31" s="83"/>
      <c r="J31" s="85"/>
      <c r="K31" s="82"/>
    </row>
    <row r="32" spans="1:16">
      <c r="A32" s="266"/>
      <c r="B32" s="236"/>
      <c r="C32" s="236"/>
      <c r="D32" s="236"/>
      <c r="E32" s="236"/>
      <c r="F32" s="236"/>
      <c r="G32" s="236"/>
      <c r="H32" s="236"/>
      <c r="I32" s="83"/>
      <c r="J32" s="85"/>
      <c r="K32" s="82"/>
    </row>
    <row r="33" spans="1:11">
      <c r="A33" s="267"/>
      <c r="B33" s="268"/>
      <c r="C33" s="268"/>
      <c r="D33" s="268"/>
      <c r="E33" s="268"/>
      <c r="F33" s="268"/>
      <c r="G33" s="268"/>
      <c r="H33" s="268"/>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43</v>
      </c>
      <c r="J6" s="130"/>
    </row>
    <row r="7" spans="1:15" ht="19.5" customHeight="1">
      <c r="D7" s="103" t="s">
        <v>208</v>
      </c>
      <c r="H7" s="68"/>
      <c r="I7" s="90" t="s">
        <v>44</v>
      </c>
      <c r="J7" s="131"/>
    </row>
    <row r="8" spans="1:15">
      <c r="A8" t="s">
        <v>151</v>
      </c>
    </row>
    <row r="10" spans="1:15">
      <c r="C10" s="51" t="s">
        <v>152</v>
      </c>
      <c r="D10" s="91" t="str">
        <f>'Worksop Report'!H9</f>
        <v>PT. ANTAREJA MAHADA MAKMUR</v>
      </c>
      <c r="G10" s="51" t="s">
        <v>154</v>
      </c>
      <c r="H10" s="91"/>
      <c r="K10" s="341" t="s">
        <v>156</v>
      </c>
      <c r="L10" s="342"/>
    </row>
    <row r="11" spans="1:15">
      <c r="C11" s="51" t="s">
        <v>153</v>
      </c>
      <c r="D11" s="91"/>
      <c r="G11" s="51" t="s">
        <v>155</v>
      </c>
      <c r="H11" s="91"/>
      <c r="K11" s="51" t="s">
        <v>157</v>
      </c>
      <c r="L11" s="91" t="str">
        <f>'Worksop Report'!I122</f>
        <v>Egi sugiana</v>
      </c>
    </row>
    <row r="12" spans="1:15">
      <c r="K12" s="51" t="s">
        <v>158</v>
      </c>
      <c r="L12" s="149">
        <v>45175</v>
      </c>
    </row>
    <row r="14" spans="1:15">
      <c r="C14" s="328" t="s">
        <v>159</v>
      </c>
      <c r="D14" s="329"/>
      <c r="G14" s="337" t="s">
        <v>176</v>
      </c>
      <c r="H14" s="337"/>
      <c r="K14" s="334" t="s">
        <v>187</v>
      </c>
      <c r="L14" s="334"/>
    </row>
    <row r="15" spans="1:15" ht="18.5" customHeight="1">
      <c r="B15" s="140" t="s">
        <v>22</v>
      </c>
      <c r="C15" s="330" t="s">
        <v>160</v>
      </c>
      <c r="D15" s="331"/>
      <c r="F15" s="140" t="s">
        <v>22</v>
      </c>
      <c r="G15" s="332" t="s">
        <v>177</v>
      </c>
      <c r="H15" s="332"/>
      <c r="J15" s="140" t="s">
        <v>22</v>
      </c>
      <c r="K15" s="332" t="s">
        <v>188</v>
      </c>
      <c r="L15" s="332"/>
      <c r="O15" s="118" t="s">
        <v>22</v>
      </c>
    </row>
    <row r="16" spans="1:15" ht="20" customHeight="1">
      <c r="B16" s="140" t="s">
        <v>22</v>
      </c>
      <c r="C16" s="335" t="s">
        <v>161</v>
      </c>
      <c r="D16" s="336"/>
      <c r="F16" s="140" t="s">
        <v>22</v>
      </c>
      <c r="G16" s="333" t="s">
        <v>170</v>
      </c>
      <c r="H16" s="333"/>
      <c r="J16" s="140" t="s">
        <v>22</v>
      </c>
      <c r="K16" s="333" t="s">
        <v>189</v>
      </c>
      <c r="L16" s="333"/>
      <c r="O16" s="119" t="s">
        <v>209</v>
      </c>
    </row>
    <row r="17" spans="2:12" ht="18" customHeight="1">
      <c r="B17" s="140" t="s">
        <v>22</v>
      </c>
      <c r="C17" s="330" t="s">
        <v>162</v>
      </c>
      <c r="D17" s="331"/>
      <c r="F17" s="140" t="s">
        <v>22</v>
      </c>
      <c r="G17" s="332" t="s">
        <v>178</v>
      </c>
      <c r="H17" s="332"/>
      <c r="J17" s="140" t="s">
        <v>22</v>
      </c>
      <c r="K17" s="343" t="s">
        <v>190</v>
      </c>
      <c r="L17" s="343"/>
    </row>
    <row r="18" spans="2:12" ht="18" customHeight="1">
      <c r="B18" s="140" t="s">
        <v>22</v>
      </c>
      <c r="C18" s="335" t="s">
        <v>163</v>
      </c>
      <c r="D18" s="336"/>
      <c r="F18" s="140" t="s">
        <v>22</v>
      </c>
      <c r="G18" s="333" t="s">
        <v>161</v>
      </c>
      <c r="H18" s="333"/>
      <c r="J18" s="140" t="s">
        <v>22</v>
      </c>
      <c r="K18" s="333" t="s">
        <v>191</v>
      </c>
      <c r="L18" s="333"/>
    </row>
    <row r="19" spans="2:12" ht="18" customHeight="1">
      <c r="B19" s="140" t="s">
        <v>22</v>
      </c>
      <c r="C19" s="330" t="s">
        <v>164</v>
      </c>
      <c r="D19" s="331"/>
      <c r="F19" s="140" t="s">
        <v>22</v>
      </c>
      <c r="G19" s="332" t="s">
        <v>179</v>
      </c>
      <c r="H19" s="332"/>
      <c r="J19" s="140" t="s">
        <v>22</v>
      </c>
      <c r="K19" s="332" t="s">
        <v>191</v>
      </c>
      <c r="L19" s="332"/>
    </row>
    <row r="20" spans="2:12" ht="18" customHeight="1">
      <c r="B20" s="140" t="s">
        <v>22</v>
      </c>
      <c r="C20" s="335" t="s">
        <v>165</v>
      </c>
      <c r="D20" s="336"/>
      <c r="F20" s="140" t="s">
        <v>22</v>
      </c>
      <c r="G20" s="333" t="s">
        <v>180</v>
      </c>
      <c r="H20" s="333"/>
      <c r="J20" s="140" t="s">
        <v>22</v>
      </c>
      <c r="K20" s="333" t="s">
        <v>191</v>
      </c>
      <c r="L20" s="333"/>
    </row>
    <row r="21" spans="2:12" ht="18" customHeight="1">
      <c r="B21" s="140" t="s">
        <v>22</v>
      </c>
      <c r="C21" s="330" t="s">
        <v>166</v>
      </c>
      <c r="D21" s="331"/>
      <c r="F21" s="140" t="s">
        <v>22</v>
      </c>
      <c r="G21" s="332" t="s">
        <v>181</v>
      </c>
      <c r="H21" s="332"/>
      <c r="J21" s="140" t="s">
        <v>22</v>
      </c>
      <c r="K21" s="332" t="s">
        <v>191</v>
      </c>
      <c r="L21" s="332"/>
    </row>
    <row r="22" spans="2:12" ht="27.5" customHeight="1">
      <c r="B22" s="140" t="s">
        <v>22</v>
      </c>
      <c r="C22" s="335" t="s">
        <v>167</v>
      </c>
      <c r="D22" s="336"/>
      <c r="F22" s="140" t="s">
        <v>22</v>
      </c>
      <c r="G22" s="333" t="s">
        <v>182</v>
      </c>
      <c r="H22" s="333"/>
      <c r="J22" s="140" t="s">
        <v>22</v>
      </c>
      <c r="K22" s="333" t="s">
        <v>191</v>
      </c>
      <c r="L22" s="333"/>
    </row>
    <row r="23" spans="2:12" ht="18.5" customHeight="1">
      <c r="B23" s="122"/>
      <c r="F23" s="140" t="s">
        <v>22</v>
      </c>
      <c r="G23" s="332" t="s">
        <v>183</v>
      </c>
      <c r="H23" s="332"/>
      <c r="K23" s="332" t="s">
        <v>191</v>
      </c>
      <c r="L23" s="332"/>
    </row>
    <row r="24" spans="2:12" ht="21">
      <c r="B24" s="122"/>
      <c r="C24" s="334" t="s">
        <v>168</v>
      </c>
      <c r="D24" s="334"/>
      <c r="F24" s="121"/>
      <c r="G24" s="334" t="s">
        <v>184</v>
      </c>
      <c r="H24" s="334"/>
      <c r="K24" s="334" t="s">
        <v>192</v>
      </c>
      <c r="L24" s="334"/>
    </row>
    <row r="25" spans="2:12" ht="18.5" customHeight="1">
      <c r="B25" s="140" t="s">
        <v>22</v>
      </c>
      <c r="C25" s="332" t="s">
        <v>169</v>
      </c>
      <c r="D25" s="332"/>
      <c r="F25" s="140" t="s">
        <v>22</v>
      </c>
      <c r="G25" s="332" t="s">
        <v>185</v>
      </c>
      <c r="H25" s="332"/>
      <c r="J25" s="140" t="s">
        <v>22</v>
      </c>
      <c r="K25" s="332" t="s">
        <v>193</v>
      </c>
      <c r="L25" s="332"/>
    </row>
    <row r="26" spans="2:12" ht="18.5" customHeight="1">
      <c r="B26" s="140" t="s">
        <v>22</v>
      </c>
      <c r="C26" s="333" t="s">
        <v>170</v>
      </c>
      <c r="D26" s="333"/>
      <c r="F26" s="140" t="s">
        <v>22</v>
      </c>
      <c r="G26" s="333" t="s">
        <v>186</v>
      </c>
      <c r="H26" s="333"/>
      <c r="J26" s="140" t="s">
        <v>22</v>
      </c>
      <c r="K26" s="333" t="s">
        <v>194</v>
      </c>
      <c r="L26" s="333"/>
    </row>
    <row r="27" spans="2:12" ht="18.5">
      <c r="B27" s="140" t="s">
        <v>22</v>
      </c>
      <c r="C27" s="332" t="s">
        <v>171</v>
      </c>
      <c r="D27" s="332"/>
      <c r="J27" s="140" t="s">
        <v>22</v>
      </c>
      <c r="K27" s="332" t="s">
        <v>195</v>
      </c>
      <c r="L27" s="332"/>
    </row>
    <row r="28" spans="2:12" ht="18.5" customHeight="1">
      <c r="B28" s="140" t="s">
        <v>22</v>
      </c>
      <c r="C28" s="333" t="s">
        <v>172</v>
      </c>
      <c r="D28" s="333"/>
      <c r="J28" s="140" t="s">
        <v>22</v>
      </c>
      <c r="K28" s="333" t="s">
        <v>196</v>
      </c>
      <c r="L28" s="333"/>
    </row>
    <row r="29" spans="2:12" ht="18.5">
      <c r="B29" s="140" t="s">
        <v>22</v>
      </c>
      <c r="C29" s="332" t="s">
        <v>173</v>
      </c>
      <c r="D29" s="332"/>
      <c r="J29" s="140" t="s">
        <v>22</v>
      </c>
      <c r="K29" s="332"/>
      <c r="L29" s="332"/>
    </row>
    <row r="30" spans="2:12" ht="18.5">
      <c r="B30" s="140" t="s">
        <v>22</v>
      </c>
      <c r="C30" s="333" t="s">
        <v>174</v>
      </c>
      <c r="D30" s="333"/>
      <c r="J30" s="140" t="s">
        <v>22</v>
      </c>
      <c r="K30" s="338"/>
      <c r="L30" s="338"/>
    </row>
    <row r="31" spans="2:12" ht="18.5">
      <c r="B31" s="140" t="s">
        <v>22</v>
      </c>
      <c r="C31" s="332" t="s">
        <v>175</v>
      </c>
      <c r="D31" s="332"/>
      <c r="J31" s="140" t="s">
        <v>22</v>
      </c>
      <c r="K31" s="332"/>
      <c r="L31" s="332"/>
    </row>
    <row r="32" spans="2:12" ht="18.5">
      <c r="J32" s="140" t="s">
        <v>22</v>
      </c>
    </row>
    <row r="33" spans="2:11">
      <c r="B33" s="123" t="s">
        <v>197</v>
      </c>
    </row>
    <row r="34" spans="2:11" ht="18.5">
      <c r="B34" s="124" t="s">
        <v>206</v>
      </c>
      <c r="C34" s="139"/>
      <c r="D34" s="80" t="s">
        <v>102</v>
      </c>
      <c r="E34" s="139"/>
      <c r="F34" s="59"/>
      <c r="J34" s="339" t="s">
        <v>204</v>
      </c>
      <c r="K34" s="339"/>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40" t="s">
        <v>205</v>
      </c>
      <c r="K38" s="340"/>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2024-07-01T04:30:25Z</dcterms:modified>
</cp:coreProperties>
</file>