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ROCS\DA4842\Differential Front\"/>
    </mc:Choice>
  </mc:AlternateContent>
  <xr:revisionPtr revIDLastSave="0" documentId="13_ncr:1_{C268AFF2-7128-47DD-B4C3-E24D8BA62D19}"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1" sheetId="11" r:id="rId4"/>
    <sheet name="Pre Order" sheetId="2" r:id="rId5"/>
    <sheet name="Work Order" sheetId="3" r:id="rId6"/>
    <sheet name="Part Request" sheetId="4" r:id="rId7"/>
    <sheet name="Final Control" sheetId="6" r:id="rId8"/>
  </sheets>
  <definedNames>
    <definedName name="_xlnm.Print_Area" localSheetId="7">'Final Control'!$A$2:$L$43</definedName>
    <definedName name="_xlnm.Print_Area" localSheetId="6">'Part Request'!$A$1:$K$42</definedName>
    <definedName name="_xlnm.Print_Area" localSheetId="4">'Pre Order'!$A$1:$I$67</definedName>
    <definedName name="_xlnm.Print_Area" localSheetId="1">'Time Sheet'!$A$1:$K$48</definedName>
    <definedName name="_xlnm.Print_Area" localSheetId="5">'Work Order'!$A$1:$G$61</definedName>
    <definedName name="_xlnm.Print_Area" localSheetId="2">'Worksop Report'!$A$1:$J$135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6"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<sst xmlns="http://schemas.openxmlformats.org/spreadsheetml/2006/main" count="481" uniqueCount="292">
  <si>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</si>
  <si>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</si>
  <si>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</si>
  <si>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</si>
  <si>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</si>
  <si>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</si>
  <si>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</si>
  <si>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</si>
  <si>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</si>
  <si>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</si>
  <si>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</si>
  <si>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</si>
  <si>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</si>
  <si>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</si>
  <si>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</si>
  <si>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</si>
  <si>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</si>
  <si>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</si>
  <si>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</si>
  <si>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</si>
  <si>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</si>
  <si>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</si>
  <si>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</si>
  <si>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</si>
  <si>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</si>
  <si>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</si>
  <si>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</si>
  <si>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</si>
  <si>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</si>
  <si>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</si>
  <si>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</si>
  <si>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</si>
  <si>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</si>
  <si>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</si>
  <si>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</si>
  <si>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</si>
  <si>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</si>
  <si>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</si>
  <si>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</si>
  <si>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</si>
  <si>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</si>
  <si>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</si>
  <si>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</si>
  <si>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</si>
  <si>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</si>
  <si>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</si>
  <si>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</si>
  <si>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</si>
  <si>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</si>
  <si>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</si>
  <si>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</si>
  <si>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</si>
  <si>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</si>
  <si>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</si>
  <si>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</si>
  <si>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</si>
  <si>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</si>
  <si>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</si>
  <si>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</si>
  <si>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</si>
  <si>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</si>
  <si>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</si>
  <si>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</si>
  <si>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</si>
  <si>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</si>
  <si>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</si>
  <si>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</si>
  <si>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</si>
  <si>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</si>
  <si>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</si>
  <si>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</si>
  <si>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</si>
  <si>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</si>
  <si>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</si>
  <si>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</si>
  <si>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</si>
  <si>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</si>
  <si>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</si>
  <si>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</si>
  <si>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</si>
  <si>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</si>
  <si>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</si>
  <si>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</si>
  <si>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</si>
  <si>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</si>
  <si>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</si>
  <si>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</si>
  <si>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</si>
  <si>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</si>
  <si>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</si>
  <si>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</si>
  <si>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</si>
  <si>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</si>
  <si>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</si>
  <si>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</si>
  <si>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</si>
  <si>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</si>
  <si>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</si>
  <si>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</si>
  <si>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</si>
  <si>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</si>
  <si>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</si>
  <si>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</si>
  <si>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</si>
  <si>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</si>
  <si>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</si>
  <si>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</si>
  <si>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</si>
  <si>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</si>
  <si>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</si>
  <si>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</si>
  <si>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</si>
  <si>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</si>
  <si>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</si>
  <si>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</si>
  <si>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</si>
  <si>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</si>
  <si>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</si>
  <si>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</si>
  <si>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</si>
  <si>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</si>
  <si>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</si>
  <si>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</si>
  <si>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</si>
  <si>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</si>
  <si>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</si>
  <si>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</si>
  <si>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</si>
  <si>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</si>
  <si>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</si>
  <si>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</si>
  <si>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</si>
  <si>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</si>
  <si>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</si>
  <si>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</si>
  <si>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</si>
  <si>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</si>
  <si>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</si>
  <si>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</si>
  <si>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</si>
  <si>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</si>
  <si>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</si>
  <si>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</si>
  <si>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</si>
  <si>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</si>
  <si>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</si>
  <si>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</si>
  <si>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</si>
  <si>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</si>
  <si>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</si>
  <si>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</si>
  <si>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</si>
  <si>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</si>
  <si>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</si>
  <si>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</si>
  <si>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</si>
  <si>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</si>
  <si>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</si>
  <si>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</si>
  <si>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</si>
  <si>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</si>
  <si>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</si>
  <si>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</si>
  <si>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</si>
  <si>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</si>
  <si>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</si>
  <si>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</si>
  <si>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</si>
  <si>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</si>
  <si>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</si>
  <si>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</si>
  <si>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</si>
  <si>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</si>
  <si>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</si>
  <si>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</si>
  <si>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</si>
  <si>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</si>
  <si>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</si>
  <si>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</si>
  <si>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</si>
  <si>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</si>
  <si>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</si>
  <si>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</si>
  <si>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</si>
  <si>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</si>
  <si>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</si>
  <si>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</si>
  <si>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</si>
  <si>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</si>
  <si>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</si>
  <si>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</si>
  <si>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</si>
  <si>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</si>
  <si>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</si>
  <si>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</si>
  <si>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</si>
  <si>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</si>
  <si>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</si>
  <si>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</si>
  <si>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</si>
  <si>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</si>
  <si>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</si>
  <si>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</si>
  <si>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</si>
  <si>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</si>
  <si>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</si>
  <si>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</si>
  <si>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</si>
  <si>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</si>
  <si>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</si>
  <si>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</si>
  <si>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</si>
  <si>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</si>
  <si>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</si>
  <si>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</si>
  <si>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</si>
  <si>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</si>
  <si>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</si>
  <si>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</si>
  <si>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</si>
  <si>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</si>
  <si>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</si>
  <si>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</si>
  <si>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</si>
  <si>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</si>
  <si>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</si>
  <si>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</si>
  <si>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</si>
  <si>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</si>
  <si>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</si>
  <si>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</si>
  <si>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</si>
  <si>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</si>
  <si>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</si>
  <si>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</si>
  <si>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</si>
  <si>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</si>
  <si>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</si>
  <si>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</si>
  <si>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</si>
  <si>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</si>
  <si>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</si>
  <si>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</si>
  <si>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</si>
  <si>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</si>
  <si>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</si>
  <si>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</si>
  <si>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</si>
  <si>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</si>
  <si>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</si>
  <si>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</si>
  <si>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</si>
  <si>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</si>
  <si>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RS DIFFERENTIAL</t>
  </si>
  <si>
    <t>A0059811505</t>
  </si>
  <si>
    <t>TAPERED ROLLER BEARING</t>
  </si>
  <si>
    <t>A0019817205</t>
  </si>
  <si>
    <t>BROKEN</t>
  </si>
  <si>
    <t>AROCS 4845 K</t>
  </si>
  <si>
    <t>there are noise in rear area</t>
  </si>
  <si>
    <t>When unit operation any noise in rear area</t>
  </si>
  <si>
    <r>
      <rPr>
        <sz val="10"/>
        <rFont val="Wingdings"/>
        <charset val="2"/>
      </rPr>
      <t>ü</t>
    </r>
    <r>
      <rPr>
        <sz val="10"/>
        <rFont val="CorpoS"/>
      </rPr>
      <t xml:space="preserve">     Hauling operation</t>
    </r>
  </si>
  <si>
    <t>PT MIFA</t>
  </si>
  <si>
    <t>CHECK DIFFERENTIAL</t>
  </si>
  <si>
    <t>CHECK GEARKIT DIFFERENTIAL</t>
  </si>
  <si>
    <t>DAMAGE</t>
  </si>
  <si>
    <t>W1T96423120570889</t>
  </si>
  <si>
    <t>460972U1096421</t>
  </si>
  <si>
    <t>DA4842</t>
  </si>
  <si>
    <t>97491 / 6251</t>
  </si>
  <si>
    <t>CHECK PRESSURE DISK AND WASHER GEARKIT</t>
  </si>
  <si>
    <t>PT. ANTAREJA MAHADA MAKMUR</t>
  </si>
  <si>
    <t>WE GET REPORT FROM OPERATOR WE CHECK REAR AREA AND WE CHECK DIFFERENTIAL RA1 ANY ABNORMAL. AND THEN WE REMOVE DIFFERENTIAL AND DISMANTTLE DIFFERENTIAL RA1 MAKE SURE DAMAGE. AFTER DISMANTTLE DIFFERENTIAL WE FOUND BOLT CROWN WHEEL BROKEN AND SHAFT GEARKIT JAMMED. AFTER CHECK ALL CONDITION UNIT BREAKDOWN UNTIL SPARE PART COME ON SITE.</t>
  </si>
  <si>
    <t>A0003508023</t>
  </si>
  <si>
    <t>A0039812905</t>
  </si>
  <si>
    <t>A9423502839</t>
  </si>
  <si>
    <t>A0039810605</t>
  </si>
  <si>
    <t>A0149971246</t>
  </si>
  <si>
    <t>A0003508623</t>
  </si>
  <si>
    <t>A9429810205</t>
  </si>
  <si>
    <t>A3463531429</t>
  </si>
  <si>
    <t>A6503560080</t>
  </si>
  <si>
    <t xml:space="preserve">MA9463510072 </t>
  </si>
  <si>
    <t xml:space="preserve">MA9423531245  </t>
  </si>
  <si>
    <t>A9423510188</t>
  </si>
  <si>
    <t>SEALING RING</t>
  </si>
  <si>
    <t>OIL RETAINER
DRIVE PINION</t>
  </si>
  <si>
    <t>GASKET
COVER TO BELL HUB</t>
  </si>
  <si>
    <t>NUT FLANGE</t>
  </si>
  <si>
    <t>FLANGE RA1</t>
  </si>
  <si>
    <t>PROTECTIVE METAL SHEET</t>
  </si>
  <si>
    <t>GEAR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</si>
</sst>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F800]dddd\,\ mmmm\ dd\,\ yyyy"/>
    <numFmt numFmtId="166" formatCode="[$-13809]dd\ mmmm\ yyyy;@"/>
    <numFmt numFmtId="167" formatCode="_(* #,##0.00_);_(* \(#,##0.00\);_(* &quot;-&quot;??_);_(@_)"/>
    <numFmt numFmtId="171" formatCode="_-* #,##0.00_-;\-* #,##0.00_-;_-* &quot;-&quot;??_-;_-@_-"/>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0"/>
      <name val="Arial"/>
      <family val="2"/>
    </font>
    <font>
      <sz val="11"/>
      <color theme="1"/>
      <name val="Calibri"/>
      <family val="2"/>
      <charset val="1"/>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6">
    <xf numFmtId="0" fontId="0" fillId="0" borderId="0"/>
    <xf numFmtId="0" fontId="1" fillId="2" borderId="1" applyNumberFormat="0" applyAlignment="0" applyProtection="0"/>
    <xf numFmtId="0" fontId="41" fillId="0" borderId="0" applyNumberFormat="0" applyFill="0" applyBorder="0" applyAlignment="0" applyProtection="0"/>
    <xf numFmtId="167" fontId="55" fillId="0" borderId="0" applyFont="0" applyFill="0" applyBorder="0" applyAlignment="0" applyProtection="0"/>
    <xf numFmtId="0" fontId="56" fillId="0" borderId="0"/>
    <xf numFmtId="171" fontId="56" fillId="0" borderId="0" applyFont="0" applyFill="0" applyBorder="0" applyAlignment="0" applyProtection="0"/>
  </cellStyleXfs>
  <cellXfs count="349">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horizontal="left"/>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23" fillId="0" borderId="0" xfId="4" applyFont="1" applyAlignment="1">
      <alignment horizontal="center" vertical="center"/>
    </xf>
    <xf numFmtId="0" fontId="23" fillId="0" borderId="0" xfId="4" applyFont="1" applyAlignment="1">
      <alignment horizontal="left" vertical="center"/>
    </xf>
    <xf numFmtId="0" fontId="0" fillId="0" borderId="15" xfId="0" applyBorder="1" applyAlignment="1"/>
    <xf numFmtId="0" fontId="0" fillId="0" borderId="8" xfId="0" applyBorder="1" applyAlignment="1"/>
    <xf numFmtId="0" fontId="0" fillId="0" borderId="14" xfId="0" applyBorder="1" applyAlignment="1"/>
  </cellXfs>
  <cellStyles count="6">
    <cellStyle name="Check Cell" xfId="1" builtinId="23"/>
    <cellStyle name="Comma 2" xfId="5" xr:uid="{3EE6A09E-441A-4F69-9C6E-88B384BA25BC}"/>
    <cellStyle name="Comma 2 5" xfId="3" xr:uid="{CBE652BD-5772-4799-9FE8-4FD053DFD45D}"/>
    <cellStyle name="Hyperlink" xfId="2" builtinId="8"/>
    <cellStyle name="Normal" xfId="0" builtinId="0"/>
    <cellStyle name="Normal 2" xfId="4" xr:uid="{2EBED885-7AE5-49CF-9B11-7D4689F57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2.pn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PN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microsoft.com/office/2007/relationships/hdphoto" Target="../media/hdphoto1.wdp"/><Relationship Id="rId23" Type="http://schemas.openxmlformats.org/officeDocument/2006/relationships/image" Target="../media/image23.png"/><Relationship Id="rId10" Type="http://schemas.openxmlformats.org/officeDocument/2006/relationships/image" Target="../media/image12.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5.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2269306</xdr:colOff>
      <xdr:row>110</xdr:row>
      <xdr:rowOff>3342602</xdr:rowOff>
    </xdr:from>
    <xdr:to>
      <xdr:col>9</xdr:col>
      <xdr:colOff>435718</xdr:colOff>
      <xdr:row>110</xdr:row>
      <xdr:rowOff>5049646</xdr:rowOff>
    </xdr:to>
    <xdr:pic>
      <xdr:nvPicPr>
        <xdr:cNvPr id="39" name="Picture 38">
          <a:extLst>
            <a:ext uri="{FF2B5EF4-FFF2-40B4-BE49-F238E27FC236}">
              <a16:creationId xmlns:a16="http://schemas.microsoft.com/office/drawing/2014/main" id="{D86A302A-A65C-4819-AE88-DF28C6B29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14782" y="19691332"/>
          <a:ext cx="3034746" cy="1707044"/>
        </a:xfrm>
        <a:prstGeom prst="rect">
          <a:avLst/>
        </a:prstGeom>
      </xdr:spPr>
    </xdr:pic>
    <xdr:clientData/>
  </xdr:twoCellAnchor>
  <xdr:twoCellAnchor editAs="oneCell">
    <xdr:from>
      <xdr:col>2</xdr:col>
      <xdr:colOff>975662</xdr:colOff>
      <xdr:row>110</xdr:row>
      <xdr:rowOff>3406227</xdr:rowOff>
    </xdr:from>
    <xdr:to>
      <xdr:col>4</xdr:col>
      <xdr:colOff>1176093</xdr:colOff>
      <xdr:row>110</xdr:row>
      <xdr:rowOff>4999368</xdr:rowOff>
    </xdr:to>
    <xdr:pic>
      <xdr:nvPicPr>
        <xdr:cNvPr id="41" name="Picture 40">
          <a:extLst>
            <a:ext uri="{FF2B5EF4-FFF2-40B4-BE49-F238E27FC236}">
              <a16:creationId xmlns:a16="http://schemas.microsoft.com/office/drawing/2014/main" id="{53E31A11-1AE2-4F36-AB93-24B8528F4A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3151926" y="19151074"/>
          <a:ext cx="1593141" cy="2800907"/>
        </a:xfrm>
        <a:prstGeom prst="rect">
          <a:avLst/>
        </a:prstGeom>
      </xdr:spPr>
    </xdr:pic>
    <xdr:clientData/>
  </xdr:twoCellAnchor>
  <xdr:twoCellAnchor editAs="oneCell">
    <xdr:from>
      <xdr:col>6</xdr:col>
      <xdr:colOff>97266</xdr:colOff>
      <xdr:row>110</xdr:row>
      <xdr:rowOff>3356234</xdr:rowOff>
    </xdr:from>
    <xdr:to>
      <xdr:col>7</xdr:col>
      <xdr:colOff>1489507</xdr:colOff>
      <xdr:row>110</xdr:row>
      <xdr:rowOff>5059841</xdr:rowOff>
    </xdr:to>
    <xdr:pic>
      <xdr:nvPicPr>
        <xdr:cNvPr id="42" name="Picture 41">
          <a:extLst>
            <a:ext uri="{FF2B5EF4-FFF2-40B4-BE49-F238E27FC236}">
              <a16:creationId xmlns:a16="http://schemas.microsoft.com/office/drawing/2014/main" id="{994F1DC3-DCD3-4A1D-BF00-8E6787C6AF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6336940" y="19210528"/>
          <a:ext cx="1703607" cy="2692479"/>
        </a:xfrm>
        <a:prstGeom prst="rect">
          <a:avLst/>
        </a:prstGeom>
      </xdr:spPr>
    </xdr:pic>
    <xdr:clientData/>
  </xdr:twoCellAnchor>
  <xdr:twoCellAnchor editAs="oneCell">
    <xdr:from>
      <xdr:col>4</xdr:col>
      <xdr:colOff>201250</xdr:colOff>
      <xdr:row>110</xdr:row>
      <xdr:rowOff>1222343</xdr:rowOff>
    </xdr:from>
    <xdr:to>
      <xdr:col>7</xdr:col>
      <xdr:colOff>80634</xdr:colOff>
      <xdr:row>110</xdr:row>
      <xdr:rowOff>3006558</xdr:rowOff>
    </xdr:to>
    <xdr:pic>
      <xdr:nvPicPr>
        <xdr:cNvPr id="27" name="Picture 26">
          <a:extLst>
            <a:ext uri="{FF2B5EF4-FFF2-40B4-BE49-F238E27FC236}">
              <a16:creationId xmlns:a16="http://schemas.microsoft.com/office/drawing/2014/main" id="{43E1EB96-9440-4C7B-8EAE-87E9025FB1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4374107" y="17571073"/>
          <a:ext cx="2752003" cy="1784215"/>
        </a:xfrm>
        <a:prstGeom prst="rect">
          <a:avLst/>
        </a:prstGeom>
      </xdr:spPr>
    </xdr:pic>
    <xdr:clientData/>
  </xdr:twoCellAnchor>
  <xdr:twoCellAnchor editAs="oneCell">
    <xdr:from>
      <xdr:col>8</xdr:col>
      <xdr:colOff>800707</xdr:colOff>
      <xdr:row>110</xdr:row>
      <xdr:rowOff>1300240</xdr:rowOff>
    </xdr:from>
    <xdr:to>
      <xdr:col>9</xdr:col>
      <xdr:colOff>1380875</xdr:colOff>
      <xdr:row>110</xdr:row>
      <xdr:rowOff>2982688</xdr:rowOff>
    </xdr:to>
    <xdr:pic>
      <xdr:nvPicPr>
        <xdr:cNvPr id="33" name="Picture 32">
          <a:extLst>
            <a:ext uri="{FF2B5EF4-FFF2-40B4-BE49-F238E27FC236}">
              <a16:creationId xmlns:a16="http://schemas.microsoft.com/office/drawing/2014/main" id="{919471A1-7B5F-4AE5-A0A4-21C69B1468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16200000">
          <a:off x="11331829" y="17368562"/>
          <a:ext cx="1682448" cy="2243264"/>
        </a:xfrm>
        <a:prstGeom prst="rect">
          <a:avLst/>
        </a:prstGeom>
      </xdr:spPr>
    </xdr:pic>
    <xdr:clientData/>
  </xdr:twoCellAnchor>
  <xdr:twoCellAnchor editAs="oneCell">
    <xdr:from>
      <xdr:col>7</xdr:col>
      <xdr:colOff>845346</xdr:colOff>
      <xdr:row>110</xdr:row>
      <xdr:rowOff>1213320</xdr:rowOff>
    </xdr:from>
    <xdr:to>
      <xdr:col>7</xdr:col>
      <xdr:colOff>3185081</xdr:colOff>
      <xdr:row>110</xdr:row>
      <xdr:rowOff>2968122</xdr:rowOff>
    </xdr:to>
    <xdr:pic>
      <xdr:nvPicPr>
        <xdr:cNvPr id="35" name="Picture 34">
          <a:extLst>
            <a:ext uri="{FF2B5EF4-FFF2-40B4-BE49-F238E27FC236}">
              <a16:creationId xmlns:a16="http://schemas.microsoft.com/office/drawing/2014/main" id="{FB5A2D86-F844-4D27-A0BA-031D19E0F0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16200000">
          <a:off x="8183289" y="17269583"/>
          <a:ext cx="1754802" cy="2339735"/>
        </a:xfrm>
        <a:prstGeom prst="rect">
          <a:avLst/>
        </a:prstGeom>
      </xdr:spPr>
    </xdr:pic>
    <xdr:clientData/>
  </xdr:twoCellAnchor>
  <xdr:twoCellAnchor editAs="oneCell">
    <xdr:from>
      <xdr:col>0</xdr:col>
      <xdr:colOff>211666</xdr:colOff>
      <xdr:row>110</xdr:row>
      <xdr:rowOff>1215157</xdr:rowOff>
    </xdr:from>
    <xdr:to>
      <xdr:col>3</xdr:col>
      <xdr:colOff>181429</xdr:colOff>
      <xdr:row>110</xdr:row>
      <xdr:rowOff>3023661</xdr:rowOff>
    </xdr:to>
    <xdr:pic>
      <xdr:nvPicPr>
        <xdr:cNvPr id="36" name="Picture 8222">
          <a:extLst>
            <a:ext uri="{FF2B5EF4-FFF2-40B4-BE49-F238E27FC236}">
              <a16:creationId xmlns:a16="http://schemas.microsoft.com/office/drawing/2014/main" id="{5ACC36C0-24B5-4794-AD7D-9C170820BC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211666" y="17563887"/>
          <a:ext cx="3346350" cy="1808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902096</xdr:colOff>
      <xdr:row>101</xdr:row>
      <xdr:rowOff>155726</xdr:rowOff>
    </xdr:from>
    <xdr:to>
      <xdr:col>9</xdr:col>
      <xdr:colOff>2691190</xdr:colOff>
      <xdr:row>110</xdr:row>
      <xdr:rowOff>646153</xdr:rowOff>
    </xdr:to>
    <xdr:pic>
      <xdr:nvPicPr>
        <xdr:cNvPr id="6" name="Picture 8222">
          <a:extLst>
            <a:ext uri="{FF2B5EF4-FFF2-40B4-BE49-F238E27FC236}">
              <a16:creationId xmlns:a16="http://schemas.microsoft.com/office/drawing/2014/main" id="{894EF1C6-D9BC-44E6-A5F9-95C45907082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11152810" y="15053028"/>
          <a:ext cx="3452190" cy="1941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400273</xdr:colOff>
      <xdr:row>101</xdr:row>
      <xdr:rowOff>119364</xdr:rowOff>
    </xdr:from>
    <xdr:to>
      <xdr:col>8</xdr:col>
      <xdr:colOff>353533</xdr:colOff>
      <xdr:row>110</xdr:row>
      <xdr:rowOff>645079</xdr:rowOff>
    </xdr:to>
    <xdr:pic>
      <xdr:nvPicPr>
        <xdr:cNvPr id="8" name="Picture 8222">
          <a:extLst>
            <a:ext uri="{FF2B5EF4-FFF2-40B4-BE49-F238E27FC236}">
              <a16:creationId xmlns:a16="http://schemas.microsoft.com/office/drawing/2014/main" id="{2E418DA2-3643-4C46-8CDF-A75EF5194C3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bwMode="auto">
        <a:xfrm rot="16200000">
          <a:off x="8036426" y="14425989"/>
          <a:ext cx="1977143" cy="3158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690120</xdr:colOff>
      <xdr:row>101</xdr:row>
      <xdr:rowOff>150950</xdr:rowOff>
    </xdr:from>
    <xdr:to>
      <xdr:col>7</xdr:col>
      <xdr:colOff>139519</xdr:colOff>
      <xdr:row>110</xdr:row>
      <xdr:rowOff>624921</xdr:rowOff>
    </xdr:to>
    <xdr:pic>
      <xdr:nvPicPr>
        <xdr:cNvPr id="12" name="Picture 8222">
          <a:extLst>
            <a:ext uri="{FF2B5EF4-FFF2-40B4-BE49-F238E27FC236}">
              <a16:creationId xmlns:a16="http://schemas.microsoft.com/office/drawing/2014/main" id="{FE4A5CEA-C5BA-451D-8C87-8417777CBF3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rot="5400000">
          <a:off x="4663151" y="14451808"/>
          <a:ext cx="1925399" cy="31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847750</xdr:colOff>
      <xdr:row>102</xdr:row>
      <xdr:rowOff>120954</xdr:rowOff>
    </xdr:from>
    <xdr:to>
      <xdr:col>6</xdr:col>
      <xdr:colOff>584602</xdr:colOff>
      <xdr:row>110</xdr:row>
      <xdr:rowOff>40319</xdr:rowOff>
    </xdr:to>
    <xdr:sp macro="" textlink="">
      <xdr:nvSpPr>
        <xdr:cNvPr id="16" name="Rectangle 15">
          <a:extLst>
            <a:ext uri="{FF2B5EF4-FFF2-40B4-BE49-F238E27FC236}">
              <a16:creationId xmlns:a16="http://schemas.microsoft.com/office/drawing/2014/main" id="{5474B0CF-06D1-4D1F-9262-574AC5FBB481}"/>
            </a:ext>
          </a:extLst>
        </xdr:cNvPr>
        <xdr:cNvSpPr/>
      </xdr:nvSpPr>
      <xdr:spPr>
        <a:xfrm>
          <a:off x="5020607" y="15179525"/>
          <a:ext cx="1309233" cy="120952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226345</xdr:colOff>
      <xdr:row>101</xdr:row>
      <xdr:rowOff>146285</xdr:rowOff>
    </xdr:from>
    <xdr:to>
      <xdr:col>3</xdr:col>
      <xdr:colOff>263066</xdr:colOff>
      <xdr:row>110</xdr:row>
      <xdr:rowOff>614841</xdr:rowOff>
    </xdr:to>
    <xdr:pic>
      <xdr:nvPicPr>
        <xdr:cNvPr id="11" name="Picture 10">
          <a:extLst>
            <a:ext uri="{FF2B5EF4-FFF2-40B4-BE49-F238E27FC236}">
              <a16:creationId xmlns:a16="http://schemas.microsoft.com/office/drawing/2014/main" id="{D5966FE8-5EFA-48C6-BDAE-1B93FFB4D41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26345" y="15043587"/>
          <a:ext cx="3413308" cy="191998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132</xdr:row>
      <xdr:rowOff>9685</xdr:rowOff>
    </xdr:from>
    <xdr:to>
      <xdr:col>0</xdr:col>
      <xdr:colOff>222130</xdr:colOff>
      <xdr:row>133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132</xdr:row>
      <xdr:rowOff>24029</xdr:rowOff>
    </xdr:from>
    <xdr:to>
      <xdr:col>5</xdr:col>
      <xdr:colOff>236999</xdr:colOff>
      <xdr:row>132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126</xdr:row>
      <xdr:rowOff>145081</xdr:rowOff>
    </xdr:from>
    <xdr:to>
      <xdr:col>9</xdr:col>
      <xdr:colOff>2378363</xdr:colOff>
      <xdr:row>132</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4" cstate="print">
          <a:biLevel thresh="50000"/>
          <a:extLst>
            <a:ext uri="{BEBA8EAE-BF5A-486C-A8C5-ECC9F3942E4B}">
              <a14:imgProps xmlns:a14="http://schemas.microsoft.com/office/drawing/2010/main">
                <a14:imgLayer r:embed="rId1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1772786</xdr:colOff>
      <xdr:row>84</xdr:row>
      <xdr:rowOff>31418</xdr:rowOff>
    </xdr:from>
    <xdr:to>
      <xdr:col>6</xdr:col>
      <xdr:colOff>252981</xdr:colOff>
      <xdr:row>93</xdr:row>
      <xdr:rowOff>72330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345167" y="12771735"/>
          <a:ext cx="2653052" cy="149234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132</xdr:row>
      <xdr:rowOff>9685</xdr:rowOff>
    </xdr:from>
    <xdr:to>
      <xdr:col>0</xdr:col>
      <xdr:colOff>222130</xdr:colOff>
      <xdr:row>133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132</xdr:row>
      <xdr:rowOff>24029</xdr:rowOff>
    </xdr:from>
    <xdr:to>
      <xdr:col>5</xdr:col>
      <xdr:colOff>236999</xdr:colOff>
      <xdr:row>132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100</xdr:row>
      <xdr:rowOff>88937</xdr:rowOff>
    </xdr:from>
    <xdr:to>
      <xdr:col>1</xdr:col>
      <xdr:colOff>56068</xdr:colOff>
      <xdr:row>102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126</xdr:row>
      <xdr:rowOff>145081</xdr:rowOff>
    </xdr:from>
    <xdr:to>
      <xdr:col>9</xdr:col>
      <xdr:colOff>2378363</xdr:colOff>
      <xdr:row>131</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4" cstate="print">
          <a:biLevel thresh="50000"/>
          <a:extLst>
            <a:ext uri="{BEBA8EAE-BF5A-486C-A8C5-ECC9F3942E4B}">
              <a14:imgProps xmlns:a14="http://schemas.microsoft.com/office/drawing/2010/main">
                <a14:imgLayer r:embed="rId1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733521</xdr:colOff>
      <xdr:row>83</xdr:row>
      <xdr:rowOff>131610</xdr:rowOff>
    </xdr:from>
    <xdr:to>
      <xdr:col>7</xdr:col>
      <xdr:colOff>2082427</xdr:colOff>
      <xdr:row>93</xdr:row>
      <xdr:rowOff>9055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6478759" y="12710658"/>
          <a:ext cx="2649144" cy="1490143"/>
        </a:xfrm>
        <a:prstGeom prst="rect">
          <a:avLst/>
        </a:prstGeom>
      </xdr:spPr>
    </xdr:pic>
    <xdr:clientData/>
  </xdr:twoCellAnchor>
  <xdr:twoCellAnchor editAs="oneCell">
    <xdr:from>
      <xdr:col>1</xdr:col>
      <xdr:colOff>42066</xdr:colOff>
      <xdr:row>83</xdr:row>
      <xdr:rowOff>159864</xdr:rowOff>
    </xdr:from>
    <xdr:to>
      <xdr:col>2</xdr:col>
      <xdr:colOff>1484780</xdr:colOff>
      <xdr:row>93</xdr:row>
      <xdr:rowOff>73067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344447" y="12738912"/>
          <a:ext cx="2712714" cy="1525901"/>
        </a:xfrm>
        <a:prstGeom prst="rect">
          <a:avLst/>
        </a:prstGeom>
      </xdr:spPr>
    </xdr:pic>
    <xdr:clientData/>
  </xdr:twoCellAnchor>
  <xdr:twoCellAnchor editAs="oneCell">
    <xdr:from>
      <xdr:col>8</xdr:col>
      <xdr:colOff>875611</xdr:colOff>
      <xdr:row>83</xdr:row>
      <xdr:rowOff>54304</xdr:rowOff>
    </xdr:from>
    <xdr:to>
      <xdr:col>9</xdr:col>
      <xdr:colOff>2203826</xdr:colOff>
      <xdr:row>93</xdr:row>
      <xdr:rowOff>124218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16200000">
          <a:off x="11780675" y="11979002"/>
          <a:ext cx="1682612" cy="2991311"/>
        </a:xfrm>
        <a:prstGeom prst="rect">
          <a:avLst/>
        </a:prstGeom>
      </xdr:spPr>
    </xdr:pic>
    <xdr:clientData/>
  </xdr:twoCellAnchor>
  <xdr:twoCellAnchor editAs="oneCell">
    <xdr:from>
      <xdr:col>2</xdr:col>
      <xdr:colOff>1265721</xdr:colOff>
      <xdr:row>118</xdr:row>
      <xdr:rowOff>29251</xdr:rowOff>
    </xdr:from>
    <xdr:to>
      <xdr:col>6</xdr:col>
      <xdr:colOff>1169090</xdr:colOff>
      <xdr:row>124</xdr:row>
      <xdr:rowOff>1792940</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2838102" y="22738061"/>
          <a:ext cx="4076226" cy="2731308"/>
        </a:xfrm>
        <a:prstGeom prst="rect">
          <a:avLst/>
        </a:prstGeom>
      </xdr:spPr>
    </xdr:pic>
    <xdr:clientData/>
  </xdr:twoCellAnchor>
  <xdr:twoCellAnchor>
    <xdr:from>
      <xdr:col>1</xdr:col>
      <xdr:colOff>289485</xdr:colOff>
      <xdr:row>117</xdr:row>
      <xdr:rowOff>36981</xdr:rowOff>
    </xdr:from>
    <xdr:to>
      <xdr:col>7</xdr:col>
      <xdr:colOff>2474633</xdr:colOff>
      <xdr:row>124</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85770</xdr:colOff>
      <xdr:row>122</xdr:row>
      <xdr:rowOff>24150</xdr:rowOff>
    </xdr:from>
    <xdr:to>
      <xdr:col>9</xdr:col>
      <xdr:colOff>1300238</xdr:colOff>
      <xdr:row>124</xdr:row>
      <xdr:rowOff>802008</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0336484" y="23378039"/>
          <a:ext cx="2877564" cy="1100398"/>
        </a:xfrm>
        <a:prstGeom prst="rect">
          <a:avLst/>
        </a:prstGeom>
      </xdr:spPr>
    </xdr:pic>
    <xdr:clientData/>
  </xdr:twoCellAnchor>
  <xdr:twoCellAnchor>
    <xdr:from>
      <xdr:col>0</xdr:col>
      <xdr:colOff>46692</xdr:colOff>
      <xdr:row>100</xdr:row>
      <xdr:rowOff>28016</xdr:rowOff>
    </xdr:from>
    <xdr:to>
      <xdr:col>9</xdr:col>
      <xdr:colOff>3408456</xdr:colOff>
      <xdr:row>110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5501472"/>
          <a:ext cx="15268014"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843428</xdr:colOff>
      <xdr:row>100</xdr:row>
      <xdr:rowOff>124384</xdr:rowOff>
    </xdr:from>
    <xdr:to>
      <xdr:col>6</xdr:col>
      <xdr:colOff>74705</xdr:colOff>
      <xdr:row>102</xdr:row>
      <xdr:rowOff>100793</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1145809" y="15505495"/>
          <a:ext cx="4674134" cy="298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DIFFERENTIAL REAR AXLE 1</a:t>
          </a:r>
          <a:r>
            <a:rPr lang="en-ID" sz="1100" b="1" baseline="0"/>
            <a:t> SHAFT GEARKIT TURNING</a:t>
          </a:r>
          <a:endParaRPr lang="en-ID" sz="1100" b="1"/>
        </a:p>
      </xdr:txBody>
    </xdr:sp>
    <xdr:clientData/>
  </xdr:twoCellAnchor>
  <xdr:twoCellAnchor>
    <xdr:from>
      <xdr:col>2</xdr:col>
      <xdr:colOff>379926</xdr:colOff>
      <xdr:row>109</xdr:row>
      <xdr:rowOff>70556</xdr:rowOff>
    </xdr:from>
    <xdr:to>
      <xdr:col>4</xdr:col>
      <xdr:colOff>120953</xdr:colOff>
      <xdr:row>110</xdr:row>
      <xdr:rowOff>165446</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flipV="1">
          <a:off x="1952307" y="16258016"/>
          <a:ext cx="2341503" cy="25616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125616</xdr:colOff>
      <xdr:row>110</xdr:row>
      <xdr:rowOff>1095373</xdr:rowOff>
    </xdr:from>
    <xdr:to>
      <xdr:col>1</xdr:col>
      <xdr:colOff>71354</xdr:colOff>
      <xdr:row>110</xdr:row>
      <xdr:rowOff>1319020</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25616" y="18156329"/>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206774</xdr:colOff>
      <xdr:row>110</xdr:row>
      <xdr:rowOff>2213663</xdr:rowOff>
    </xdr:from>
    <xdr:to>
      <xdr:col>3</xdr:col>
      <xdr:colOff>786191</xdr:colOff>
      <xdr:row>110</xdr:row>
      <xdr:rowOff>2267857</xdr:rowOff>
    </xdr:to>
    <xdr:cxnSp macro="">
      <xdr:nvCxnSpPr>
        <xdr:cNvPr id="65" name="Straight Arrow Connector 64">
          <a:extLst>
            <a:ext uri="{FF2B5EF4-FFF2-40B4-BE49-F238E27FC236}">
              <a16:creationId xmlns:a16="http://schemas.microsoft.com/office/drawing/2014/main" id="{6D29188F-911E-4185-B1AE-59072DC5E04D}"/>
            </a:ext>
          </a:extLst>
        </xdr:cNvPr>
        <xdr:cNvCxnSpPr/>
      </xdr:nvCxnSpPr>
      <xdr:spPr>
        <a:xfrm>
          <a:off x="1779155" y="18562393"/>
          <a:ext cx="2383623" cy="5419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711948</xdr:colOff>
      <xdr:row>110</xdr:row>
      <xdr:rowOff>1048120</xdr:rowOff>
    </xdr:from>
    <xdr:to>
      <xdr:col>5</xdr:col>
      <xdr:colOff>308163</xdr:colOff>
      <xdr:row>110</xdr:row>
      <xdr:rowOff>1326029</xdr:rowOff>
    </xdr:to>
    <xdr:sp macro="" textlink="">
      <xdr:nvSpPr>
        <xdr:cNvPr id="82" name="TextBox 81">
          <a:extLst>
            <a:ext uri="{FF2B5EF4-FFF2-40B4-BE49-F238E27FC236}">
              <a16:creationId xmlns:a16="http://schemas.microsoft.com/office/drawing/2014/main" id="{EE732083-44DB-49AC-BD02-CD97846CBE6D}"/>
            </a:ext>
          </a:extLst>
        </xdr:cNvPr>
        <xdr:cNvSpPr txBox="1"/>
      </xdr:nvSpPr>
      <xdr:spPr>
        <a:xfrm>
          <a:off x="2280772" y="18109076"/>
          <a:ext cx="3443567" cy="277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a:t>
          </a:r>
          <a:r>
            <a:rPr lang="en-ID" sz="1100" b="1"/>
            <a:t>SHAFT GEARKIT</a:t>
          </a:r>
        </a:p>
      </xdr:txBody>
    </xdr:sp>
    <xdr:clientData/>
  </xdr:twoCellAnchor>
  <xdr:twoCellAnchor>
    <xdr:from>
      <xdr:col>7</xdr:col>
      <xdr:colOff>1401032</xdr:colOff>
      <xdr:row>110</xdr:row>
      <xdr:rowOff>1127298</xdr:rowOff>
    </xdr:from>
    <xdr:to>
      <xdr:col>9</xdr:col>
      <xdr:colOff>907142</xdr:colOff>
      <xdr:row>110</xdr:row>
      <xdr:rowOff>1411112</xdr:rowOff>
    </xdr:to>
    <xdr:sp macro="" textlink="">
      <xdr:nvSpPr>
        <xdr:cNvPr id="83" name="TextBox 82">
          <a:extLst>
            <a:ext uri="{FF2B5EF4-FFF2-40B4-BE49-F238E27FC236}">
              <a16:creationId xmlns:a16="http://schemas.microsoft.com/office/drawing/2014/main" id="{4E693613-0FFB-4F7F-AFB0-A6B1AD5D012C}"/>
            </a:ext>
          </a:extLst>
        </xdr:cNvPr>
        <xdr:cNvSpPr txBox="1"/>
      </xdr:nvSpPr>
      <xdr:spPr>
        <a:xfrm>
          <a:off x="8446508" y="17476028"/>
          <a:ext cx="4374444" cy="283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 GEARKIT AND HOLE GEARKIT ANY SURFACE DAMAGE</a:t>
          </a:r>
        </a:p>
      </xdr:txBody>
    </xdr:sp>
    <xdr:clientData/>
  </xdr:twoCellAnchor>
  <xdr:twoCellAnchor>
    <xdr:from>
      <xdr:col>9</xdr:col>
      <xdr:colOff>810796</xdr:colOff>
      <xdr:row>106</xdr:row>
      <xdr:rowOff>40317</xdr:rowOff>
    </xdr:from>
    <xdr:to>
      <xdr:col>9</xdr:col>
      <xdr:colOff>1421190</xdr:colOff>
      <xdr:row>107</xdr:row>
      <xdr:rowOff>140519</xdr:rowOff>
    </xdr:to>
    <xdr:cxnSp macro="">
      <xdr:nvCxnSpPr>
        <xdr:cNvPr id="32" name="Straight Arrow Connector 31">
          <a:extLst>
            <a:ext uri="{FF2B5EF4-FFF2-40B4-BE49-F238E27FC236}">
              <a16:creationId xmlns:a16="http://schemas.microsoft.com/office/drawing/2014/main" id="{A7CFDC36-63C0-4EE4-999E-A9E1CF9CE8BF}"/>
            </a:ext>
          </a:extLst>
        </xdr:cNvPr>
        <xdr:cNvCxnSpPr/>
      </xdr:nvCxnSpPr>
      <xdr:spPr>
        <a:xfrm flipH="1">
          <a:off x="12724606" y="15743968"/>
          <a:ext cx="610394" cy="2614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680850</xdr:colOff>
      <xdr:row>100</xdr:row>
      <xdr:rowOff>151977</xdr:rowOff>
    </xdr:from>
    <xdr:to>
      <xdr:col>8</xdr:col>
      <xdr:colOff>40318</xdr:colOff>
      <xdr:row>103</xdr:row>
      <xdr:rowOff>10080</xdr:rowOff>
    </xdr:to>
    <xdr:sp macro="" textlink="">
      <xdr:nvSpPr>
        <xdr:cNvPr id="70" name="TextBox 69">
          <a:extLst>
            <a:ext uri="{FF2B5EF4-FFF2-40B4-BE49-F238E27FC236}">
              <a16:creationId xmlns:a16="http://schemas.microsoft.com/office/drawing/2014/main" id="{63D91C97-1074-4425-93A1-EF3453EBD5B6}"/>
            </a:ext>
          </a:extLst>
        </xdr:cNvPr>
        <xdr:cNvSpPr txBox="1"/>
      </xdr:nvSpPr>
      <xdr:spPr>
        <a:xfrm>
          <a:off x="7726326" y="14888009"/>
          <a:ext cx="2564706" cy="341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BOLT</a:t>
          </a:r>
          <a:r>
            <a:rPr lang="en-ID" sz="1100" b="1" baseline="0"/>
            <a:t> CROWN WHEEL BROKEN</a:t>
          </a:r>
          <a:endParaRPr lang="en-ID" sz="1100" b="1"/>
        </a:p>
      </xdr:txBody>
    </xdr:sp>
    <xdr:clientData/>
  </xdr:twoCellAnchor>
  <xdr:twoCellAnchor>
    <xdr:from>
      <xdr:col>7</xdr:col>
      <xdr:colOff>967619</xdr:colOff>
      <xdr:row>107</xdr:row>
      <xdr:rowOff>153857</xdr:rowOff>
    </xdr:from>
    <xdr:to>
      <xdr:col>7</xdr:col>
      <xdr:colOff>1626631</xdr:colOff>
      <xdr:row>110</xdr:row>
      <xdr:rowOff>282222</xdr:rowOff>
    </xdr:to>
    <xdr:cxnSp macro="">
      <xdr:nvCxnSpPr>
        <xdr:cNvPr id="74" name="Straight Arrow Connector 73">
          <a:extLst>
            <a:ext uri="{FF2B5EF4-FFF2-40B4-BE49-F238E27FC236}">
              <a16:creationId xmlns:a16="http://schemas.microsoft.com/office/drawing/2014/main" id="{686B64FD-58C2-43ED-9DAF-A360E7E7A632}"/>
            </a:ext>
          </a:extLst>
        </xdr:cNvPr>
        <xdr:cNvCxnSpPr/>
      </xdr:nvCxnSpPr>
      <xdr:spPr>
        <a:xfrm flipV="1">
          <a:off x="8013095" y="16018778"/>
          <a:ext cx="659012" cy="61217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35552</xdr:colOff>
      <xdr:row>110</xdr:row>
      <xdr:rowOff>1063578</xdr:rowOff>
    </xdr:from>
    <xdr:to>
      <xdr:col>9</xdr:col>
      <xdr:colOff>3397316</xdr:colOff>
      <xdr:row>110</xdr:row>
      <xdr:rowOff>3152719</xdr:rowOff>
    </xdr:to>
    <xdr:sp macro="" textlink="">
      <xdr:nvSpPr>
        <xdr:cNvPr id="91" name="Rectangle 90">
          <a:extLst>
            <a:ext uri="{FF2B5EF4-FFF2-40B4-BE49-F238E27FC236}">
              <a16:creationId xmlns:a16="http://schemas.microsoft.com/office/drawing/2014/main" id="{4886FA7C-759B-46D7-BDA8-882CEAF63E5B}"/>
            </a:ext>
          </a:extLst>
        </xdr:cNvPr>
        <xdr:cNvSpPr/>
      </xdr:nvSpPr>
      <xdr:spPr>
        <a:xfrm>
          <a:off x="35552" y="17974631"/>
          <a:ext cx="15270799" cy="208914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80634</xdr:colOff>
      <xdr:row>110</xdr:row>
      <xdr:rowOff>3245555</xdr:rowOff>
    </xdr:from>
    <xdr:to>
      <xdr:col>9</xdr:col>
      <xdr:colOff>866824</xdr:colOff>
      <xdr:row>110</xdr:row>
      <xdr:rowOff>5146842</xdr:rowOff>
    </xdr:to>
    <xdr:sp macro="" textlink="">
      <xdr:nvSpPr>
        <xdr:cNvPr id="92" name="Rectangle 91">
          <a:extLst>
            <a:ext uri="{FF2B5EF4-FFF2-40B4-BE49-F238E27FC236}">
              <a16:creationId xmlns:a16="http://schemas.microsoft.com/office/drawing/2014/main" id="{AF4FC68F-DFA1-4345-B88E-51D96C16A89C}"/>
            </a:ext>
          </a:extLst>
        </xdr:cNvPr>
        <xdr:cNvSpPr/>
      </xdr:nvSpPr>
      <xdr:spPr>
        <a:xfrm>
          <a:off x="1653015" y="20239365"/>
          <a:ext cx="11127619" cy="190128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1131725</xdr:colOff>
      <xdr:row>110</xdr:row>
      <xdr:rowOff>3272250</xdr:rowOff>
    </xdr:from>
    <xdr:to>
      <xdr:col>8</xdr:col>
      <xdr:colOff>40318</xdr:colOff>
      <xdr:row>110</xdr:row>
      <xdr:rowOff>3517698</xdr:rowOff>
    </xdr:to>
    <xdr:sp macro="" textlink="">
      <xdr:nvSpPr>
        <xdr:cNvPr id="93" name="TextBox 92">
          <a:extLst>
            <a:ext uri="{FF2B5EF4-FFF2-40B4-BE49-F238E27FC236}">
              <a16:creationId xmlns:a16="http://schemas.microsoft.com/office/drawing/2014/main" id="{E27BB490-6947-4BCF-90B5-59AD1483F2E5}"/>
            </a:ext>
          </a:extLst>
        </xdr:cNvPr>
        <xdr:cNvSpPr txBox="1"/>
      </xdr:nvSpPr>
      <xdr:spPr>
        <a:xfrm>
          <a:off x="5304582" y="20266060"/>
          <a:ext cx="4986450" cy="245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PINION GEARSET BROKEN</a:t>
          </a:r>
          <a:endParaRPr lang="en-ID" sz="1100" b="1"/>
        </a:p>
      </xdr:txBody>
    </xdr:sp>
    <xdr:clientData/>
  </xdr:twoCellAnchor>
  <xdr:twoCellAnchor>
    <xdr:from>
      <xdr:col>4</xdr:col>
      <xdr:colOff>665238</xdr:colOff>
      <xdr:row>110</xdr:row>
      <xdr:rowOff>2156984</xdr:rowOff>
    </xdr:from>
    <xdr:to>
      <xdr:col>5</xdr:col>
      <xdr:colOff>241906</xdr:colOff>
      <xdr:row>110</xdr:row>
      <xdr:rowOff>2771826</xdr:rowOff>
    </xdr:to>
    <xdr:sp macro="" textlink="">
      <xdr:nvSpPr>
        <xdr:cNvPr id="104" name="Rectangle 103">
          <a:extLst>
            <a:ext uri="{FF2B5EF4-FFF2-40B4-BE49-F238E27FC236}">
              <a16:creationId xmlns:a16="http://schemas.microsoft.com/office/drawing/2014/main" id="{3DE6EF53-98E6-4EC0-9F40-90FF6EE507F1}"/>
            </a:ext>
          </a:extLst>
        </xdr:cNvPr>
        <xdr:cNvSpPr/>
      </xdr:nvSpPr>
      <xdr:spPr>
        <a:xfrm>
          <a:off x="4838095" y="18505714"/>
          <a:ext cx="816430" cy="614842"/>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747083</xdr:colOff>
      <xdr:row>110</xdr:row>
      <xdr:rowOff>1693333</xdr:rowOff>
    </xdr:from>
    <xdr:to>
      <xdr:col>9</xdr:col>
      <xdr:colOff>1259920</xdr:colOff>
      <xdr:row>110</xdr:row>
      <xdr:rowOff>2279145</xdr:rowOff>
    </xdr:to>
    <xdr:cxnSp macro="">
      <xdr:nvCxnSpPr>
        <xdr:cNvPr id="40" name="Straight Arrow Connector 39">
          <a:extLst>
            <a:ext uri="{FF2B5EF4-FFF2-40B4-BE49-F238E27FC236}">
              <a16:creationId xmlns:a16="http://schemas.microsoft.com/office/drawing/2014/main" id="{A3E96A4B-1C47-4B83-A69D-F073E040CB3B}"/>
            </a:ext>
          </a:extLst>
        </xdr:cNvPr>
        <xdr:cNvCxnSpPr/>
      </xdr:nvCxnSpPr>
      <xdr:spPr>
        <a:xfrm flipH="1">
          <a:off x="12660893" y="18042063"/>
          <a:ext cx="512837" cy="58581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1740047</xdr:colOff>
      <xdr:row>110</xdr:row>
      <xdr:rowOff>4119872</xdr:rowOff>
    </xdr:from>
    <xdr:to>
      <xdr:col>4</xdr:col>
      <xdr:colOff>1219603</xdr:colOff>
      <xdr:row>110</xdr:row>
      <xdr:rowOff>4152698</xdr:rowOff>
    </xdr:to>
    <xdr:cxnSp macro="">
      <xdr:nvCxnSpPr>
        <xdr:cNvPr id="45" name="Straight Arrow Connector 44">
          <a:extLst>
            <a:ext uri="{FF2B5EF4-FFF2-40B4-BE49-F238E27FC236}">
              <a16:creationId xmlns:a16="http://schemas.microsoft.com/office/drawing/2014/main" id="{2FF85239-99A8-4283-9E23-718EABED22B0}"/>
            </a:ext>
          </a:extLst>
        </xdr:cNvPr>
        <xdr:cNvCxnSpPr/>
      </xdr:nvCxnSpPr>
      <xdr:spPr>
        <a:xfrm>
          <a:off x="3312428" y="21113682"/>
          <a:ext cx="2080032" cy="3282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174505</xdr:colOff>
      <xdr:row>110</xdr:row>
      <xdr:rowOff>3349720</xdr:rowOff>
    </xdr:from>
    <xdr:to>
      <xdr:col>2</xdr:col>
      <xdr:colOff>422624</xdr:colOff>
      <xdr:row>110</xdr:row>
      <xdr:rowOff>3573367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746886" y="19698450"/>
          <a:ext cx="248119"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8</xdr:col>
      <xdr:colOff>109273</xdr:colOff>
      <xdr:row>124</xdr:row>
      <xdr:rowOff>942581</xdr:rowOff>
    </xdr:from>
    <xdr:to>
      <xdr:col>9</xdr:col>
      <xdr:colOff>1290158</xdr:colOff>
      <xdr:row>124</xdr:row>
      <xdr:rowOff>2043477</xdr:rowOff>
    </xdr:to>
    <xdr:pic>
      <xdr:nvPicPr>
        <xdr:cNvPr id="48" name="Picture 47">
          <a:extLst>
            <a:ext uri="{FF2B5EF4-FFF2-40B4-BE49-F238E27FC236}">
              <a16:creationId xmlns:a16="http://schemas.microsoft.com/office/drawing/2014/main" id="{51A8E36E-028F-44FF-80B0-8E669709F14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359987" y="24619010"/>
          <a:ext cx="2843981" cy="1100896"/>
        </a:xfrm>
        <a:prstGeom prst="rect">
          <a:avLst/>
        </a:prstGeom>
      </xdr:spPr>
    </xdr:pic>
    <xdr:clientData/>
  </xdr:twoCellAnchor>
  <xdr:twoCellAnchor>
    <xdr:from>
      <xdr:col>6</xdr:col>
      <xdr:colOff>273353</xdr:colOff>
      <xdr:row>104</xdr:row>
      <xdr:rowOff>120953</xdr:rowOff>
    </xdr:from>
    <xdr:to>
      <xdr:col>6</xdr:col>
      <xdr:colOff>1088571</xdr:colOff>
      <xdr:row>106</xdr:row>
      <xdr:rowOff>71765</xdr:rowOff>
    </xdr:to>
    <xdr:cxnSp macro="">
      <xdr:nvCxnSpPr>
        <xdr:cNvPr id="62" name="Straight Arrow Connector 61">
          <a:extLst>
            <a:ext uri="{FF2B5EF4-FFF2-40B4-BE49-F238E27FC236}">
              <a16:creationId xmlns:a16="http://schemas.microsoft.com/office/drawing/2014/main" id="{4B672595-786B-4B89-B763-9EC6578A134E}"/>
            </a:ext>
          </a:extLst>
        </xdr:cNvPr>
        <xdr:cNvCxnSpPr/>
      </xdr:nvCxnSpPr>
      <xdr:spPr>
        <a:xfrm flipH="1">
          <a:off x="6018591" y="15502064"/>
          <a:ext cx="815218" cy="27335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1337218</xdr:colOff>
      <xdr:row>101</xdr:row>
      <xdr:rowOff>82631</xdr:rowOff>
    </xdr:from>
    <xdr:to>
      <xdr:col>9</xdr:col>
      <xdr:colOff>2238828</xdr:colOff>
      <xdr:row>103</xdr:row>
      <xdr:rowOff>102004</xdr:rowOff>
    </xdr:to>
    <xdr:sp macro="" textlink="">
      <xdr:nvSpPr>
        <xdr:cNvPr id="67" name="TextBox 66">
          <a:extLst>
            <a:ext uri="{FF2B5EF4-FFF2-40B4-BE49-F238E27FC236}">
              <a16:creationId xmlns:a16="http://schemas.microsoft.com/office/drawing/2014/main" id="{9205A6DD-07B1-47DD-AFC0-2092D05C70DB}"/>
            </a:ext>
          </a:extLst>
        </xdr:cNvPr>
        <xdr:cNvSpPr txBox="1"/>
      </xdr:nvSpPr>
      <xdr:spPr>
        <a:xfrm>
          <a:off x="11587932" y="14979933"/>
          <a:ext cx="2564706" cy="341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BASIC POSITION</a:t>
          </a:r>
          <a:r>
            <a:rPr lang="en-ID" sz="1100" b="1" baseline="0"/>
            <a:t> SHAFT GEARKIT</a:t>
          </a:r>
          <a:endParaRPr lang="en-ID" sz="1100" b="1"/>
        </a:p>
      </xdr:txBody>
    </xdr:sp>
    <xdr:clientData/>
  </xdr:twoCellAnchor>
  <xdr:twoCellAnchor>
    <xdr:from>
      <xdr:col>7</xdr:col>
      <xdr:colOff>2057400</xdr:colOff>
      <xdr:row>110</xdr:row>
      <xdr:rowOff>1956606</xdr:rowOff>
    </xdr:from>
    <xdr:to>
      <xdr:col>7</xdr:col>
      <xdr:colOff>2873830</xdr:colOff>
      <xdr:row>110</xdr:row>
      <xdr:rowOff>2571448</xdr:rowOff>
    </xdr:to>
    <xdr:sp macro="" textlink="">
      <xdr:nvSpPr>
        <xdr:cNvPr id="71" name="Rectangle 70">
          <a:extLst>
            <a:ext uri="{FF2B5EF4-FFF2-40B4-BE49-F238E27FC236}">
              <a16:creationId xmlns:a16="http://schemas.microsoft.com/office/drawing/2014/main" id="{219A74A8-C499-404A-88CF-B1C2E8D42C0C}"/>
            </a:ext>
          </a:extLst>
        </xdr:cNvPr>
        <xdr:cNvSpPr/>
      </xdr:nvSpPr>
      <xdr:spPr>
        <a:xfrm>
          <a:off x="9102876" y="18305336"/>
          <a:ext cx="816430" cy="614842"/>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70556</xdr:colOff>
      <xdr:row>116</xdr:row>
      <xdr:rowOff>80636</xdr:rowOff>
    </xdr:from>
    <xdr:to>
      <xdr:col>9</xdr:col>
      <xdr:colOff>1331784</xdr:colOff>
      <xdr:row>121</xdr:row>
      <xdr:rowOff>19075</xdr:rowOff>
    </xdr:to>
    <xdr:pic>
      <xdr:nvPicPr>
        <xdr:cNvPr id="75" name="Picture 74">
          <a:extLst>
            <a:ext uri="{FF2B5EF4-FFF2-40B4-BE49-F238E27FC236}">
              <a16:creationId xmlns:a16="http://schemas.microsoft.com/office/drawing/2014/main" id="{EA827163-F92F-4C61-9A5D-33D483D2705E}"/>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321270" y="24240874"/>
          <a:ext cx="2924324" cy="7447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40</xdr:row>
      <xdr:rowOff>0</xdr:rowOff>
    </xdr:from>
    <xdr:to>
      <xdr:col>1</xdr:col>
      <xdr:colOff>183515</xdr:colOff>
      <xdr:row>41</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40</xdr:row>
      <xdr:rowOff>50800</xdr:rowOff>
    </xdr:from>
    <xdr:to>
      <xdr:col>5</xdr:col>
      <xdr:colOff>408940</xdr:colOff>
      <xdr:row>41</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43</v>
      </c>
    </row>
    <row r="9" spans="1:14">
      <c r="A9" s="71" t="s">
        <v>130</v>
      </c>
      <c r="E9" s="90" t="s">
        <v>44</v>
      </c>
    </row>
    <row r="11" spans="1:14">
      <c r="A11" s="51" t="s">
        <v>131</v>
      </c>
      <c r="B11" s="66" t="str">
        <f>'Worksop Report'!I133</f>
        <v>Egi sugiana</v>
      </c>
      <c r="C11" s="91"/>
      <c r="D11" s="60" t="s">
        <v>132</v>
      </c>
      <c r="E11" s="60"/>
      <c r="F11" s="60"/>
      <c r="G11" s="96"/>
      <c r="H11" s="96"/>
      <c r="I11" s="96"/>
      <c r="J11" s="96"/>
      <c r="K11" s="91"/>
    </row>
    <row r="13" spans="1:14" ht="14.5" customHeight="1">
      <c r="A13" s="229" t="s">
        <v>133</v>
      </c>
      <c r="B13" s="92" t="s">
        <v>134</v>
      </c>
      <c r="C13" s="230" t="s">
        <v>140</v>
      </c>
      <c r="D13" s="225" t="s">
        <v>135</v>
      </c>
      <c r="E13" s="226"/>
      <c r="F13" s="231" t="s">
        <v>136</v>
      </c>
      <c r="G13" s="232"/>
      <c r="H13" s="232"/>
      <c r="I13" s="233"/>
      <c r="J13" s="225" t="s">
        <v>137</v>
      </c>
      <c r="K13" s="226"/>
    </row>
    <row r="14" spans="1:14">
      <c r="A14" s="229"/>
      <c r="B14" s="92" t="s">
        <v>107</v>
      </c>
      <c r="C14" s="230"/>
      <c r="D14" s="227"/>
      <c r="E14" s="228"/>
      <c r="F14" s="234"/>
      <c r="G14" s="235"/>
      <c r="H14" s="235"/>
      <c r="I14" s="236"/>
      <c r="J14" s="227"/>
      <c r="K14" s="228"/>
      <c r="M14" s="145"/>
    </row>
    <row r="15" spans="1:14" ht="14.5" customHeight="1">
      <c r="A15" s="196" t="s">
        <v>220</v>
      </c>
      <c r="B15" s="199"/>
      <c r="C15" s="54" t="s">
        <v>138</v>
      </c>
      <c r="D15" s="94"/>
      <c r="E15" s="94"/>
      <c r="F15" s="205"/>
      <c r="G15" s="206"/>
      <c r="H15" s="206"/>
      <c r="I15" s="207"/>
      <c r="J15" s="221">
        <f>D15-D16</f>
        <v>0</v>
      </c>
      <c r="K15" s="222"/>
      <c r="M15" s="146" t="s">
        <v>218</v>
      </c>
      <c r="N15" s="135">
        <v>4.1666666666666664E-2</v>
      </c>
    </row>
    <row r="16" spans="1:14">
      <c r="A16" s="197"/>
      <c r="B16" s="200"/>
      <c r="C16" s="54" t="s">
        <v>139</v>
      </c>
      <c r="D16" s="94"/>
      <c r="E16" s="94"/>
      <c r="F16" s="208"/>
      <c r="G16" s="209"/>
      <c r="H16" s="209"/>
      <c r="I16" s="210"/>
      <c r="J16" s="223"/>
      <c r="K16" s="224"/>
      <c r="M16" s="146" t="s">
        <v>219</v>
      </c>
      <c r="N16" s="135">
        <v>8.3333333333333301E-2</v>
      </c>
    </row>
    <row r="17" spans="1:14">
      <c r="A17" s="197"/>
      <c r="B17" s="200"/>
      <c r="C17" s="97" t="s">
        <v>138</v>
      </c>
      <c r="D17" s="116"/>
      <c r="E17" s="98"/>
      <c r="F17" s="211"/>
      <c r="G17" s="212"/>
      <c r="H17" s="212"/>
      <c r="I17" s="213"/>
      <c r="J17" s="217">
        <f>D17-D18</f>
        <v>0</v>
      </c>
      <c r="K17" s="218"/>
      <c r="M17" s="146" t="s">
        <v>220</v>
      </c>
      <c r="N17" s="135">
        <v>0.125</v>
      </c>
    </row>
    <row r="18" spans="1:14">
      <c r="A18" s="198"/>
      <c r="B18" s="201"/>
      <c r="C18" s="97" t="s">
        <v>139</v>
      </c>
      <c r="D18" s="116"/>
      <c r="E18" s="98"/>
      <c r="F18" s="214"/>
      <c r="G18" s="215"/>
      <c r="H18" s="215"/>
      <c r="I18" s="216"/>
      <c r="J18" s="219"/>
      <c r="K18" s="220"/>
      <c r="M18" s="146" t="s">
        <v>221</v>
      </c>
      <c r="N18" s="135">
        <v>0.16666666666666699</v>
      </c>
    </row>
    <row r="19" spans="1:14">
      <c r="A19" s="196"/>
      <c r="B19" s="199"/>
      <c r="C19" s="54" t="s">
        <v>138</v>
      </c>
      <c r="D19" s="94"/>
      <c r="E19" s="93"/>
      <c r="F19" s="205">
        <v>44942</v>
      </c>
      <c r="G19" s="206"/>
      <c r="H19" s="206"/>
      <c r="I19" s="207"/>
      <c r="J19" s="221">
        <f>D19-D20</f>
        <v>0</v>
      </c>
      <c r="K19" s="222"/>
      <c r="M19" s="146"/>
      <c r="N19" s="135">
        <v>0.20833333333333301</v>
      </c>
    </row>
    <row r="20" spans="1:14">
      <c r="A20" s="197"/>
      <c r="B20" s="200"/>
      <c r="C20" s="54" t="s">
        <v>139</v>
      </c>
      <c r="D20" s="94"/>
      <c r="E20" s="93"/>
      <c r="F20" s="208"/>
      <c r="G20" s="209"/>
      <c r="H20" s="209"/>
      <c r="I20" s="210"/>
      <c r="J20" s="223"/>
      <c r="K20" s="224"/>
      <c r="N20" s="135">
        <v>0.25</v>
      </c>
    </row>
    <row r="21" spans="1:14">
      <c r="A21" s="197"/>
      <c r="B21" s="200"/>
      <c r="C21" s="97" t="s">
        <v>138</v>
      </c>
      <c r="D21" s="116"/>
      <c r="E21" s="98"/>
      <c r="F21" s="211"/>
      <c r="G21" s="212"/>
      <c r="H21" s="212"/>
      <c r="I21" s="213"/>
      <c r="J21" s="217">
        <f>D21-D22</f>
        <v>0</v>
      </c>
      <c r="K21" s="218"/>
      <c r="N21" s="135">
        <v>0.29166666666666702</v>
      </c>
    </row>
    <row r="22" spans="1:14">
      <c r="A22" s="198"/>
      <c r="B22" s="201"/>
      <c r="C22" s="97" t="s">
        <v>139</v>
      </c>
      <c r="D22" s="116"/>
      <c r="E22" s="98"/>
      <c r="F22" s="214"/>
      <c r="G22" s="215"/>
      <c r="H22" s="215"/>
      <c r="I22" s="216"/>
      <c r="J22" s="219"/>
      <c r="K22" s="220"/>
      <c r="N22" s="135">
        <v>0.33333333333333298</v>
      </c>
    </row>
    <row r="23" spans="1:14">
      <c r="A23" s="196"/>
      <c r="B23" s="199"/>
      <c r="C23" s="54" t="s">
        <v>138</v>
      </c>
      <c r="D23" s="94"/>
      <c r="E23" s="93"/>
      <c r="F23" s="205"/>
      <c r="G23" s="206"/>
      <c r="H23" s="206"/>
      <c r="I23" s="207"/>
      <c r="J23" s="221">
        <f>D23-D24</f>
        <v>0</v>
      </c>
      <c r="K23" s="222"/>
      <c r="N23" s="135">
        <v>0.375</v>
      </c>
    </row>
    <row r="24" spans="1:14">
      <c r="A24" s="197"/>
      <c r="B24" s="200"/>
      <c r="C24" s="54" t="s">
        <v>139</v>
      </c>
      <c r="D24" s="94"/>
      <c r="E24" s="93"/>
      <c r="F24" s="208"/>
      <c r="G24" s="209"/>
      <c r="H24" s="209"/>
      <c r="I24" s="210"/>
      <c r="J24" s="223"/>
      <c r="K24" s="224"/>
      <c r="N24" s="135">
        <v>0.41666666666666702</v>
      </c>
    </row>
    <row r="25" spans="1:14">
      <c r="A25" s="197"/>
      <c r="B25" s="200"/>
      <c r="C25" s="97" t="s">
        <v>138</v>
      </c>
      <c r="D25" s="116"/>
      <c r="E25" s="98"/>
      <c r="F25" s="211"/>
      <c r="G25" s="212"/>
      <c r="H25" s="212"/>
      <c r="I25" s="213"/>
      <c r="J25" s="217">
        <f>D25-D26</f>
        <v>0</v>
      </c>
      <c r="K25" s="218"/>
      <c r="N25" s="135">
        <v>0.45833333333333298</v>
      </c>
    </row>
    <row r="26" spans="1:14">
      <c r="A26" s="198"/>
      <c r="B26" s="201"/>
      <c r="C26" s="97" t="s">
        <v>139</v>
      </c>
      <c r="D26" s="116"/>
      <c r="E26" s="98"/>
      <c r="F26" s="214"/>
      <c r="G26" s="215"/>
      <c r="H26" s="215"/>
      <c r="I26" s="216"/>
      <c r="J26" s="219"/>
      <c r="K26" s="220"/>
      <c r="N26" s="135">
        <v>0.5</v>
      </c>
    </row>
    <row r="27" spans="1:14">
      <c r="A27" s="196"/>
      <c r="B27" s="199"/>
      <c r="C27" s="54" t="s">
        <v>138</v>
      </c>
      <c r="D27" s="94"/>
      <c r="E27" s="93"/>
      <c r="F27" s="205"/>
      <c r="G27" s="206"/>
      <c r="H27" s="206"/>
      <c r="I27" s="207"/>
      <c r="J27" s="221">
        <f>D27-D28</f>
        <v>0</v>
      </c>
      <c r="K27" s="222"/>
      <c r="N27" s="135">
        <v>0.54166666666666696</v>
      </c>
    </row>
    <row r="28" spans="1:14">
      <c r="A28" s="197"/>
      <c r="B28" s="200"/>
      <c r="C28" s="54" t="s">
        <v>139</v>
      </c>
      <c r="D28" s="94"/>
      <c r="E28" s="93"/>
      <c r="F28" s="208"/>
      <c r="G28" s="209"/>
      <c r="H28" s="209"/>
      <c r="I28" s="210"/>
      <c r="J28" s="223"/>
      <c r="K28" s="224"/>
      <c r="N28" s="135">
        <v>0.58333333333333304</v>
      </c>
    </row>
    <row r="29" spans="1:14">
      <c r="A29" s="197"/>
      <c r="B29" s="200"/>
      <c r="C29" s="97" t="s">
        <v>138</v>
      </c>
      <c r="D29" s="116"/>
      <c r="E29" s="98"/>
      <c r="F29" s="211"/>
      <c r="G29" s="212"/>
      <c r="H29" s="212"/>
      <c r="I29" s="213"/>
      <c r="J29" s="217">
        <f>D29-D30</f>
        <v>0</v>
      </c>
      <c r="K29" s="218"/>
      <c r="N29" s="135">
        <v>0.625</v>
      </c>
    </row>
    <row r="30" spans="1:14">
      <c r="A30" s="198"/>
      <c r="B30" s="201"/>
      <c r="C30" s="97" t="s">
        <v>139</v>
      </c>
      <c r="D30" s="116"/>
      <c r="E30" s="98"/>
      <c r="F30" s="214"/>
      <c r="G30" s="215"/>
      <c r="H30" s="215"/>
      <c r="I30" s="216"/>
      <c r="J30" s="219"/>
      <c r="K30" s="220"/>
      <c r="N30" s="135">
        <v>0.66666666666666696</v>
      </c>
    </row>
    <row r="31" spans="1:14">
      <c r="A31" s="196"/>
      <c r="B31" s="199"/>
      <c r="C31" s="54" t="s">
        <v>138</v>
      </c>
      <c r="D31" s="94"/>
      <c r="E31" s="93"/>
      <c r="F31" s="205"/>
      <c r="G31" s="206"/>
      <c r="H31" s="206"/>
      <c r="I31" s="207"/>
      <c r="J31" s="221">
        <f>D31-D32</f>
        <v>0</v>
      </c>
      <c r="K31" s="222"/>
      <c r="N31" s="135">
        <v>0.54166666666666696</v>
      </c>
    </row>
    <row r="32" spans="1:14">
      <c r="A32" s="197"/>
      <c r="B32" s="200"/>
      <c r="C32" s="54" t="s">
        <v>139</v>
      </c>
      <c r="D32" s="94"/>
      <c r="E32" s="93"/>
      <c r="F32" s="208"/>
      <c r="G32" s="209"/>
      <c r="H32" s="209"/>
      <c r="I32" s="210"/>
      <c r="J32" s="223"/>
      <c r="K32" s="224"/>
      <c r="N32" s="135">
        <v>0.58333333333333304</v>
      </c>
    </row>
    <row r="33" spans="1:14">
      <c r="A33" s="197"/>
      <c r="B33" s="200"/>
      <c r="C33" s="97" t="s">
        <v>138</v>
      </c>
      <c r="D33" s="116"/>
      <c r="E33" s="98"/>
      <c r="F33" s="211"/>
      <c r="G33" s="212"/>
      <c r="H33" s="212"/>
      <c r="I33" s="213"/>
      <c r="J33" s="217">
        <f>D33-D34</f>
        <v>0</v>
      </c>
      <c r="K33" s="218"/>
      <c r="N33" s="135">
        <v>0.625</v>
      </c>
    </row>
    <row r="34" spans="1:14">
      <c r="A34" s="198"/>
      <c r="B34" s="201"/>
      <c r="C34" s="97" t="s">
        <v>139</v>
      </c>
      <c r="D34" s="116"/>
      <c r="E34" s="98"/>
      <c r="F34" s="214"/>
      <c r="G34" s="215"/>
      <c r="H34" s="215"/>
      <c r="I34" s="216"/>
      <c r="J34" s="219"/>
      <c r="K34" s="220"/>
      <c r="N34" s="135">
        <v>0.66666666666666696</v>
      </c>
    </row>
    <row r="35" spans="1:14">
      <c r="A35" s="196"/>
      <c r="B35" s="199"/>
      <c r="C35" s="54" t="s">
        <v>138</v>
      </c>
      <c r="D35" s="94"/>
      <c r="E35" s="93"/>
      <c r="F35" s="205"/>
      <c r="G35" s="206"/>
      <c r="H35" s="206"/>
      <c r="I35" s="207"/>
      <c r="J35" s="221">
        <f>D35-D36</f>
        <v>0</v>
      </c>
      <c r="K35" s="222"/>
      <c r="N35" s="135">
        <v>0.54166666666666696</v>
      </c>
    </row>
    <row r="36" spans="1:14">
      <c r="A36" s="197"/>
      <c r="B36" s="200"/>
      <c r="C36" s="54" t="s">
        <v>139</v>
      </c>
      <c r="D36" s="94"/>
      <c r="E36" s="93"/>
      <c r="F36" s="208"/>
      <c r="G36" s="209"/>
      <c r="H36" s="209"/>
      <c r="I36" s="210"/>
      <c r="J36" s="223"/>
      <c r="K36" s="224"/>
      <c r="N36" s="135">
        <v>0.58333333333333304</v>
      </c>
    </row>
    <row r="37" spans="1:14">
      <c r="A37" s="197"/>
      <c r="B37" s="200"/>
      <c r="C37" s="97" t="s">
        <v>138</v>
      </c>
      <c r="D37" s="116"/>
      <c r="E37" s="98"/>
      <c r="F37" s="211"/>
      <c r="G37" s="212"/>
      <c r="H37" s="212"/>
      <c r="I37" s="213"/>
      <c r="J37" s="217">
        <f>D37-D38</f>
        <v>0</v>
      </c>
      <c r="K37" s="218"/>
      <c r="N37" s="135">
        <v>0.625</v>
      </c>
    </row>
    <row r="38" spans="1:14">
      <c r="A38" s="198"/>
      <c r="B38" s="201"/>
      <c r="C38" s="97" t="s">
        <v>139</v>
      </c>
      <c r="D38" s="116"/>
      <c r="E38" s="98"/>
      <c r="F38" s="214"/>
      <c r="G38" s="215"/>
      <c r="H38" s="215"/>
      <c r="I38" s="216"/>
      <c r="J38" s="219"/>
      <c r="K38" s="220"/>
      <c r="N38" s="135">
        <v>0.66666666666666696</v>
      </c>
    </row>
    <row r="39" spans="1:14" ht="15" thickBot="1">
      <c r="N39" s="135">
        <v>0.70833333333333304</v>
      </c>
    </row>
    <row r="40" spans="1:14" ht="15" thickBot="1">
      <c r="A40" s="202" t="s">
        <v>74</v>
      </c>
      <c r="B40" s="203"/>
      <c r="C40" s="99" t="s">
        <v>141</v>
      </c>
      <c r="D40" s="99" t="s">
        <v>142</v>
      </c>
      <c r="E40" s="99" t="s">
        <v>143</v>
      </c>
      <c r="F40" s="99" t="s">
        <v>144</v>
      </c>
      <c r="G40" s="99" t="s">
        <v>145</v>
      </c>
      <c r="H40" s="99" t="s">
        <v>146</v>
      </c>
      <c r="I40" s="99" t="s">
        <v>147</v>
      </c>
      <c r="J40" s="99" t="s">
        <v>148</v>
      </c>
      <c r="K40" s="99" t="s">
        <v>149</v>
      </c>
      <c r="N40" s="135">
        <v>0.75</v>
      </c>
    </row>
    <row r="41" spans="1:14" ht="15" thickBot="1">
      <c r="A41" s="202" t="s">
        <v>150</v>
      </c>
      <c r="B41" s="20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4"/>
      <c r="B46" s="204"/>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35"/>
  <sheetViews>
    <sheetView tabSelected="1" view="pageBreakPreview" topLeftCell="A113" zoomScale="63" zoomScaleNormal="70" zoomScaleSheetLayoutView="63" workbookViewId="0">
      <selection activeCell="I116" sqref="I116:J125"/>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88" t="s">
        <v>229</v>
      </c>
      <c r="E3" s="288"/>
      <c r="F3" s="288"/>
      <c r="G3" s="288"/>
      <c r="H3" s="288"/>
      <c r="J3" s="153"/>
    </row>
    <row r="4" spans="1:10">
      <c r="A4" s="20"/>
      <c r="D4" s="288"/>
      <c r="E4" s="288"/>
      <c r="F4" s="288"/>
      <c r="G4" s="288"/>
      <c r="H4" s="288"/>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45469</v>
      </c>
      <c r="D8" s="8"/>
      <c r="E8" s="2"/>
      <c r="F8" s="9"/>
      <c r="G8" s="2"/>
      <c r="H8" s="2"/>
      <c r="I8" s="2"/>
      <c r="J8" s="154" t="s">
        <v>230</v>
      </c>
    </row>
    <row r="9" spans="1:10" ht="13">
      <c r="A9" s="6" t="s">
        <v>2</v>
      </c>
      <c r="B9" s="2"/>
      <c r="C9" s="10"/>
      <c r="D9" s="11"/>
      <c r="E9" s="2"/>
      <c r="F9" s="9"/>
      <c r="G9" s="2" t="s">
        <v>122</v>
      </c>
      <c r="H9" s="2" t="s">
        <v>271</v>
      </c>
      <c r="J9" s="155" t="s">
        <v>262</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258</v>
      </c>
      <c r="I11" s="2" t="s">
        <v>8</v>
      </c>
      <c r="J11" s="159" t="s">
        <v>269</v>
      </c>
    </row>
    <row r="12" spans="1:10" ht="13.5" thickBot="1">
      <c r="A12" s="160" t="s">
        <v>231</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232</v>
      </c>
      <c r="C18" s="189" t="s">
        <v>247</v>
      </c>
      <c r="D18" s="2"/>
      <c r="E18" s="189" t="s">
        <v>248</v>
      </c>
      <c r="F18" s="2"/>
      <c r="G18" s="163" t="s">
        <v>246</v>
      </c>
      <c r="H18" s="163" t="s">
        <v>233</v>
      </c>
      <c r="J18" s="153"/>
    </row>
    <row r="19" spans="1:10" ht="13">
      <c r="A19" s="20"/>
      <c r="B19" s="164"/>
      <c r="C19" s="163" t="s">
        <v>249</v>
      </c>
      <c r="E19" s="163" t="s">
        <v>250</v>
      </c>
      <c r="G19" s="189" t="s">
        <v>261</v>
      </c>
      <c r="J19" s="153"/>
    </row>
    <row r="20" spans="1:10" ht="13">
      <c r="A20" s="19" t="s">
        <v>234</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9"/>
      <c r="C25" s="289"/>
      <c r="D25" s="289"/>
      <c r="E25" s="289"/>
      <c r="F25" s="289"/>
      <c r="G25" s="289"/>
      <c r="H25" s="4"/>
      <c r="I25" s="4"/>
      <c r="J25" s="151"/>
    </row>
    <row r="26" spans="1:10" s="38" customFormat="1" ht="13">
      <c r="A26" s="37"/>
      <c r="B26" s="290" t="s">
        <v>13</v>
      </c>
      <c r="C26" s="291"/>
      <c r="D26" s="291"/>
      <c r="E26" s="291"/>
      <c r="F26" s="291"/>
      <c r="G26" s="291"/>
      <c r="H26" s="39" t="s">
        <v>14</v>
      </c>
      <c r="I26" s="39" t="s">
        <v>15</v>
      </c>
      <c r="J26" s="40" t="s">
        <v>235</v>
      </c>
    </row>
    <row r="27" spans="1:10">
      <c r="A27" s="20"/>
      <c r="B27" s="167" t="s">
        <v>263</v>
      </c>
      <c r="C27" s="168"/>
      <c r="D27" s="168"/>
      <c r="E27" s="168"/>
      <c r="F27" s="168"/>
      <c r="G27" s="168"/>
      <c r="H27" s="169" t="s">
        <v>257</v>
      </c>
      <c r="I27" s="169" t="s">
        <v>236</v>
      </c>
      <c r="J27" s="170" t="s">
        <v>237</v>
      </c>
    </row>
    <row r="28" spans="1:10">
      <c r="A28" s="20"/>
      <c r="B28" s="167" t="s">
        <v>264</v>
      </c>
      <c r="C28" s="168"/>
      <c r="D28" s="168"/>
      <c r="E28" s="168"/>
      <c r="F28" s="168"/>
      <c r="G28" s="168"/>
      <c r="H28" s="169" t="s">
        <v>257</v>
      </c>
      <c r="I28" s="169" t="s">
        <v>236</v>
      </c>
      <c r="J28" s="170" t="s">
        <v>252</v>
      </c>
    </row>
    <row r="29" spans="1:10">
      <c r="A29" s="20"/>
      <c r="B29" s="167" t="s">
        <v>270</v>
      </c>
      <c r="C29" s="168"/>
      <c r="D29" s="168"/>
      <c r="E29" s="168"/>
      <c r="F29" s="168"/>
      <c r="G29" s="168"/>
      <c r="H29" s="169" t="s">
        <v>265</v>
      </c>
      <c r="I29" s="38" t="s">
        <v>236</v>
      </c>
      <c r="J29" s="170" t="s">
        <v>251</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2" t="s">
        <v>18</v>
      </c>
      <c r="B44" s="293"/>
      <c r="C44" s="293"/>
      <c r="D44" s="293"/>
      <c r="E44" s="293"/>
      <c r="F44" s="293"/>
      <c r="G44" s="294" t="s">
        <v>238</v>
      </c>
      <c r="H44" s="294"/>
      <c r="I44" s="294"/>
      <c r="J44" s="295"/>
    </row>
    <row r="45" spans="1:10" ht="15" customHeight="1">
      <c r="A45" s="19"/>
      <c r="G45" s="278" t="s">
        <v>272</v>
      </c>
      <c r="H45" s="279"/>
      <c r="I45" s="279"/>
      <c r="J45" s="280"/>
    </row>
    <row r="46" spans="1:10" ht="13.15" customHeight="1">
      <c r="A46" s="20"/>
      <c r="C46" s="21" t="s">
        <v>19</v>
      </c>
      <c r="D46" s="21" t="s">
        <v>20</v>
      </c>
      <c r="E46" s="21" t="s">
        <v>16</v>
      </c>
      <c r="F46" s="26"/>
      <c r="G46" s="278"/>
      <c r="H46" s="279"/>
      <c r="I46" s="279"/>
      <c r="J46" s="280"/>
    </row>
    <row r="47" spans="1:10" ht="12.75" customHeight="1">
      <c r="A47" s="284" t="s">
        <v>21</v>
      </c>
      <c r="B47" s="285"/>
      <c r="C47" s="141" t="s">
        <v>22</v>
      </c>
      <c r="D47" s="141"/>
      <c r="E47" s="141" t="s">
        <v>22</v>
      </c>
      <c r="G47" s="278"/>
      <c r="H47" s="279"/>
      <c r="I47" s="279"/>
      <c r="J47" s="280"/>
    </row>
    <row r="48" spans="1:10" ht="15" customHeight="1">
      <c r="A48" s="27" t="s">
        <v>23</v>
      </c>
      <c r="B48" s="28"/>
      <c r="C48" s="141" t="s">
        <v>22</v>
      </c>
      <c r="D48" s="141"/>
      <c r="E48" s="141" t="s">
        <v>22</v>
      </c>
      <c r="G48" s="278"/>
      <c r="H48" s="279"/>
      <c r="I48" s="279"/>
      <c r="J48" s="280"/>
    </row>
    <row r="49" spans="1:12" ht="13.15" customHeight="1">
      <c r="A49" s="284" t="s">
        <v>24</v>
      </c>
      <c r="B49" s="285"/>
      <c r="C49" s="141" t="s">
        <v>209</v>
      </c>
      <c r="D49" s="141"/>
      <c r="E49" s="141" t="s">
        <v>22</v>
      </c>
      <c r="G49" s="278"/>
      <c r="H49" s="279"/>
      <c r="I49" s="279"/>
      <c r="J49" s="280"/>
    </row>
    <row r="50" spans="1:12" ht="15" customHeight="1">
      <c r="A50" s="286" t="s">
        <v>25</v>
      </c>
      <c r="B50" s="287"/>
      <c r="C50" s="2"/>
      <c r="D50" s="2"/>
      <c r="G50" s="278"/>
      <c r="H50" s="279"/>
      <c r="I50" s="279"/>
      <c r="J50" s="280"/>
    </row>
    <row r="51" spans="1:12" ht="15" customHeight="1">
      <c r="A51" s="20" t="s">
        <v>26</v>
      </c>
      <c r="C51" s="26"/>
      <c r="G51" s="278"/>
      <c r="H51" s="279"/>
      <c r="I51" s="279"/>
      <c r="J51" s="280"/>
      <c r="L51" s="142" t="s">
        <v>22</v>
      </c>
    </row>
    <row r="52" spans="1:12" ht="15.75" customHeight="1" thickBot="1">
      <c r="A52" s="14"/>
      <c r="B52" s="29"/>
      <c r="C52" s="30"/>
      <c r="D52" s="15"/>
      <c r="E52" s="15"/>
      <c r="F52" s="15"/>
      <c r="G52" s="281"/>
      <c r="H52" s="282"/>
      <c r="I52" s="282"/>
      <c r="J52" s="283"/>
      <c r="L52" s="143" t="s">
        <v>209</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344" t="s">
        <v>273</v>
      </c>
      <c r="C58" s="194" t="s">
        <v>253</v>
      </c>
      <c r="D58" s="176">
        <v>1</v>
      </c>
      <c r="J58" s="153"/>
    </row>
    <row r="59" spans="1:12" ht="13">
      <c r="A59" s="20"/>
      <c r="B59" s="194" t="s">
        <v>254</v>
      </c>
      <c r="C59" s="194" t="s">
        <v>255</v>
      </c>
      <c r="D59" s="176">
        <v>1</v>
      </c>
      <c r="J59" s="153"/>
    </row>
    <row r="60" spans="1:12" ht="13">
      <c r="A60" s="20"/>
      <c r="B60" s="194" t="s">
        <v>256</v>
      </c>
      <c r="C60" s="194" t="s">
        <v>255</v>
      </c>
      <c r="D60" s="176">
        <v>1</v>
      </c>
      <c r="J60" s="153"/>
    </row>
    <row r="61" spans="1:12" ht="13">
      <c r="A61" s="20"/>
      <c r="B61" s="344" t="s">
        <v>274</v>
      </c>
      <c r="C61" s="345" t="s">
        <v>255</v>
      </c>
      <c r="D61" s="176">
        <v>1</v>
      </c>
      <c r="J61" s="153"/>
    </row>
    <row r="62" spans="1:12" ht="13">
      <c r="A62" s="20"/>
      <c r="B62" s="344" t="s">
        <v>275</v>
      </c>
      <c r="C62" s="345" t="s">
        <v>291</v>
      </c>
      <c r="D62" s="176">
        <v>1</v>
      </c>
      <c r="J62" s="153"/>
    </row>
    <row r="63" spans="1:12" ht="13">
      <c r="A63" s="20"/>
      <c r="B63" s="344" t="s">
        <v>276</v>
      </c>
      <c r="C63" s="345" t="s">
        <v>255</v>
      </c>
      <c r="D63" s="176">
        <v>1</v>
      </c>
      <c r="J63" s="153"/>
    </row>
    <row r="64" spans="1:12" ht="13">
      <c r="A64" s="20"/>
      <c r="B64" s="344" t="s">
        <v>277</v>
      </c>
      <c r="C64" s="345" t="s">
        <v>285</v>
      </c>
      <c r="D64" s="176">
        <v>1</v>
      </c>
      <c r="J64" s="153"/>
    </row>
    <row r="65" spans="1:10" ht="13">
      <c r="A65" s="20"/>
      <c r="B65" s="344" t="s">
        <v>278</v>
      </c>
      <c r="C65" s="345" t="s">
        <v>253</v>
      </c>
      <c r="D65" s="176">
        <v>1</v>
      </c>
      <c r="J65" s="153"/>
    </row>
    <row r="66" spans="1:10" ht="13">
      <c r="A66" s="20"/>
      <c r="B66" s="344" t="s">
        <v>279</v>
      </c>
      <c r="C66" s="345" t="s">
        <v>255</v>
      </c>
      <c r="D66" s="176">
        <v>1</v>
      </c>
      <c r="J66" s="153"/>
    </row>
    <row r="67" spans="1:10" ht="13">
      <c r="A67" s="20"/>
      <c r="B67" s="344" t="s">
        <v>280</v>
      </c>
      <c r="C67" s="345" t="s">
        <v>286</v>
      </c>
      <c r="D67" s="176">
        <v>1</v>
      </c>
      <c r="J67" s="153"/>
    </row>
    <row r="68" spans="1:10" ht="13">
      <c r="A68" s="20"/>
      <c r="B68" s="344" t="s">
        <v>281</v>
      </c>
      <c r="C68" s="345" t="s">
        <v>287</v>
      </c>
      <c r="D68" s="176">
        <v>2</v>
      </c>
      <c r="J68" s="153"/>
    </row>
    <row r="69" spans="1:10" ht="13">
      <c r="A69" s="20"/>
      <c r="B69" s="344" t="s">
        <v>282</v>
      </c>
      <c r="C69" s="345" t="s">
        <v>288</v>
      </c>
      <c r="D69" s="176">
        <v>1</v>
      </c>
      <c r="J69" s="153"/>
    </row>
    <row r="70" spans="1:10" ht="13">
      <c r="A70" s="20"/>
      <c r="B70" s="344" t="s">
        <v>283</v>
      </c>
      <c r="C70" s="345" t="s">
        <v>289</v>
      </c>
      <c r="D70" s="176">
        <v>1</v>
      </c>
      <c r="J70" s="153"/>
    </row>
    <row r="71" spans="1:10" ht="13">
      <c r="A71" s="20"/>
      <c r="B71" s="344" t="s">
        <v>284</v>
      </c>
      <c r="C71" s="345" t="s">
        <v>290</v>
      </c>
      <c r="D71" s="176">
        <v>1</v>
      </c>
      <c r="J71" s="153"/>
    </row>
    <row r="72" spans="1:10" ht="13">
      <c r="A72" s="20"/>
      <c r="B72" s="164"/>
      <c r="C72" s="164"/>
      <c r="D72" s="193"/>
      <c r="J72" s="153"/>
    </row>
    <row r="73" spans="1:10" ht="13">
      <c r="A73" s="19" t="s">
        <v>29</v>
      </c>
      <c r="J73" s="153"/>
    </row>
    <row r="74" spans="1:10" ht="13.5" thickBot="1">
      <c r="A74" s="14"/>
      <c r="B74" s="29"/>
      <c r="C74" s="15"/>
      <c r="D74" s="15"/>
      <c r="E74" s="15"/>
      <c r="F74" s="15"/>
      <c r="G74" s="15"/>
      <c r="H74" s="15"/>
      <c r="I74" s="15"/>
      <c r="J74" s="166"/>
    </row>
    <row r="75" spans="1:10" ht="13">
      <c r="A75" s="20"/>
      <c r="B75" s="2"/>
      <c r="J75" s="153"/>
    </row>
    <row r="76" spans="1:10" ht="13">
      <c r="A76" s="20"/>
      <c r="B76" s="2"/>
      <c r="J76" s="153"/>
    </row>
    <row r="77" spans="1:10" ht="15" customHeight="1">
      <c r="A77" s="20"/>
      <c r="B77" s="2"/>
      <c r="D77" s="272" t="s">
        <v>30</v>
      </c>
      <c r="E77" s="272"/>
      <c r="F77" s="272"/>
      <c r="G77" s="272"/>
      <c r="H77" s="272"/>
      <c r="I77" s="272"/>
      <c r="J77" s="153"/>
    </row>
    <row r="78" spans="1:10" ht="13.15" customHeight="1">
      <c r="A78" s="20"/>
      <c r="D78" s="272"/>
      <c r="E78" s="272"/>
      <c r="F78" s="272"/>
      <c r="G78" s="272"/>
      <c r="H78" s="272"/>
      <c r="I78" s="272"/>
      <c r="J78" s="177"/>
    </row>
    <row r="79" spans="1:10" ht="13">
      <c r="A79" s="273"/>
      <c r="B79" s="274"/>
      <c r="D79" s="272"/>
      <c r="E79" s="272"/>
      <c r="F79" s="272"/>
      <c r="G79" s="272"/>
      <c r="H79" s="272"/>
      <c r="I79" s="272"/>
      <c r="J79" s="177"/>
    </row>
    <row r="80" spans="1:10">
      <c r="A80" s="251"/>
      <c r="B80" s="252"/>
      <c r="D80" s="272"/>
      <c r="E80" s="272"/>
      <c r="F80" s="272"/>
      <c r="G80" s="272"/>
      <c r="H80" s="272"/>
      <c r="I80" s="272"/>
      <c r="J80" s="177"/>
    </row>
    <row r="81" spans="1:10">
      <c r="A81" s="20"/>
      <c r="J81" s="153"/>
    </row>
    <row r="82" spans="1:10" ht="13" thickBot="1">
      <c r="A82" s="20"/>
      <c r="J82" s="153"/>
    </row>
    <row r="83" spans="1:10" ht="15" thickTop="1">
      <c r="A83" s="245" t="s">
        <v>31</v>
      </c>
      <c r="B83" s="246"/>
      <c r="C83" s="246"/>
      <c r="D83" s="246"/>
      <c r="E83" s="246"/>
      <c r="F83" s="246"/>
      <c r="G83" s="246"/>
      <c r="H83" s="246"/>
      <c r="I83" s="246"/>
      <c r="J83" s="247"/>
    </row>
    <row r="84" spans="1:10" ht="12.75" customHeight="1">
      <c r="A84" s="248"/>
      <c r="B84" s="249"/>
      <c r="C84" s="250"/>
      <c r="D84" s="264"/>
      <c r="E84" s="265"/>
      <c r="F84" s="275"/>
      <c r="G84" s="264"/>
      <c r="H84" s="275"/>
      <c r="I84" s="264"/>
      <c r="J84" s="269"/>
    </row>
    <row r="85" spans="1:10" ht="12.75" customHeight="1">
      <c r="A85" s="251"/>
      <c r="B85" s="252"/>
      <c r="C85" s="253"/>
      <c r="D85" s="266"/>
      <c r="E85" s="204"/>
      <c r="F85" s="276"/>
      <c r="G85" s="266"/>
      <c r="H85" s="276"/>
      <c r="I85" s="266"/>
      <c r="J85" s="270"/>
    </row>
    <row r="86" spans="1:10" ht="12.75" customHeight="1">
      <c r="A86" s="251"/>
      <c r="B86" s="252"/>
      <c r="C86" s="253"/>
      <c r="D86" s="266"/>
      <c r="E86" s="204"/>
      <c r="F86" s="276"/>
      <c r="G86" s="266"/>
      <c r="H86" s="276"/>
      <c r="I86" s="266"/>
      <c r="J86" s="270"/>
    </row>
    <row r="87" spans="1:10" ht="12.75" customHeight="1">
      <c r="A87" s="251"/>
      <c r="B87" s="252"/>
      <c r="C87" s="253"/>
      <c r="D87" s="266"/>
      <c r="E87" s="204"/>
      <c r="F87" s="276"/>
      <c r="G87" s="266"/>
      <c r="H87" s="276"/>
      <c r="I87" s="266"/>
      <c r="J87" s="270"/>
    </row>
    <row r="88" spans="1:10" ht="12.75" customHeight="1">
      <c r="A88" s="251"/>
      <c r="B88" s="252"/>
      <c r="C88" s="253"/>
      <c r="D88" s="266"/>
      <c r="E88" s="204"/>
      <c r="F88" s="276"/>
      <c r="G88" s="266"/>
      <c r="H88" s="276"/>
      <c r="I88" s="266"/>
      <c r="J88" s="270"/>
    </row>
    <row r="89" spans="1:10" ht="12.75" customHeight="1">
      <c r="A89" s="251"/>
      <c r="B89" s="252"/>
      <c r="C89" s="253"/>
      <c r="D89" s="266"/>
      <c r="E89" s="204"/>
      <c r="F89" s="276"/>
      <c r="G89" s="266"/>
      <c r="H89" s="276"/>
      <c r="I89" s="266"/>
      <c r="J89" s="270"/>
    </row>
    <row r="90" spans="1:10" ht="12.75" customHeight="1">
      <c r="A90" s="251"/>
      <c r="B90" s="252"/>
      <c r="C90" s="253"/>
      <c r="D90" s="266"/>
      <c r="E90" s="204"/>
      <c r="F90" s="276"/>
      <c r="G90" s="266"/>
      <c r="H90" s="276"/>
      <c r="I90" s="266"/>
      <c r="J90" s="270"/>
    </row>
    <row r="91" spans="1:10" ht="12.75" customHeight="1">
      <c r="A91" s="251"/>
      <c r="B91" s="252"/>
      <c r="C91" s="253"/>
      <c r="D91" s="266"/>
      <c r="E91" s="204"/>
      <c r="F91" s="276"/>
      <c r="G91" s="266"/>
      <c r="H91" s="276"/>
      <c r="I91" s="266"/>
      <c r="J91" s="270"/>
    </row>
    <row r="92" spans="1:10" ht="12.65" customHeight="1">
      <c r="A92" s="251"/>
      <c r="B92" s="252"/>
      <c r="C92" s="253"/>
      <c r="D92" s="266"/>
      <c r="E92" s="204"/>
      <c r="F92" s="276"/>
      <c r="G92" s="266"/>
      <c r="H92" s="276"/>
      <c r="I92" s="266"/>
      <c r="J92" s="270"/>
    </row>
    <row r="93" spans="1:10" ht="12.75" customHeight="1">
      <c r="A93" s="251"/>
      <c r="B93" s="252"/>
      <c r="C93" s="253"/>
      <c r="D93" s="266"/>
      <c r="E93" s="204"/>
      <c r="F93" s="276"/>
      <c r="G93" s="266"/>
      <c r="H93" s="276"/>
      <c r="I93" s="266"/>
      <c r="J93" s="270"/>
    </row>
    <row r="94" spans="1:10" ht="15" customHeight="1">
      <c r="A94" s="254"/>
      <c r="B94" s="255"/>
      <c r="C94" s="256"/>
      <c r="D94" s="267"/>
      <c r="E94" s="268"/>
      <c r="F94" s="277"/>
      <c r="G94" s="267"/>
      <c r="H94" s="277"/>
      <c r="I94" s="267"/>
      <c r="J94" s="271"/>
    </row>
    <row r="95" spans="1:10">
      <c r="A95" s="237" t="s">
        <v>32</v>
      </c>
      <c r="B95" s="238"/>
      <c r="C95" s="238"/>
      <c r="D95" s="238" t="s">
        <v>33</v>
      </c>
      <c r="E95" s="238"/>
      <c r="F95" s="238"/>
      <c r="G95" s="238" t="s">
        <v>34</v>
      </c>
      <c r="H95" s="238"/>
      <c r="I95" s="238" t="s">
        <v>35</v>
      </c>
      <c r="J95" s="239"/>
    </row>
    <row r="96" spans="1:10">
      <c r="A96" s="20"/>
      <c r="J96" s="153"/>
    </row>
    <row r="97" spans="1:10">
      <c r="A97" s="20"/>
      <c r="J97" s="153"/>
    </row>
    <row r="98" spans="1:10">
      <c r="A98" s="20"/>
      <c r="J98" s="153"/>
    </row>
    <row r="99" spans="1:10" ht="13" thickBot="1">
      <c r="A99" s="20"/>
      <c r="J99" s="153"/>
    </row>
    <row r="100" spans="1:10" ht="15" thickTop="1">
      <c r="A100" s="245" t="s">
        <v>31</v>
      </c>
      <c r="B100" s="246"/>
      <c r="C100" s="246"/>
      <c r="D100" s="246"/>
      <c r="E100" s="246"/>
      <c r="F100" s="246"/>
      <c r="G100" s="246"/>
      <c r="H100" s="246"/>
      <c r="I100" s="246"/>
      <c r="J100" s="247"/>
    </row>
    <row r="101" spans="1:10" ht="12.75" customHeight="1">
      <c r="A101" s="248"/>
      <c r="B101" s="249"/>
      <c r="C101" s="250"/>
      <c r="D101" s="264"/>
      <c r="E101" s="265"/>
      <c r="F101" s="265"/>
      <c r="G101" s="265"/>
      <c r="H101" s="265"/>
      <c r="I101" s="265"/>
      <c r="J101" s="269"/>
    </row>
    <row r="102" spans="1:10" ht="12.75" customHeight="1">
      <c r="A102" s="251"/>
      <c r="B102" s="252"/>
      <c r="C102" s="253"/>
      <c r="D102" s="266"/>
      <c r="E102" s="204"/>
      <c r="F102" s="204"/>
      <c r="G102" s="204"/>
      <c r="H102" s="204"/>
      <c r="I102" s="204"/>
      <c r="J102" s="270"/>
    </row>
    <row r="103" spans="1:10" ht="12.75" customHeight="1">
      <c r="A103" s="251"/>
      <c r="B103" s="252"/>
      <c r="C103" s="253"/>
      <c r="D103" s="266"/>
      <c r="E103" s="204"/>
      <c r="F103" s="204"/>
      <c r="G103" s="204"/>
      <c r="H103" s="204"/>
      <c r="I103" s="204"/>
      <c r="J103" s="270"/>
    </row>
    <row r="104" spans="1:10" ht="12.75" customHeight="1">
      <c r="A104" s="251"/>
      <c r="B104" s="252"/>
      <c r="C104" s="253"/>
      <c r="D104" s="266"/>
      <c r="E104" s="204"/>
      <c r="F104" s="204"/>
      <c r="G104" s="204"/>
      <c r="H104" s="204"/>
      <c r="I104" s="204"/>
      <c r="J104" s="270"/>
    </row>
    <row r="105" spans="1:10" ht="12.75" customHeight="1">
      <c r="A105" s="251"/>
      <c r="B105" s="252"/>
      <c r="C105" s="253"/>
      <c r="D105" s="266"/>
      <c r="E105" s="204"/>
      <c r="F105" s="204"/>
      <c r="G105" s="204"/>
      <c r="H105" s="204"/>
      <c r="I105" s="204"/>
      <c r="J105" s="270"/>
    </row>
    <row r="106" spans="1:10" ht="12.75" customHeight="1">
      <c r="A106" s="251"/>
      <c r="B106" s="252"/>
      <c r="C106" s="253"/>
      <c r="D106" s="266"/>
      <c r="E106" s="204"/>
      <c r="F106" s="204"/>
      <c r="G106" s="204"/>
      <c r="H106" s="204"/>
      <c r="I106" s="204"/>
      <c r="J106" s="270"/>
    </row>
    <row r="107" spans="1:10" ht="12.75" customHeight="1">
      <c r="A107" s="251"/>
      <c r="B107" s="252"/>
      <c r="C107" s="253"/>
      <c r="D107" s="266"/>
      <c r="E107" s="204"/>
      <c r="F107" s="204"/>
      <c r="G107" s="204"/>
      <c r="H107" s="204"/>
      <c r="I107" s="204"/>
      <c r="J107" s="270"/>
    </row>
    <row r="108" spans="1:10" ht="12.75" customHeight="1">
      <c r="A108" s="251"/>
      <c r="B108" s="252"/>
      <c r="C108" s="253"/>
      <c r="D108" s="266"/>
      <c r="E108" s="204"/>
      <c r="F108" s="204"/>
      <c r="G108" s="204"/>
      <c r="H108" s="204"/>
      <c r="I108" s="204"/>
      <c r="J108" s="270"/>
    </row>
    <row r="109" spans="1:10" ht="12.75" customHeight="1">
      <c r="A109" s="251"/>
      <c r="B109" s="252"/>
      <c r="C109" s="253"/>
      <c r="D109" s="266"/>
      <c r="E109" s="204"/>
      <c r="F109" s="204"/>
      <c r="G109" s="204"/>
      <c r="H109" s="204"/>
      <c r="I109" s="204"/>
      <c r="J109" s="270"/>
    </row>
    <row r="110" spans="1:10" ht="12.75" customHeight="1">
      <c r="A110" s="251"/>
      <c r="B110" s="252"/>
      <c r="C110" s="253"/>
      <c r="D110" s="266"/>
      <c r="E110" s="204"/>
      <c r="F110" s="204"/>
      <c r="G110" s="204"/>
      <c r="H110" s="204"/>
      <c r="I110" s="204"/>
      <c r="J110" s="270"/>
    </row>
    <row r="111" spans="1:10" ht="409.5" customHeight="1">
      <c r="A111" s="254"/>
      <c r="B111" s="255"/>
      <c r="C111" s="256"/>
      <c r="D111" s="267"/>
      <c r="E111" s="268"/>
      <c r="F111" s="268"/>
      <c r="G111" s="268"/>
      <c r="H111" s="268"/>
      <c r="I111" s="268"/>
      <c r="J111" s="271"/>
    </row>
    <row r="112" spans="1:10">
      <c r="A112" s="237" t="s">
        <v>239</v>
      </c>
      <c r="B112" s="238"/>
      <c r="C112" s="238"/>
      <c r="D112" s="242" t="s">
        <v>240</v>
      </c>
      <c r="E112" s="243"/>
      <c r="F112" s="243"/>
      <c r="G112" s="243"/>
      <c r="H112" s="243"/>
      <c r="I112" s="244"/>
      <c r="J112" s="178"/>
    </row>
    <row r="113" spans="1:10">
      <c r="A113" s="20"/>
      <c r="J113" s="153"/>
    </row>
    <row r="114" spans="1:10" ht="13" thickBot="1">
      <c r="A114" s="20"/>
      <c r="J114" s="153"/>
    </row>
    <row r="115" spans="1:10" ht="15" thickTop="1">
      <c r="A115" s="245" t="s">
        <v>31</v>
      </c>
      <c r="B115" s="246"/>
      <c r="C115" s="246"/>
      <c r="D115" s="246"/>
      <c r="E115" s="246"/>
      <c r="F115" s="246"/>
      <c r="G115" s="246"/>
      <c r="H115" s="246"/>
      <c r="I115" s="246"/>
      <c r="J115" s="247"/>
    </row>
    <row r="116" spans="1:10">
      <c r="A116" s="248"/>
      <c r="B116" s="249"/>
      <c r="C116" s="250"/>
      <c r="D116" s="257"/>
      <c r="E116" s="257"/>
      <c r="F116" s="257"/>
      <c r="G116" s="257"/>
      <c r="H116" s="257"/>
      <c r="I116" s="258"/>
      <c r="J116" s="259"/>
    </row>
    <row r="117" spans="1:10">
      <c r="A117" s="251"/>
      <c r="B117" s="252"/>
      <c r="C117" s="253"/>
      <c r="D117" s="257"/>
      <c r="E117" s="257"/>
      <c r="F117" s="257"/>
      <c r="G117" s="257"/>
      <c r="H117" s="257"/>
      <c r="I117" s="260"/>
      <c r="J117" s="261"/>
    </row>
    <row r="118" spans="1:10">
      <c r="A118" s="251"/>
      <c r="B118" s="252"/>
      <c r="C118" s="253"/>
      <c r="D118" s="257"/>
      <c r="E118" s="257"/>
      <c r="F118" s="257"/>
      <c r="G118" s="257"/>
      <c r="H118" s="257"/>
      <c r="I118" s="260"/>
      <c r="J118" s="261"/>
    </row>
    <row r="119" spans="1:10">
      <c r="A119" s="251"/>
      <c r="B119" s="252"/>
      <c r="C119" s="253"/>
      <c r="D119" s="257"/>
      <c r="E119" s="257"/>
      <c r="F119" s="257"/>
      <c r="G119" s="257"/>
      <c r="H119" s="257"/>
      <c r="I119" s="260"/>
      <c r="J119" s="261"/>
    </row>
    <row r="120" spans="1:10">
      <c r="A120" s="251"/>
      <c r="B120" s="252"/>
      <c r="C120" s="253"/>
      <c r="D120" s="257"/>
      <c r="E120" s="257"/>
      <c r="F120" s="257"/>
      <c r="G120" s="257"/>
      <c r="H120" s="257"/>
      <c r="I120" s="260"/>
      <c r="J120" s="261"/>
    </row>
    <row r="121" spans="1:10">
      <c r="A121" s="251"/>
      <c r="B121" s="252"/>
      <c r="C121" s="253"/>
      <c r="D121" s="257"/>
      <c r="E121" s="257"/>
      <c r="F121" s="257"/>
      <c r="G121" s="257"/>
      <c r="H121" s="257"/>
      <c r="I121" s="260"/>
      <c r="J121" s="261"/>
    </row>
    <row r="122" spans="1:10">
      <c r="A122" s="251"/>
      <c r="B122" s="252"/>
      <c r="C122" s="253"/>
      <c r="D122" s="257"/>
      <c r="E122" s="257"/>
      <c r="F122" s="257"/>
      <c r="G122" s="257"/>
      <c r="H122" s="257"/>
      <c r="I122" s="260"/>
      <c r="J122" s="261"/>
    </row>
    <row r="123" spans="1:10">
      <c r="A123" s="251"/>
      <c r="B123" s="252"/>
      <c r="C123" s="253"/>
      <c r="D123" s="257"/>
      <c r="E123" s="257"/>
      <c r="F123" s="257"/>
      <c r="G123" s="257"/>
      <c r="H123" s="257"/>
      <c r="I123" s="260"/>
      <c r="J123" s="261"/>
    </row>
    <row r="124" spans="1:10">
      <c r="A124" s="251"/>
      <c r="B124" s="252"/>
      <c r="C124" s="253"/>
      <c r="D124" s="257"/>
      <c r="E124" s="257"/>
      <c r="F124" s="257"/>
      <c r="G124" s="257"/>
      <c r="H124" s="257"/>
      <c r="I124" s="260"/>
      <c r="J124" s="261"/>
    </row>
    <row r="125" spans="1:10" ht="178.5" customHeight="1">
      <c r="A125" s="254"/>
      <c r="B125" s="255"/>
      <c r="C125" s="256"/>
      <c r="D125" s="257"/>
      <c r="E125" s="257"/>
      <c r="F125" s="257"/>
      <c r="G125" s="257"/>
      <c r="H125" s="257"/>
      <c r="I125" s="262"/>
      <c r="J125" s="263"/>
    </row>
    <row r="126" spans="1:10">
      <c r="A126" s="237" t="s">
        <v>36</v>
      </c>
      <c r="B126" s="238"/>
      <c r="C126" s="238"/>
      <c r="D126" s="238"/>
      <c r="E126" s="238"/>
      <c r="F126" s="238"/>
      <c r="G126" s="238" t="s">
        <v>37</v>
      </c>
      <c r="H126" s="238"/>
      <c r="I126" s="238" t="s">
        <v>241</v>
      </c>
      <c r="J126" s="239"/>
    </row>
    <row r="127" spans="1:10">
      <c r="A127" s="20"/>
      <c r="J127" s="153"/>
    </row>
    <row r="128" spans="1:10" ht="13">
      <c r="A128" s="20"/>
      <c r="I128" s="240" t="s">
        <v>242</v>
      </c>
      <c r="J128" s="241"/>
    </row>
    <row r="129" spans="1:10">
      <c r="A129" s="20"/>
      <c r="I129" s="179"/>
      <c r="J129" s="180"/>
    </row>
    <row r="130" spans="1:10">
      <c r="A130" s="20"/>
      <c r="I130" s="179"/>
      <c r="J130" s="180"/>
    </row>
    <row r="131" spans="1:10">
      <c r="A131" s="181" t="s">
        <v>38</v>
      </c>
      <c r="I131" s="179"/>
      <c r="J131" s="180"/>
    </row>
    <row r="132" spans="1:10">
      <c r="A132" s="182" t="s">
        <v>39</v>
      </c>
      <c r="I132" s="183"/>
      <c r="J132" s="184"/>
    </row>
    <row r="133" spans="1:10" ht="13">
      <c r="A133" s="20"/>
      <c r="I133" s="185" t="s">
        <v>245</v>
      </c>
      <c r="J133" s="186" t="s">
        <v>243</v>
      </c>
    </row>
    <row r="134" spans="1:10">
      <c r="A134" s="20"/>
      <c r="J134" s="153"/>
    </row>
    <row r="135" spans="1:10" ht="13" thickBot="1">
      <c r="A135" s="14"/>
      <c r="B135" s="15"/>
      <c r="C135" s="15"/>
      <c r="D135" s="15"/>
      <c r="E135" s="15"/>
      <c r="F135" s="15"/>
      <c r="G135" s="15"/>
      <c r="H135" s="15"/>
      <c r="I135" s="15"/>
      <c r="J135" s="166"/>
    </row>
  </sheetData>
  <mergeCells count="37">
    <mergeCell ref="G45:J52"/>
    <mergeCell ref="A47:B47"/>
    <mergeCell ref="A49:B49"/>
    <mergeCell ref="A50:B50"/>
    <mergeCell ref="D3:H4"/>
    <mergeCell ref="B25:G25"/>
    <mergeCell ref="B26:G26"/>
    <mergeCell ref="A44:F44"/>
    <mergeCell ref="G44:J44"/>
    <mergeCell ref="A101:C111"/>
    <mergeCell ref="D101:I111"/>
    <mergeCell ref="J101:J111"/>
    <mergeCell ref="D77:I80"/>
    <mergeCell ref="A79:B79"/>
    <mergeCell ref="A80:B80"/>
    <mergeCell ref="A83:J83"/>
    <mergeCell ref="A84:C94"/>
    <mergeCell ref="D84:F94"/>
    <mergeCell ref="G84:H94"/>
    <mergeCell ref="I84:J94"/>
    <mergeCell ref="A95:C95"/>
    <mergeCell ref="D95:F95"/>
    <mergeCell ref="G95:H95"/>
    <mergeCell ref="I95:J95"/>
    <mergeCell ref="A100:J100"/>
    <mergeCell ref="A112:C112"/>
    <mergeCell ref="D112:I112"/>
    <mergeCell ref="A115:J115"/>
    <mergeCell ref="A116:C125"/>
    <mergeCell ref="D116:F125"/>
    <mergeCell ref="G116:H125"/>
    <mergeCell ref="I116:J125"/>
    <mergeCell ref="A126:C126"/>
    <mergeCell ref="D126:F126"/>
    <mergeCell ref="G126:H126"/>
    <mergeCell ref="I126:J126"/>
    <mergeCell ref="I128:J12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45469</v>
      </c>
      <c r="F14" s="61"/>
      <c r="G14" s="62"/>
      <c r="H14" s="62"/>
      <c r="I14" s="62"/>
    </row>
    <row r="15" spans="1:9">
      <c r="A15" s="47" t="s">
        <v>52</v>
      </c>
      <c r="E15" s="61"/>
      <c r="F15" s="61"/>
      <c r="G15" s="62"/>
      <c r="H15" s="62"/>
      <c r="I15" s="62"/>
    </row>
    <row r="17" spans="1:9">
      <c r="A17" s="303" t="s">
        <v>57</v>
      </c>
      <c r="B17" s="304"/>
      <c r="C17" s="56" t="s">
        <v>60</v>
      </c>
      <c r="D17" s="308" t="s">
        <v>64</v>
      </c>
      <c r="E17" s="309"/>
      <c r="F17" s="309"/>
      <c r="G17" s="310"/>
      <c r="H17" s="58"/>
      <c r="I17" s="56" t="s">
        <v>66</v>
      </c>
    </row>
    <row r="18" spans="1:9">
      <c r="A18" s="306" t="str">
        <f>'Worksop Report'!C12</f>
        <v>DA4842</v>
      </c>
      <c r="B18" s="307"/>
      <c r="C18" s="57" t="str">
        <f>'Worksop Report'!C10</f>
        <v>W1T96423120570889</v>
      </c>
      <c r="D18" s="306"/>
      <c r="E18" s="311"/>
      <c r="F18" s="311"/>
      <c r="G18" s="307"/>
      <c r="H18" s="55"/>
      <c r="I18" s="144">
        <f>'Worksop Report'!C8</f>
        <v>45469</v>
      </c>
    </row>
    <row r="19" spans="1:9">
      <c r="A19" s="303" t="s">
        <v>58</v>
      </c>
      <c r="B19" s="304"/>
      <c r="C19" s="56" t="s">
        <v>61</v>
      </c>
      <c r="D19" s="308" t="s">
        <v>65</v>
      </c>
      <c r="E19" s="309"/>
      <c r="F19" s="309"/>
      <c r="G19" s="309"/>
      <c r="H19" s="310"/>
      <c r="I19" s="56" t="s">
        <v>67</v>
      </c>
    </row>
    <row r="20" spans="1:9" ht="15.5">
      <c r="A20" s="306" t="str">
        <f>'Worksop Report'!J11</f>
        <v>97491 / 6251</v>
      </c>
      <c r="B20" s="307"/>
      <c r="C20" s="57" t="str">
        <f>'Worksop Report'!C11</f>
        <v>460972U1096421</v>
      </c>
      <c r="D20" s="63" t="s">
        <v>69</v>
      </c>
      <c r="E20" s="65"/>
      <c r="F20" s="136"/>
      <c r="G20" s="64" t="s">
        <v>70</v>
      </c>
      <c r="H20" s="136"/>
      <c r="I20" s="57" t="str">
        <f>'Worksop Report'!I133</f>
        <v>Egi sugiana</v>
      </c>
    </row>
    <row r="21" spans="1:9">
      <c r="A21" s="303" t="s">
        <v>59</v>
      </c>
      <c r="B21" s="304"/>
      <c r="C21" s="56" t="s">
        <v>62</v>
      </c>
      <c r="D21" s="308" t="s">
        <v>64</v>
      </c>
      <c r="E21" s="309"/>
      <c r="F21" s="309"/>
      <c r="G21" s="310"/>
      <c r="H21" s="58"/>
      <c r="I21" s="56" t="s">
        <v>68</v>
      </c>
    </row>
    <row r="22" spans="1:9">
      <c r="A22" s="306"/>
      <c r="B22" s="307"/>
      <c r="C22" s="57" t="s">
        <v>63</v>
      </c>
      <c r="D22" s="306"/>
      <c r="E22" s="311"/>
      <c r="F22" s="311"/>
      <c r="G22" s="307"/>
      <c r="H22" s="55"/>
      <c r="I22" s="57"/>
    </row>
    <row r="23" spans="1:9">
      <c r="A23" s="305" t="s">
        <v>71</v>
      </c>
      <c r="B23" s="305"/>
      <c r="C23" s="305"/>
      <c r="D23" s="305"/>
      <c r="E23" s="305"/>
      <c r="F23" s="305"/>
      <c r="G23" s="305"/>
      <c r="H23" s="305"/>
      <c r="I23" s="305"/>
    </row>
    <row r="24" spans="1:9" s="48" customFormat="1">
      <c r="A24" s="32" t="s">
        <v>72</v>
      </c>
      <c r="B24" s="257" t="s">
        <v>73</v>
      </c>
      <c r="C24" s="257"/>
      <c r="D24" s="32" t="s">
        <v>74</v>
      </c>
      <c r="E24" s="257" t="s">
        <v>75</v>
      </c>
      <c r="F24" s="257"/>
      <c r="G24" s="257"/>
      <c r="H24" s="257"/>
      <c r="I24" s="257"/>
    </row>
    <row r="25" spans="1:9">
      <c r="A25" s="32"/>
      <c r="B25" s="298"/>
      <c r="C25" s="300"/>
      <c r="D25" s="54"/>
      <c r="E25" s="298"/>
      <c r="F25" s="299"/>
      <c r="G25" s="299"/>
      <c r="H25" s="299"/>
      <c r="I25" s="300"/>
    </row>
    <row r="26" spans="1:9">
      <c r="A26" s="32"/>
      <c r="B26" s="298"/>
      <c r="C26" s="300"/>
      <c r="D26" s="54"/>
      <c r="E26" s="298"/>
      <c r="F26" s="299"/>
      <c r="G26" s="299"/>
      <c r="H26" s="299"/>
      <c r="I26" s="300"/>
    </row>
    <row r="27" spans="1:9">
      <c r="A27" s="32"/>
      <c r="B27" s="298"/>
      <c r="C27" s="300"/>
      <c r="D27" s="54"/>
      <c r="E27" s="298"/>
      <c r="F27" s="299"/>
      <c r="G27" s="299"/>
      <c r="H27" s="299"/>
      <c r="I27" s="300"/>
    </row>
    <row r="28" spans="1:9">
      <c r="A28" s="32"/>
      <c r="B28" s="298"/>
      <c r="C28" s="300"/>
      <c r="D28" s="54"/>
      <c r="E28" s="298"/>
      <c r="F28" s="299"/>
      <c r="G28" s="299"/>
      <c r="H28" s="299"/>
      <c r="I28" s="300"/>
    </row>
    <row r="29" spans="1:9">
      <c r="A29" s="32"/>
      <c r="B29" s="298"/>
      <c r="C29" s="300"/>
      <c r="D29" s="54"/>
      <c r="E29" s="298"/>
      <c r="F29" s="299"/>
      <c r="G29" s="299"/>
      <c r="H29" s="299"/>
      <c r="I29" s="300"/>
    </row>
    <row r="30" spans="1:9">
      <c r="A30" s="32"/>
      <c r="B30" s="298"/>
      <c r="C30" s="300"/>
      <c r="D30" s="54"/>
      <c r="E30" s="298"/>
      <c r="F30" s="299"/>
      <c r="G30" s="299"/>
      <c r="H30" s="299"/>
      <c r="I30" s="300"/>
    </row>
    <row r="31" spans="1:9">
      <c r="A31" s="32"/>
      <c r="B31" s="298"/>
      <c r="C31" s="300"/>
      <c r="D31" s="54"/>
      <c r="E31" s="298"/>
      <c r="F31" s="299"/>
      <c r="G31" s="299"/>
      <c r="H31" s="299"/>
      <c r="I31" s="300"/>
    </row>
    <row r="32" spans="1:9">
      <c r="A32" s="32"/>
      <c r="B32" s="298"/>
      <c r="C32" s="300"/>
      <c r="D32" s="54"/>
      <c r="E32" s="298"/>
      <c r="F32" s="299"/>
      <c r="G32" s="299"/>
      <c r="H32" s="299"/>
      <c r="I32" s="300"/>
    </row>
    <row r="33" spans="1:11">
      <c r="A33" s="32"/>
      <c r="B33" s="298"/>
      <c r="C33" s="300"/>
      <c r="D33" s="54"/>
      <c r="E33" s="298"/>
      <c r="F33" s="299"/>
      <c r="G33" s="299"/>
      <c r="H33" s="299"/>
      <c r="I33" s="300"/>
    </row>
    <row r="34" spans="1:11">
      <c r="A34" s="32"/>
      <c r="B34" s="298"/>
      <c r="C34" s="300"/>
      <c r="D34" s="54"/>
      <c r="E34" s="298"/>
      <c r="F34" s="299"/>
      <c r="G34" s="299"/>
      <c r="H34" s="299"/>
      <c r="I34" s="300"/>
    </row>
    <row r="36" spans="1:11">
      <c r="B36" s="301"/>
      <c r="C36" s="301"/>
    </row>
    <row r="37" spans="1:11" ht="18.5">
      <c r="B37" s="302" t="s">
        <v>76</v>
      </c>
      <c r="C37" s="302"/>
      <c r="D37" s="296" t="s">
        <v>89</v>
      </c>
      <c r="E37" s="296"/>
      <c r="F37" s="137" t="s">
        <v>22</v>
      </c>
      <c r="G37" s="67" t="s">
        <v>77</v>
      </c>
      <c r="H37" s="137"/>
      <c r="K37" s="117" t="s">
        <v>22</v>
      </c>
    </row>
    <row r="38" spans="1:11" ht="18.5">
      <c r="B38" s="73" t="s">
        <v>78</v>
      </c>
      <c r="C38" s="74"/>
      <c r="D38" s="68"/>
      <c r="E38" s="68"/>
      <c r="F38" s="120"/>
      <c r="G38" s="70"/>
      <c r="H38" s="138"/>
      <c r="K38" t="s">
        <v>209</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209</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7" t="s">
        <v>94</v>
      </c>
      <c r="C57" s="297"/>
      <c r="G57" s="297" t="s">
        <v>95</v>
      </c>
      <c r="H57" s="297"/>
      <c r="I57" s="29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45469</v>
      </c>
      <c r="F14" s="62"/>
      <c r="G14" s="62"/>
    </row>
    <row r="15" spans="1:7">
      <c r="A15" s="47" t="s">
        <v>52</v>
      </c>
      <c r="E15" s="61"/>
      <c r="F15" s="62"/>
      <c r="G15" s="62"/>
    </row>
    <row r="17" spans="1:12">
      <c r="A17" s="303" t="s">
        <v>57</v>
      </c>
      <c r="B17" s="304"/>
      <c r="C17" s="56" t="s">
        <v>60</v>
      </c>
      <c r="D17" s="308" t="s">
        <v>64</v>
      </c>
      <c r="E17" s="309"/>
      <c r="F17" s="310"/>
      <c r="G17" s="187" t="s">
        <v>66</v>
      </c>
    </row>
    <row r="18" spans="1:12">
      <c r="A18" s="306" t="str">
        <f>'Worksop Report'!C12</f>
        <v>DA4842</v>
      </c>
      <c r="B18" s="307"/>
      <c r="C18" s="57" t="str">
        <f>'Worksop Report'!C10</f>
        <v>W1T96423120570889</v>
      </c>
      <c r="D18" s="306"/>
      <c r="E18" s="311"/>
      <c r="F18" s="307"/>
      <c r="G18" s="188">
        <f>'Pre Order'!I18</f>
        <v>45469</v>
      </c>
    </row>
    <row r="19" spans="1:12">
      <c r="A19" s="303" t="s">
        <v>58</v>
      </c>
      <c r="B19" s="304"/>
      <c r="C19" s="56" t="s">
        <v>61</v>
      </c>
      <c r="D19" s="308" t="s">
        <v>65</v>
      </c>
      <c r="E19" s="309"/>
      <c r="F19" s="310"/>
      <c r="G19" s="56" t="s">
        <v>67</v>
      </c>
    </row>
    <row r="20" spans="1:12">
      <c r="A20" s="306" t="str">
        <f>'Worksop Report'!J11</f>
        <v>97491 / 6251</v>
      </c>
      <c r="B20" s="307"/>
      <c r="C20" s="57" t="str">
        <f>'Worksop Report'!C11</f>
        <v>460972U1096421</v>
      </c>
      <c r="D20" s="63" t="s">
        <v>69</v>
      </c>
      <c r="E20" s="65" t="s">
        <v>70</v>
      </c>
      <c r="F20" s="64"/>
      <c r="G20" s="57" t="str">
        <f>'Worksop Report'!I133</f>
        <v>Egi sugiana</v>
      </c>
    </row>
    <row r="21" spans="1:12">
      <c r="A21" s="303" t="s">
        <v>59</v>
      </c>
      <c r="B21" s="304"/>
      <c r="C21" s="56" t="s">
        <v>62</v>
      </c>
      <c r="D21" s="308" t="s">
        <v>64</v>
      </c>
      <c r="E21" s="309"/>
      <c r="F21" s="310"/>
      <c r="G21" s="56" t="s">
        <v>68</v>
      </c>
    </row>
    <row r="22" spans="1:12">
      <c r="A22" s="306"/>
      <c r="B22" s="307"/>
      <c r="C22" s="57" t="s">
        <v>63</v>
      </c>
      <c r="D22" s="306"/>
      <c r="E22" s="311"/>
      <c r="F22" s="307"/>
      <c r="G22" s="57"/>
    </row>
    <row r="23" spans="1:12">
      <c r="A23" s="305" t="s">
        <v>71</v>
      </c>
      <c r="B23" s="305"/>
      <c r="C23" s="305"/>
      <c r="D23" s="305"/>
      <c r="E23" s="305"/>
      <c r="F23" s="305"/>
      <c r="G23" s="305"/>
    </row>
    <row r="24" spans="1:12" s="48" customFormat="1">
      <c r="A24" s="32" t="s">
        <v>72</v>
      </c>
      <c r="B24" s="257" t="s">
        <v>73</v>
      </c>
      <c r="C24" s="257"/>
      <c r="D24" s="32" t="s">
        <v>74</v>
      </c>
      <c r="E24" s="257" t="s">
        <v>75</v>
      </c>
      <c r="F24" s="257"/>
      <c r="G24" s="257"/>
    </row>
    <row r="25" spans="1:12" ht="14.5" customHeight="1">
      <c r="A25" s="32" t="s">
        <v>223</v>
      </c>
      <c r="B25" s="314"/>
      <c r="C25" s="315"/>
      <c r="D25" s="54"/>
      <c r="E25" s="298"/>
      <c r="F25" s="299"/>
      <c r="G25" s="300"/>
    </row>
    <row r="26" spans="1:12" ht="15" thickBot="1">
      <c r="A26" s="32"/>
      <c r="B26" s="316"/>
      <c r="C26" s="317"/>
      <c r="D26" s="54"/>
      <c r="E26" s="298"/>
      <c r="F26" s="299"/>
      <c r="G26" s="300"/>
    </row>
    <row r="27" spans="1:12" ht="15" thickBot="1">
      <c r="A27" s="32"/>
      <c r="B27" s="51"/>
      <c r="C27" s="91"/>
      <c r="D27" s="54"/>
      <c r="E27" s="298"/>
      <c r="F27" s="299"/>
      <c r="G27" s="300"/>
      <c r="K27" s="150" t="s">
        <v>222</v>
      </c>
      <c r="L27" t="s">
        <v>224</v>
      </c>
    </row>
    <row r="28" spans="1:12">
      <c r="A28" s="32"/>
      <c r="B28" s="51"/>
      <c r="C28" s="91"/>
      <c r="D28" s="54"/>
      <c r="E28" s="298"/>
      <c r="F28" s="299"/>
      <c r="G28" s="300"/>
      <c r="K28" t="s">
        <v>222</v>
      </c>
      <c r="L28" t="s">
        <v>225</v>
      </c>
    </row>
    <row r="29" spans="1:12">
      <c r="A29" s="32"/>
      <c r="B29" s="51"/>
      <c r="C29" s="91"/>
      <c r="D29" s="54"/>
      <c r="E29" s="298"/>
      <c r="F29" s="299"/>
      <c r="G29" s="300"/>
      <c r="K29" t="s">
        <v>222</v>
      </c>
      <c r="L29" t="s">
        <v>226</v>
      </c>
    </row>
    <row r="30" spans="1:12">
      <c r="A30" s="54"/>
      <c r="B30" s="298"/>
      <c r="C30" s="300"/>
      <c r="D30" s="54"/>
      <c r="E30" s="298"/>
      <c r="F30" s="299"/>
      <c r="G30" s="300"/>
      <c r="K30" t="s">
        <v>222</v>
      </c>
      <c r="L30" t="s">
        <v>227</v>
      </c>
    </row>
    <row r="31" spans="1:12">
      <c r="A31" s="54"/>
      <c r="B31" s="298"/>
      <c r="C31" s="300"/>
      <c r="D31" s="54"/>
      <c r="E31" s="298"/>
      <c r="F31" s="299"/>
      <c r="G31" s="300"/>
    </row>
    <row r="32" spans="1:12">
      <c r="A32" s="54"/>
      <c r="B32" s="298"/>
      <c r="C32" s="300"/>
      <c r="D32" s="54"/>
      <c r="E32" s="298"/>
      <c r="F32" s="299"/>
      <c r="G32" s="300"/>
    </row>
    <row r="33" spans="1:7">
      <c r="A33" s="54"/>
      <c r="B33" s="298"/>
      <c r="C33" s="300"/>
      <c r="D33" s="54"/>
      <c r="E33" s="298"/>
      <c r="F33" s="299"/>
      <c r="G33" s="300"/>
    </row>
    <row r="34" spans="1:7">
      <c r="A34" s="54"/>
      <c r="B34" s="298"/>
      <c r="C34" s="300"/>
      <c r="D34" s="54"/>
      <c r="E34" s="298"/>
      <c r="F34" s="299"/>
      <c r="G34" s="300"/>
    </row>
    <row r="35" spans="1:7">
      <c r="A35" s="54"/>
      <c r="B35" s="298"/>
      <c r="C35" s="300"/>
      <c r="D35" s="54"/>
      <c r="E35" s="298"/>
      <c r="F35" s="299"/>
      <c r="G35" s="300"/>
    </row>
    <row r="36" spans="1:7">
      <c r="A36" s="54"/>
      <c r="B36" s="298"/>
      <c r="C36" s="300"/>
      <c r="D36" s="54"/>
      <c r="E36" s="298"/>
      <c r="F36" s="299"/>
      <c r="G36" s="300"/>
    </row>
    <row r="37" spans="1:7">
      <c r="A37" s="54"/>
      <c r="B37" s="298"/>
      <c r="C37" s="300"/>
      <c r="D37" s="54"/>
      <c r="E37" s="298"/>
      <c r="F37" s="299"/>
      <c r="G37" s="300"/>
    </row>
    <row r="38" spans="1:7">
      <c r="A38" s="54"/>
      <c r="B38" s="298"/>
      <c r="C38" s="300"/>
      <c r="D38" s="54"/>
      <c r="E38" s="298"/>
      <c r="F38" s="299"/>
      <c r="G38" s="300"/>
    </row>
    <row r="39" spans="1:7">
      <c r="A39" s="54"/>
      <c r="B39" s="298"/>
      <c r="C39" s="300"/>
      <c r="D39" s="54"/>
      <c r="E39" s="298"/>
      <c r="F39" s="299"/>
      <c r="G39" s="300"/>
    </row>
    <row r="40" spans="1:7">
      <c r="A40" s="54"/>
      <c r="B40" s="298"/>
      <c r="C40" s="300"/>
      <c r="D40" s="54"/>
      <c r="E40" s="298"/>
      <c r="F40" s="299"/>
      <c r="G40" s="300"/>
    </row>
    <row r="41" spans="1:7">
      <c r="A41" s="54"/>
      <c r="B41" s="298"/>
      <c r="C41" s="300"/>
      <c r="D41" s="54"/>
      <c r="E41" s="298"/>
      <c r="F41" s="299"/>
      <c r="G41" s="300"/>
    </row>
    <row r="42" spans="1:7">
      <c r="A42" s="312" t="s">
        <v>98</v>
      </c>
      <c r="B42" s="312"/>
      <c r="C42" s="312"/>
      <c r="D42" s="312"/>
      <c r="E42" s="312" t="s">
        <v>99</v>
      </c>
      <c r="F42" s="313"/>
      <c r="G42" s="313"/>
    </row>
    <row r="43" spans="1:7">
      <c r="A43" s="312"/>
      <c r="B43" s="312"/>
      <c r="C43" s="312"/>
      <c r="D43" s="312"/>
      <c r="E43" s="313"/>
      <c r="F43" s="313"/>
      <c r="G43" s="313"/>
    </row>
    <row r="44" spans="1:7">
      <c r="A44" s="312"/>
      <c r="B44" s="312"/>
      <c r="C44" s="312"/>
      <c r="D44" s="312"/>
      <c r="E44" s="313"/>
      <c r="F44" s="313"/>
      <c r="G44" s="313"/>
    </row>
    <row r="45" spans="1:7">
      <c r="A45" s="312"/>
      <c r="B45" s="312"/>
      <c r="C45" s="312"/>
      <c r="D45" s="312"/>
      <c r="E45" s="313"/>
      <c r="F45" s="313"/>
      <c r="G45" s="313"/>
    </row>
    <row r="46" spans="1:7">
      <c r="A46" s="312"/>
      <c r="B46" s="312"/>
      <c r="C46" s="312"/>
      <c r="D46" s="312"/>
      <c r="E46" s="313"/>
      <c r="F46" s="313"/>
      <c r="G46" s="313"/>
    </row>
    <row r="47" spans="1:7">
      <c r="A47" s="312"/>
      <c r="B47" s="312"/>
      <c r="C47" s="312"/>
      <c r="D47" s="312"/>
      <c r="E47" s="313"/>
      <c r="F47" s="313"/>
      <c r="G47" s="313"/>
    </row>
    <row r="48" spans="1:7">
      <c r="A48" s="312"/>
      <c r="B48" s="312"/>
      <c r="C48" s="312"/>
      <c r="D48" s="312"/>
      <c r="E48" s="313"/>
      <c r="F48" s="313"/>
      <c r="G48" s="313"/>
    </row>
    <row r="49" spans="1:7" ht="46.5" customHeight="1">
      <c r="A49" s="312"/>
      <c r="B49" s="312"/>
      <c r="C49" s="312"/>
      <c r="D49" s="312"/>
      <c r="E49" s="313"/>
      <c r="F49" s="313"/>
      <c r="G49" s="313"/>
    </row>
    <row r="51" spans="1:7">
      <c r="B51" s="297" t="s">
        <v>94</v>
      </c>
      <c r="C51" s="297"/>
      <c r="F51" s="297" t="s">
        <v>95</v>
      </c>
      <c r="G51" s="297"/>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9"/>
  <sheetViews>
    <sheetView view="pageBreakPreview" topLeftCell="A6" zoomScale="60" zoomScaleNormal="100" workbookViewId="0">
      <selection activeCell="F29" sqref="F2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45</v>
      </c>
    </row>
    <row r="6" spans="1:11">
      <c r="A6" s="77" t="s">
        <v>100</v>
      </c>
      <c r="J6" s="45" t="s">
        <v>46</v>
      </c>
    </row>
    <row r="7" spans="1:11">
      <c r="C7" s="326" t="s">
        <v>110</v>
      </c>
      <c r="D7" s="327"/>
      <c r="E7" s="327"/>
      <c r="F7" s="327"/>
      <c r="G7" s="327"/>
      <c r="H7" s="79"/>
      <c r="I7" s="79"/>
    </row>
    <row r="8" spans="1:11">
      <c r="A8" s="325" t="s">
        <v>101</v>
      </c>
      <c r="B8" s="325"/>
      <c r="C8" s="325" t="s">
        <v>111</v>
      </c>
      <c r="D8" s="325"/>
      <c r="E8" s="325"/>
      <c r="F8" s="325"/>
      <c r="G8" s="325" t="s">
        <v>112</v>
      </c>
      <c r="H8" s="325"/>
      <c r="I8" s="325"/>
      <c r="J8" s="325" t="s">
        <v>113</v>
      </c>
      <c r="K8" s="325"/>
    </row>
    <row r="9" spans="1:11">
      <c r="A9" s="33"/>
      <c r="B9" s="81"/>
      <c r="C9" s="105" t="s">
        <v>119</v>
      </c>
      <c r="D9" s="321" t="str">
        <f>'Worksop Report'!H9</f>
        <v>PT. ANTAREJA MAHADA MAKMUR</v>
      </c>
      <c r="E9" s="321"/>
      <c r="F9" s="322"/>
      <c r="G9" s="105" t="s">
        <v>123</v>
      </c>
      <c r="H9" s="321" t="str">
        <f>'Worksop Report'!H11</f>
        <v>AROCS 4845 K</v>
      </c>
      <c r="I9" s="322"/>
      <c r="J9" s="105" t="s">
        <v>114</v>
      </c>
      <c r="K9" s="192">
        <f>'Work Order'!F12</f>
        <v>0</v>
      </c>
    </row>
    <row r="10" spans="1:11">
      <c r="A10" s="31"/>
      <c r="B10" s="82"/>
      <c r="C10" s="106" t="s">
        <v>121</v>
      </c>
      <c r="D10" s="318" t="str">
        <f>'Worksop Report'!J9</f>
        <v>PT MIFA</v>
      </c>
      <c r="E10" s="318"/>
      <c r="F10" s="319"/>
      <c r="G10" s="106" t="s">
        <v>124</v>
      </c>
      <c r="H10" s="318" t="str">
        <f>'Worksop Report'!C10</f>
        <v>W1T96423120570889</v>
      </c>
      <c r="I10" s="319"/>
      <c r="J10" s="106" t="s">
        <v>115</v>
      </c>
      <c r="K10" s="82"/>
    </row>
    <row r="11" spans="1:11">
      <c r="A11" s="31"/>
      <c r="B11" s="82"/>
      <c r="C11" s="106"/>
      <c r="D11" s="107"/>
      <c r="E11" s="107"/>
      <c r="F11" s="108"/>
      <c r="G11" s="106" t="s">
        <v>125</v>
      </c>
      <c r="H11" s="318" t="str">
        <f>'Worksop Report'!C11</f>
        <v>460972U1096421</v>
      </c>
      <c r="I11" s="319"/>
      <c r="J11" s="106" t="s">
        <v>116</v>
      </c>
      <c r="K11" s="82"/>
    </row>
    <row r="12" spans="1:11" ht="36">
      <c r="A12" s="31"/>
      <c r="B12" s="82"/>
      <c r="C12" s="109" t="s">
        <v>120</v>
      </c>
      <c r="D12" s="147" t="str">
        <f>'Worksop Report'!C12</f>
        <v>DA4842</v>
      </c>
      <c r="E12" s="107"/>
      <c r="F12" s="108"/>
      <c r="G12" s="110" t="s">
        <v>126</v>
      </c>
      <c r="H12" s="323">
        <f>'Worksop Report'!J10</f>
        <v>0</v>
      </c>
      <c r="I12" s="324"/>
      <c r="J12" s="111" t="s">
        <v>117</v>
      </c>
      <c r="K12" s="82">
        <f>'Worksop Report'!C8</f>
        <v>45469</v>
      </c>
    </row>
    <row r="13" spans="1:11">
      <c r="A13" s="35"/>
      <c r="B13" s="64"/>
      <c r="C13" s="112"/>
      <c r="D13" s="113"/>
      <c r="E13" s="113"/>
      <c r="F13" s="114"/>
      <c r="G13" s="112"/>
      <c r="H13" s="113"/>
      <c r="I13" s="114"/>
      <c r="J13" s="112" t="s">
        <v>118</v>
      </c>
      <c r="K13" s="64"/>
    </row>
    <row r="15" spans="1:11" s="78" customFormat="1" ht="29">
      <c r="A15" s="87" t="s">
        <v>102</v>
      </c>
      <c r="B15" s="87"/>
      <c r="C15" s="87" t="s">
        <v>103</v>
      </c>
      <c r="D15" s="87" t="s">
        <v>104</v>
      </c>
      <c r="E15" s="87" t="s">
        <v>105</v>
      </c>
      <c r="F15" s="87" t="s">
        <v>106</v>
      </c>
      <c r="G15" s="320" t="s">
        <v>107</v>
      </c>
      <c r="H15" s="320"/>
      <c r="I15" s="320"/>
      <c r="J15" s="87" t="s">
        <v>108</v>
      </c>
      <c r="K15" s="87" t="s">
        <v>109</v>
      </c>
    </row>
    <row r="16" spans="1:11">
      <c r="A16" s="32">
        <v>1</v>
      </c>
      <c r="B16" s="344" t="s">
        <v>273</v>
      </c>
      <c r="C16" s="54"/>
      <c r="D16" s="54"/>
      <c r="E16" s="54"/>
      <c r="F16" s="176">
        <v>1</v>
      </c>
      <c r="G16" s="195" t="s">
        <v>253</v>
      </c>
      <c r="H16" s="164"/>
      <c r="I16" s="164"/>
      <c r="J16" s="54"/>
      <c r="K16" s="54"/>
    </row>
    <row r="17" spans="1:16">
      <c r="A17" s="32">
        <v>2</v>
      </c>
      <c r="B17" s="194" t="s">
        <v>254</v>
      </c>
      <c r="C17" s="54"/>
      <c r="D17" s="54"/>
      <c r="E17" s="54"/>
      <c r="F17" s="176">
        <v>1</v>
      </c>
      <c r="G17" s="195" t="s">
        <v>255</v>
      </c>
      <c r="H17" s="164"/>
      <c r="I17" s="164"/>
      <c r="J17" s="54"/>
      <c r="K17" s="54"/>
      <c r="P17" t="s">
        <v>228</v>
      </c>
    </row>
    <row r="18" spans="1:16">
      <c r="A18" s="32">
        <v>3</v>
      </c>
      <c r="B18" s="194" t="s">
        <v>256</v>
      </c>
      <c r="C18" s="54"/>
      <c r="D18" s="54"/>
      <c r="E18" s="54"/>
      <c r="F18" s="176">
        <v>1</v>
      </c>
      <c r="G18" s="195" t="s">
        <v>255</v>
      </c>
      <c r="H18" s="164"/>
      <c r="I18" s="164"/>
      <c r="J18" s="54"/>
      <c r="K18" s="54"/>
    </row>
    <row r="19" spans="1:16">
      <c r="A19" s="32">
        <v>4</v>
      </c>
      <c r="B19" s="344" t="s">
        <v>274</v>
      </c>
      <c r="C19" s="54"/>
      <c r="D19" s="54"/>
      <c r="E19" s="54"/>
      <c r="F19" s="176">
        <v>1</v>
      </c>
      <c r="G19" s="345" t="s">
        <v>255</v>
      </c>
      <c r="H19" s="164"/>
      <c r="I19" s="164"/>
      <c r="J19" s="54"/>
      <c r="K19" s="54"/>
    </row>
    <row r="20" spans="1:16">
      <c r="A20" s="32">
        <v>5</v>
      </c>
      <c r="B20" s="344" t="s">
        <v>275</v>
      </c>
      <c r="C20" s="54"/>
      <c r="D20" s="54"/>
      <c r="E20" s="54"/>
      <c r="F20" s="176">
        <v>1</v>
      </c>
      <c r="G20" s="345" t="s">
        <v>291</v>
      </c>
      <c r="H20" s="164"/>
      <c r="I20" s="164"/>
      <c r="J20" s="54"/>
      <c r="K20" s="54"/>
    </row>
    <row r="21" spans="1:16">
      <c r="A21" s="32">
        <v>6</v>
      </c>
      <c r="B21" s="344" t="s">
        <v>276</v>
      </c>
      <c r="C21" s="54"/>
      <c r="D21" s="54"/>
      <c r="E21" s="54"/>
      <c r="F21" s="176">
        <v>1</v>
      </c>
      <c r="G21" s="345" t="s">
        <v>255</v>
      </c>
      <c r="H21" s="164"/>
      <c r="I21" s="164"/>
      <c r="J21" s="54"/>
      <c r="K21" s="54"/>
    </row>
    <row r="22" spans="1:16">
      <c r="A22" s="32">
        <v>7</v>
      </c>
      <c r="B22" s="344" t="s">
        <v>277</v>
      </c>
      <c r="C22" s="54"/>
      <c r="D22" s="54"/>
      <c r="E22" s="54"/>
      <c r="F22" s="176">
        <v>1</v>
      </c>
      <c r="G22" s="345" t="s">
        <v>285</v>
      </c>
      <c r="H22" s="164"/>
      <c r="I22" s="164"/>
      <c r="J22" s="54"/>
      <c r="K22" s="54"/>
    </row>
    <row r="23" spans="1:16">
      <c r="A23" s="32">
        <v>8</v>
      </c>
      <c r="B23" s="344" t="s">
        <v>278</v>
      </c>
      <c r="C23" s="54"/>
      <c r="D23" s="54"/>
      <c r="E23" s="54"/>
      <c r="F23" s="176">
        <v>1</v>
      </c>
      <c r="G23" s="345" t="s">
        <v>253</v>
      </c>
      <c r="H23" s="164"/>
      <c r="I23" s="164"/>
      <c r="J23" s="54"/>
      <c r="K23" s="54"/>
    </row>
    <row r="24" spans="1:16">
      <c r="A24" s="32">
        <v>9</v>
      </c>
      <c r="B24" s="344" t="s">
        <v>279</v>
      </c>
      <c r="C24" s="54"/>
      <c r="D24" s="54"/>
      <c r="E24" s="54"/>
      <c r="F24" s="32">
        <v>1</v>
      </c>
      <c r="G24" s="345" t="s">
        <v>255</v>
      </c>
      <c r="H24" s="346"/>
      <c r="I24" s="346"/>
      <c r="J24" s="54"/>
      <c r="K24" s="54"/>
    </row>
    <row r="25" spans="1:16">
      <c r="A25" s="32">
        <v>10</v>
      </c>
      <c r="B25" s="344" t="s">
        <v>280</v>
      </c>
      <c r="C25" s="54"/>
      <c r="D25" s="54"/>
      <c r="E25" s="54"/>
      <c r="F25" s="32">
        <v>1</v>
      </c>
      <c r="G25" s="345" t="s">
        <v>286</v>
      </c>
      <c r="H25" s="346"/>
      <c r="I25" s="346"/>
      <c r="J25" s="54"/>
      <c r="K25" s="54"/>
    </row>
    <row r="26" spans="1:16">
      <c r="A26" s="32">
        <v>11</v>
      </c>
      <c r="B26" s="344" t="s">
        <v>281</v>
      </c>
      <c r="C26" s="54"/>
      <c r="D26" s="54"/>
      <c r="E26" s="54"/>
      <c r="F26" s="32">
        <v>2</v>
      </c>
      <c r="G26" s="345" t="s">
        <v>287</v>
      </c>
      <c r="H26" s="346"/>
      <c r="I26" s="346"/>
      <c r="J26" s="54"/>
      <c r="K26" s="54"/>
    </row>
    <row r="27" spans="1:16">
      <c r="A27" s="32">
        <v>12</v>
      </c>
      <c r="B27" s="344" t="s">
        <v>282</v>
      </c>
      <c r="C27" s="54"/>
      <c r="D27" s="54"/>
      <c r="E27" s="54"/>
      <c r="F27" s="32">
        <v>1</v>
      </c>
      <c r="G27" s="345" t="s">
        <v>288</v>
      </c>
      <c r="H27" s="346"/>
      <c r="I27" s="346"/>
      <c r="J27" s="54"/>
      <c r="K27" s="54"/>
    </row>
    <row r="28" spans="1:16">
      <c r="A28" s="32">
        <v>13</v>
      </c>
      <c r="B28" s="344" t="s">
        <v>283</v>
      </c>
      <c r="C28" s="54"/>
      <c r="D28" s="54"/>
      <c r="E28" s="54"/>
      <c r="F28" s="32">
        <v>1</v>
      </c>
      <c r="G28" s="345" t="s">
        <v>289</v>
      </c>
      <c r="H28" s="347"/>
      <c r="I28" s="348"/>
      <c r="J28" s="54"/>
      <c r="K28" s="54"/>
    </row>
    <row r="29" spans="1:16">
      <c r="A29" s="32">
        <v>14</v>
      </c>
      <c r="B29" s="344" t="s">
        <v>284</v>
      </c>
      <c r="C29" s="54"/>
      <c r="D29" s="54"/>
      <c r="E29" s="54"/>
      <c r="F29" s="32">
        <v>1</v>
      </c>
      <c r="G29" s="345" t="s">
        <v>290</v>
      </c>
      <c r="H29" s="347"/>
      <c r="I29" s="348"/>
      <c r="J29" s="54"/>
      <c r="K29" s="54"/>
    </row>
    <row r="30" spans="1:16">
      <c r="A30" s="32">
        <v>15</v>
      </c>
      <c r="B30" s="54"/>
      <c r="C30" s="54"/>
      <c r="D30" s="54"/>
      <c r="E30" s="54"/>
      <c r="F30" s="32"/>
      <c r="G30" s="32"/>
      <c r="H30" s="32"/>
      <c r="I30" s="32"/>
      <c r="J30" s="54"/>
      <c r="K30" s="54"/>
    </row>
    <row r="31" spans="1:16">
      <c r="A31" s="32">
        <v>16</v>
      </c>
      <c r="B31" s="54"/>
      <c r="C31" s="54"/>
      <c r="D31" s="54"/>
      <c r="E31" s="54"/>
      <c r="F31" s="32"/>
      <c r="G31" s="257"/>
      <c r="H31" s="257"/>
      <c r="I31" s="257"/>
      <c r="J31" s="54"/>
      <c r="K31" s="54"/>
    </row>
    <row r="32" spans="1:16">
      <c r="A32" s="32">
        <v>17</v>
      </c>
      <c r="B32" s="54"/>
      <c r="C32" s="54"/>
      <c r="D32" s="54"/>
      <c r="E32" s="54"/>
      <c r="F32" s="32"/>
      <c r="G32" s="257"/>
      <c r="H32" s="257"/>
      <c r="I32" s="257"/>
      <c r="J32" s="54"/>
      <c r="K32" s="54"/>
    </row>
    <row r="33" spans="1:11" s="48" customFormat="1">
      <c r="A33" s="264"/>
      <c r="B33" s="265"/>
      <c r="C33" s="265"/>
      <c r="D33" s="265"/>
      <c r="E33" s="265"/>
      <c r="F33" s="265"/>
      <c r="G33" s="265"/>
      <c r="H33" s="265"/>
      <c r="I33" s="33" t="s">
        <v>127</v>
      </c>
      <c r="J33" s="86" t="s">
        <v>128</v>
      </c>
      <c r="K33" s="34" t="s">
        <v>129</v>
      </c>
    </row>
    <row r="34" spans="1:11">
      <c r="A34" s="266"/>
      <c r="B34" s="204"/>
      <c r="C34" s="204"/>
      <c r="D34" s="204"/>
      <c r="E34" s="204"/>
      <c r="F34" s="204"/>
      <c r="G34" s="204"/>
      <c r="H34" s="204"/>
      <c r="I34" s="83"/>
      <c r="J34" s="85"/>
      <c r="K34" s="82"/>
    </row>
    <row r="35" spans="1:11">
      <c r="A35" s="266"/>
      <c r="B35" s="204"/>
      <c r="C35" s="204"/>
      <c r="D35" s="204"/>
      <c r="E35" s="204"/>
      <c r="F35" s="204"/>
      <c r="G35" s="204"/>
      <c r="H35" s="204"/>
      <c r="I35" s="83"/>
      <c r="J35" s="85"/>
      <c r="K35" s="82"/>
    </row>
    <row r="36" spans="1:11">
      <c r="A36" s="267"/>
      <c r="B36" s="268"/>
      <c r="C36" s="268"/>
      <c r="D36" s="268"/>
      <c r="E36" s="268"/>
      <c r="F36" s="268"/>
      <c r="G36" s="268"/>
      <c r="H36" s="268"/>
      <c r="I36" s="63"/>
      <c r="J36" s="115" t="str">
        <f>'Worksop Report'!I133</f>
        <v>Egi sugiana</v>
      </c>
      <c r="K36" s="64"/>
    </row>
    <row r="38" spans="1:11">
      <c r="B38" s="88" t="s">
        <v>38</v>
      </c>
    </row>
    <row r="39" spans="1:11">
      <c r="B39" s="88" t="s">
        <v>39</v>
      </c>
    </row>
  </sheetData>
  <mergeCells count="15">
    <mergeCell ref="A8:B8"/>
    <mergeCell ref="C7:G7"/>
    <mergeCell ref="C8:F8"/>
    <mergeCell ref="G8:I8"/>
    <mergeCell ref="J8:K8"/>
    <mergeCell ref="D10:F10"/>
    <mergeCell ref="G15:I15"/>
    <mergeCell ref="H9:I9"/>
    <mergeCell ref="H10:I10"/>
    <mergeCell ref="H11:I11"/>
    <mergeCell ref="H12:I12"/>
    <mergeCell ref="D9:F9"/>
    <mergeCell ref="G31:I31"/>
    <mergeCell ref="G32:I32"/>
    <mergeCell ref="A33:H36"/>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43</v>
      </c>
      <c r="J6" s="130"/>
    </row>
    <row r="7" spans="1:15" ht="19.5" customHeight="1">
      <c r="D7" s="103" t="s">
        <v>208</v>
      </c>
      <c r="H7" s="68"/>
      <c r="I7" s="90" t="s">
        <v>44</v>
      </c>
      <c r="J7" s="131"/>
    </row>
    <row r="8" spans="1:15">
      <c r="A8" t="s">
        <v>151</v>
      </c>
    </row>
    <row r="10" spans="1:15">
      <c r="C10" s="51" t="s">
        <v>152</v>
      </c>
      <c r="D10" s="91" t="str">
        <f>'Worksop Report'!H9</f>
        <v>PT. ANTAREJA MAHADA MAKMUR</v>
      </c>
      <c r="G10" s="51" t="s">
        <v>154</v>
      </c>
      <c r="H10" s="91"/>
      <c r="K10" s="331" t="s">
        <v>156</v>
      </c>
      <c r="L10" s="332"/>
    </row>
    <row r="11" spans="1:15">
      <c r="C11" s="51" t="s">
        <v>153</v>
      </c>
      <c r="D11" s="91"/>
      <c r="G11" s="51" t="s">
        <v>155</v>
      </c>
      <c r="H11" s="91"/>
      <c r="K11" s="51" t="s">
        <v>157</v>
      </c>
      <c r="L11" s="91" t="str">
        <f>'Worksop Report'!I133</f>
        <v>Egi sugiana</v>
      </c>
    </row>
    <row r="12" spans="1:15">
      <c r="K12" s="51" t="s">
        <v>158</v>
      </c>
      <c r="L12" s="149">
        <v>45175</v>
      </c>
    </row>
    <row r="14" spans="1:15">
      <c r="C14" s="340" t="s">
        <v>159</v>
      </c>
      <c r="D14" s="341"/>
      <c r="G14" s="339" t="s">
        <v>176</v>
      </c>
      <c r="H14" s="339"/>
      <c r="K14" s="335" t="s">
        <v>187</v>
      </c>
      <c r="L14" s="335"/>
    </row>
    <row r="15" spans="1:15" ht="18.5" customHeight="1">
      <c r="B15" s="140" t="s">
        <v>22</v>
      </c>
      <c r="C15" s="337" t="s">
        <v>160</v>
      </c>
      <c r="D15" s="338"/>
      <c r="F15" s="140" t="s">
        <v>22</v>
      </c>
      <c r="G15" s="333" t="s">
        <v>177</v>
      </c>
      <c r="H15" s="333"/>
      <c r="J15" s="140" t="s">
        <v>22</v>
      </c>
      <c r="K15" s="333" t="s">
        <v>188</v>
      </c>
      <c r="L15" s="333"/>
      <c r="O15" s="118" t="s">
        <v>22</v>
      </c>
    </row>
    <row r="16" spans="1:15" ht="20" customHeight="1">
      <c r="B16" s="140" t="s">
        <v>22</v>
      </c>
      <c r="C16" s="342" t="s">
        <v>161</v>
      </c>
      <c r="D16" s="343"/>
      <c r="F16" s="140" t="s">
        <v>22</v>
      </c>
      <c r="G16" s="328" t="s">
        <v>170</v>
      </c>
      <c r="H16" s="328"/>
      <c r="J16" s="140" t="s">
        <v>22</v>
      </c>
      <c r="K16" s="328" t="s">
        <v>189</v>
      </c>
      <c r="L16" s="328"/>
      <c r="O16" s="119" t="s">
        <v>209</v>
      </c>
    </row>
    <row r="17" spans="2:12" ht="18" customHeight="1">
      <c r="B17" s="140" t="s">
        <v>22</v>
      </c>
      <c r="C17" s="337" t="s">
        <v>162</v>
      </c>
      <c r="D17" s="338"/>
      <c r="F17" s="140" t="s">
        <v>22</v>
      </c>
      <c r="G17" s="333" t="s">
        <v>178</v>
      </c>
      <c r="H17" s="333"/>
      <c r="J17" s="140" t="s">
        <v>22</v>
      </c>
      <c r="K17" s="334" t="s">
        <v>190</v>
      </c>
      <c r="L17" s="334"/>
    </row>
    <row r="18" spans="2:12" ht="18" customHeight="1">
      <c r="B18" s="140" t="s">
        <v>22</v>
      </c>
      <c r="C18" s="342" t="s">
        <v>163</v>
      </c>
      <c r="D18" s="343"/>
      <c r="F18" s="140" t="s">
        <v>22</v>
      </c>
      <c r="G18" s="328" t="s">
        <v>161</v>
      </c>
      <c r="H18" s="328"/>
      <c r="J18" s="140" t="s">
        <v>22</v>
      </c>
      <c r="K18" s="328" t="s">
        <v>191</v>
      </c>
      <c r="L18" s="328"/>
    </row>
    <row r="19" spans="2:12" ht="18" customHeight="1">
      <c r="B19" s="140" t="s">
        <v>22</v>
      </c>
      <c r="C19" s="337" t="s">
        <v>164</v>
      </c>
      <c r="D19" s="338"/>
      <c r="F19" s="140" t="s">
        <v>22</v>
      </c>
      <c r="G19" s="333" t="s">
        <v>179</v>
      </c>
      <c r="H19" s="333"/>
      <c r="J19" s="140" t="s">
        <v>22</v>
      </c>
      <c r="K19" s="333" t="s">
        <v>191</v>
      </c>
      <c r="L19" s="333"/>
    </row>
    <row r="20" spans="2:12" ht="18" customHeight="1">
      <c r="B20" s="140" t="s">
        <v>22</v>
      </c>
      <c r="C20" s="342" t="s">
        <v>165</v>
      </c>
      <c r="D20" s="343"/>
      <c r="F20" s="140" t="s">
        <v>22</v>
      </c>
      <c r="G20" s="328" t="s">
        <v>180</v>
      </c>
      <c r="H20" s="328"/>
      <c r="J20" s="140" t="s">
        <v>22</v>
      </c>
      <c r="K20" s="328" t="s">
        <v>191</v>
      </c>
      <c r="L20" s="328"/>
    </row>
    <row r="21" spans="2:12" ht="18" customHeight="1">
      <c r="B21" s="140" t="s">
        <v>22</v>
      </c>
      <c r="C21" s="337" t="s">
        <v>166</v>
      </c>
      <c r="D21" s="338"/>
      <c r="F21" s="140" t="s">
        <v>22</v>
      </c>
      <c r="G21" s="333" t="s">
        <v>181</v>
      </c>
      <c r="H21" s="333"/>
      <c r="J21" s="140" t="s">
        <v>22</v>
      </c>
      <c r="K21" s="333" t="s">
        <v>191</v>
      </c>
      <c r="L21" s="333"/>
    </row>
    <row r="22" spans="2:12" ht="27.5" customHeight="1">
      <c r="B22" s="140" t="s">
        <v>22</v>
      </c>
      <c r="C22" s="342" t="s">
        <v>167</v>
      </c>
      <c r="D22" s="343"/>
      <c r="F22" s="140" t="s">
        <v>22</v>
      </c>
      <c r="G22" s="328" t="s">
        <v>182</v>
      </c>
      <c r="H22" s="328"/>
      <c r="J22" s="140" t="s">
        <v>22</v>
      </c>
      <c r="K22" s="328" t="s">
        <v>191</v>
      </c>
      <c r="L22" s="328"/>
    </row>
    <row r="23" spans="2:12" ht="18.5" customHeight="1">
      <c r="B23" s="122"/>
      <c r="F23" s="140" t="s">
        <v>22</v>
      </c>
      <c r="G23" s="333" t="s">
        <v>183</v>
      </c>
      <c r="H23" s="333"/>
      <c r="K23" s="333" t="s">
        <v>191</v>
      </c>
      <c r="L23" s="333"/>
    </row>
    <row r="24" spans="2:12" ht="21">
      <c r="B24" s="122"/>
      <c r="C24" s="335" t="s">
        <v>168</v>
      </c>
      <c r="D24" s="335"/>
      <c r="F24" s="121"/>
      <c r="G24" s="335" t="s">
        <v>184</v>
      </c>
      <c r="H24" s="335"/>
      <c r="K24" s="335" t="s">
        <v>192</v>
      </c>
      <c r="L24" s="335"/>
    </row>
    <row r="25" spans="2:12" ht="18.5" customHeight="1">
      <c r="B25" s="140" t="s">
        <v>22</v>
      </c>
      <c r="C25" s="333" t="s">
        <v>169</v>
      </c>
      <c r="D25" s="333"/>
      <c r="F25" s="140" t="s">
        <v>22</v>
      </c>
      <c r="G25" s="333" t="s">
        <v>185</v>
      </c>
      <c r="H25" s="333"/>
      <c r="J25" s="140" t="s">
        <v>22</v>
      </c>
      <c r="K25" s="333" t="s">
        <v>193</v>
      </c>
      <c r="L25" s="333"/>
    </row>
    <row r="26" spans="2:12" ht="18.5" customHeight="1">
      <c r="B26" s="140" t="s">
        <v>22</v>
      </c>
      <c r="C26" s="328" t="s">
        <v>170</v>
      </c>
      <c r="D26" s="328"/>
      <c r="F26" s="140" t="s">
        <v>22</v>
      </c>
      <c r="G26" s="328" t="s">
        <v>186</v>
      </c>
      <c r="H26" s="328"/>
      <c r="J26" s="140" t="s">
        <v>22</v>
      </c>
      <c r="K26" s="328" t="s">
        <v>194</v>
      </c>
      <c r="L26" s="328"/>
    </row>
    <row r="27" spans="2:12" ht="18.5">
      <c r="B27" s="140" t="s">
        <v>22</v>
      </c>
      <c r="C27" s="333" t="s">
        <v>171</v>
      </c>
      <c r="D27" s="333"/>
      <c r="J27" s="140" t="s">
        <v>22</v>
      </c>
      <c r="K27" s="333" t="s">
        <v>195</v>
      </c>
      <c r="L27" s="333"/>
    </row>
    <row r="28" spans="2:12" ht="18.5" customHeight="1">
      <c r="B28" s="140" t="s">
        <v>22</v>
      </c>
      <c r="C28" s="328" t="s">
        <v>172</v>
      </c>
      <c r="D28" s="328"/>
      <c r="J28" s="140" t="s">
        <v>22</v>
      </c>
      <c r="K28" s="328" t="s">
        <v>196</v>
      </c>
      <c r="L28" s="328"/>
    </row>
    <row r="29" spans="2:12" ht="18.5">
      <c r="B29" s="140" t="s">
        <v>22</v>
      </c>
      <c r="C29" s="333" t="s">
        <v>173</v>
      </c>
      <c r="D29" s="333"/>
      <c r="J29" s="140" t="s">
        <v>22</v>
      </c>
      <c r="K29" s="333"/>
      <c r="L29" s="333"/>
    </row>
    <row r="30" spans="2:12" ht="18.5">
      <c r="B30" s="140" t="s">
        <v>22</v>
      </c>
      <c r="C30" s="328" t="s">
        <v>174</v>
      </c>
      <c r="D30" s="328"/>
      <c r="J30" s="140" t="s">
        <v>22</v>
      </c>
      <c r="K30" s="336"/>
      <c r="L30" s="336"/>
    </row>
    <row r="31" spans="2:12" ht="18.5">
      <c r="B31" s="140" t="s">
        <v>22</v>
      </c>
      <c r="C31" s="333" t="s">
        <v>175</v>
      </c>
      <c r="D31" s="333"/>
      <c r="J31" s="140" t="s">
        <v>22</v>
      </c>
      <c r="K31" s="333"/>
      <c r="L31" s="333"/>
    </row>
    <row r="32" spans="2:12" ht="18.5">
      <c r="J32" s="140" t="s">
        <v>22</v>
      </c>
    </row>
    <row r="33" spans="2:11">
      <c r="B33" s="123" t="s">
        <v>197</v>
      </c>
    </row>
    <row r="34" spans="2:11" ht="18.5">
      <c r="B34" s="124" t="s">
        <v>206</v>
      </c>
      <c r="C34" s="139"/>
      <c r="D34" s="80" t="s">
        <v>102</v>
      </c>
      <c r="E34" s="139"/>
      <c r="F34" s="59"/>
      <c r="J34" s="329" t="s">
        <v>204</v>
      </c>
      <c r="K34" s="329"/>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30" t="s">
        <v>205</v>
      </c>
      <c r="K38" s="330"/>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2024-07-03T00:05:24Z</dcterms:modified>
</cp:coreProperties>
</file>