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SITE AMC\WARRANTY\DA48117 RADIATOR LEAK\"/>
    </mc:Choice>
  </mc:AlternateContent>
  <xr:revisionPtr revIDLastSave="0" documentId="13_ncr:1_{0D4ACBF6-25AB-4E28-BEB6-151A4B04F6F2}"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<sst xmlns="http://schemas.openxmlformats.org/spreadsheetml/2006/main" count="416" uniqueCount="264">
  <si>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</si>
  <si>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</si>
  <si>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</si>
  <si>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</si>
  <si>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</si>
  <si>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</si>
  <si>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</si>
  <si>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</si>
  <si>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</si>
  <si>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</si>
  <si>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</si>
  <si>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</si>
  <si>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</si>
  <si>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</si>
  <si>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</si>
  <si>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</si>
  <si>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</si>
  <si>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</si>
  <si>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</si>
  <si>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</si>
  <si>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</si>
  <si>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</si>
  <si>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</si>
  <si>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</si>
  <si>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</si>
  <si>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</si>
  <si>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</si>
  <si>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</si>
  <si>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</si>
  <si>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</si>
  <si>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</si>
  <si>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</si>
  <si>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</si>
  <si>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</si>
  <si>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</si>
  <si>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</si>
  <si>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</si>
  <si>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</si>
  <si>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</si>
  <si>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</si>
  <si>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</si>
  <si>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</si>
  <si>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</si>
  <si>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</si>
  <si>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</si>
  <si>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</si>
  <si>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</si>
  <si>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</si>
  <si>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</si>
  <si>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</si>
  <si>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</si>
  <si>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</si>
  <si>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</si>
  <si>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</si>
  <si>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</si>
  <si>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</si>
  <si>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</si>
  <si>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</si>
  <si>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</si>
  <si>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</si>
  <si>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</si>
  <si>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</si>
  <si>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</si>
  <si>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</si>
  <si>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</si>
  <si>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</si>
  <si>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</si>
  <si>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</si>
  <si>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</si>
  <si>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</si>
  <si>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</si>
  <si>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</si>
  <si>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</si>
  <si>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</si>
  <si>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</si>
  <si>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</si>
  <si>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</si>
  <si>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</si>
  <si>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</si>
  <si>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</si>
  <si>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</si>
  <si>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</si>
  <si>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</si>
  <si>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</si>
  <si>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</si>
  <si>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</si>
  <si>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</si>
  <si>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</si>
  <si>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</si>
  <si>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</si>
  <si>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</si>
  <si>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</si>
  <si>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</si>
  <si>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</si>
  <si>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</si>
  <si>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</si>
  <si>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</si>
  <si>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</si>
  <si>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</si>
  <si>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</si>
  <si>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</si>
  <si>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</si>
  <si>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</si>
  <si>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</si>
  <si>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</si>
  <si>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</si>
  <si>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</si>
  <si>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</si>
  <si>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</si>
  <si>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</si>
  <si>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</si>
  <si>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</si>
  <si>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</si>
  <si>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</si>
  <si>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</si>
  <si>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</si>
  <si>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</si>
  <si>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</si>
  <si>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</si>
  <si>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</si>
  <si>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</si>
  <si>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</si>
  <si>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</si>
  <si>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</si>
  <si>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</si>
  <si>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</si>
  <si>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</si>
  <si>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</si>
  <si>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</si>
  <si>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</si>
  <si>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</si>
  <si>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</si>
  <si>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</si>
  <si>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</si>
  <si>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</si>
  <si>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</si>
  <si>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</si>
  <si>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</si>
  <si>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</si>
  <si>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</si>
  <si>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</si>
  <si>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</si>
  <si>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</si>
  <si>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</si>
  <si>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</si>
  <si>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</si>
  <si>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</si>
  <si>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</si>
  <si>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</si>
  <si>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</si>
  <si>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</si>
  <si>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</si>
  <si>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</si>
  <si>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</si>
  <si>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</si>
  <si>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</si>
  <si>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</si>
  <si>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</si>
  <si>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</si>
  <si>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</si>
  <si>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</si>
  <si>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</si>
  <si>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</si>
  <si>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</si>
  <si>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</si>
  <si>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</si>
  <si>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</si>
  <si>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</si>
  <si>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</si>
  <si>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</si>
  <si>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</si>
  <si>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</si>
  <si>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</si>
  <si>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</si>
  <si>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</si>
  <si>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</si>
  <si>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</si>
  <si>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</si>
  <si>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</si>
  <si>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</si>
  <si>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</si>
  <si>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</si>
  <si>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</si>
  <si>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</si>
  <si>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</si>
  <si>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</si>
  <si>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</si>
  <si>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</si>
  <si>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</si>
  <si>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</si>
  <si>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</si>
  <si>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</si>
  <si>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</si>
  <si>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</si>
  <si>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</si>
  <si>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</si>
  <si>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</si>
  <si>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</si>
  <si>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</si>
  <si>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</si>
  <si>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</si>
  <si>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</si>
  <si>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</si>
  <si>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</si>
  <si>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</si>
  <si>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</si>
  <si>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</si>
  <si>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</si>
  <si>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</si>
  <si>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</si>
  <si>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</si>
  <si>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</si>
  <si>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</si>
  <si>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</si>
  <si>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</si>
  <si>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</si>
  <si>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</si>
  <si>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</si>
  <si>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</si>
  <si>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</si>
  <si>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</si>
  <si>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</si>
  <si>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</si>
  <si>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</si>
  <si>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</si>
  <si>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</si>
  <si>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</si>
  <si>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</si>
  <si>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</si>
  <si>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</si>
  <si>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</si>
  <si>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</si>
  <si>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</si>
  <si>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</si>
  <si>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</si>
  <si>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</si>
  <si>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</si>
  <si>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</si>
  <si>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</si>
  <si>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</si>
  <si>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</si>
  <si>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</si>
  <si>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</si>
  <si>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t>
  </si>
  <si>
    <t xml:space="preserve"> </t>
  </si>
  <si>
    <t>XENTRY PART INFORMATION</t>
  </si>
  <si>
    <t>AROCS 4845K</t>
  </si>
  <si>
    <t>W1T96423720657788</t>
  </si>
  <si>
    <t>471922C0800837</t>
  </si>
  <si>
    <t>DA48117</t>
  </si>
  <si>
    <t>87987.9KM / 3244H</t>
  </si>
  <si>
    <t>NOT OK</t>
  </si>
  <si>
    <t>NOT LEVEL</t>
  </si>
  <si>
    <t>CHECK COOLANT LEVEL</t>
  </si>
  <si>
    <t>TEST RUNNING UNIT</t>
  </si>
  <si>
    <t>CHECK VISUAL RADIATOR</t>
  </si>
  <si>
    <t>LEAK</t>
  </si>
  <si>
    <t>CUSTOMER COMPLAINT COOLANT LEVEL LOW AND LEAKING AROUND RADIATOR</t>
  </si>
  <si>
    <t>LEAKING AROUND RADIATOR</t>
  </si>
  <si>
    <t>DIDIK</t>
  </si>
  <si>
    <t>RADIATOR LEAK</t>
  </si>
  <si>
    <t>A9615001000</t>
  </si>
  <si>
    <t>COOLANT RADIATOR</t>
  </si>
  <si>
    <t>1. Leaking on lock upper radiator (side, front, rear)
2. Mechanic not fount dent or friction on radiator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</si>
</sst>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56" fillId="0" borderId="15" xfId="3" applyFont="1" applyBorder="1" applyAlignment="1">
      <alignment horizontal="left" vertical="center"/>
    </xf>
    <xf numFmtId="0" fontId="10" fillId="0" borderId="15" xfId="0" applyFont="1" applyBorder="1" applyAlignment="1">
      <alignment horizontal="left"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3" xfId="0" applyFont="1" applyBorder="1" applyAlignment="1">
      <alignment horizontal="center"/>
    </xf>
    <xf numFmtId="0" fontId="7" fillId="0" borderId="7" xfId="0"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7" fillId="0" borderId="5" xfId="0" applyFont="1" applyBorder="1" applyAlignment="1">
      <alignment horizontal="center" vertical="top"/>
    </xf>
    <xf numFmtId="0" fontId="7" fillId="0" borderId="0" xfId="0" applyFont="1" applyAlignment="1">
      <alignment horizontal="center" vertical="top"/>
    </xf>
    <xf numFmtId="0" fontId="7" fillId="0" borderId="35" xfId="0" applyFont="1" applyBorder="1" applyAlignment="1">
      <alignment horizontal="center" vertical="top"/>
    </xf>
    <xf numFmtId="0" fontId="7" fillId="0" borderId="9" xfId="0" applyFont="1" applyBorder="1" applyAlignment="1">
      <alignment horizontal="center" vertical="top"/>
    </xf>
    <xf numFmtId="0" fontId="7" fillId="0" borderId="10" xfId="0" applyFont="1" applyBorder="1" applyAlignment="1">
      <alignment horizontal="center" vertical="top"/>
    </xf>
    <xf numFmtId="0" fontId="7" fillId="0" borderId="32" xfId="0" applyFont="1" applyBorder="1" applyAlignment="1">
      <alignment horizontal="center" vertical="top"/>
    </xf>
  </cellXfs>
  <cellStyles count="4">
    <cellStyle name="Check Cell" xfId="1" builtinId="23"/>
    <cellStyle name="Hyperlink" xfId="2" builtinId="8"/>
    <cellStyle name="Normal" xfId="0" builtinId="0"/>
    <cellStyle name="Normal 13" xfId="3" xr:uid="{407ECCB5-EF7B-430C-9160-5A80B4AE8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5" Type="http://schemas.openxmlformats.org/officeDocument/2006/relationships/image" Target="../media/image27.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8.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6</xdr:col>
      <xdr:colOff>188686</xdr:colOff>
      <xdr:row>87</xdr:row>
      <xdr:rowOff>152400</xdr:rowOff>
    </xdr:from>
    <xdr:to>
      <xdr:col>6</xdr:col>
      <xdr:colOff>841829</xdr:colOff>
      <xdr:row>91</xdr:row>
      <xdr:rowOff>107042</xdr:rowOff>
    </xdr:to>
    <xdr:sp macro="" textlink="">
      <xdr:nvSpPr>
        <xdr:cNvPr id="69" name="Oval 68">
          <a:extLst>
            <a:ext uri="{FF2B5EF4-FFF2-40B4-BE49-F238E27FC236}">
              <a16:creationId xmlns:a16="http://schemas.microsoft.com/office/drawing/2014/main" id="{0DCD608A-6A1C-477C-A7FA-A3A3701649D7}"/>
            </a:ext>
          </a:extLst>
        </xdr:cNvPr>
        <xdr:cNvSpPr/>
      </xdr:nvSpPr>
      <xdr:spPr>
        <a:xfrm>
          <a:off x="5930900" y="15519400"/>
          <a:ext cx="653143" cy="607785"/>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195943</xdr:colOff>
      <xdr:row>86</xdr:row>
      <xdr:rowOff>54429</xdr:rowOff>
    </xdr:from>
    <xdr:to>
      <xdr:col>8</xdr:col>
      <xdr:colOff>1161143</xdr:colOff>
      <xdr:row>92</xdr:row>
      <xdr:rowOff>680356</xdr:rowOff>
    </xdr:to>
    <xdr:sp macro="" textlink="">
      <xdr:nvSpPr>
        <xdr:cNvPr id="70" name="Oval 69">
          <a:extLst>
            <a:ext uri="{FF2B5EF4-FFF2-40B4-BE49-F238E27FC236}">
              <a16:creationId xmlns:a16="http://schemas.microsoft.com/office/drawing/2014/main" id="{F9EEF0C5-B28C-4478-8D48-ADEC687480FC}"/>
            </a:ext>
          </a:extLst>
        </xdr:cNvPr>
        <xdr:cNvSpPr/>
      </xdr:nvSpPr>
      <xdr:spPr>
        <a:xfrm>
          <a:off x="10437586" y="15258143"/>
          <a:ext cx="965200" cy="1605642"/>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0</xdr:colOff>
      <xdr:row>70</xdr:row>
      <xdr:rowOff>3204</xdr:rowOff>
    </xdr:from>
    <xdr:to>
      <xdr:col>2</xdr:col>
      <xdr:colOff>879929</xdr:colOff>
      <xdr:row>81</xdr:row>
      <xdr:rowOff>16810</xdr:rowOff>
    </xdr:to>
    <xdr:pic>
      <xdr:nvPicPr>
        <xdr:cNvPr id="7" name="Picture 6">
          <a:extLst>
            <a:ext uri="{FF2B5EF4-FFF2-40B4-BE49-F238E27FC236}">
              <a16:creationId xmlns:a16="http://schemas.microsoft.com/office/drawing/2014/main" id="{BEE43BF8-3CAB-2B64-906E-2422C303BB2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1759775"/>
          <a:ext cx="2449286" cy="1836964"/>
        </a:xfrm>
        <a:prstGeom prst="rect">
          <a:avLst/>
        </a:prstGeom>
      </xdr:spPr>
    </xdr:pic>
    <xdr:clientData/>
  </xdr:twoCellAnchor>
  <xdr:twoCellAnchor editAs="oneCell">
    <xdr:from>
      <xdr:col>2</xdr:col>
      <xdr:colOff>1791931</xdr:colOff>
      <xdr:row>69</xdr:row>
      <xdr:rowOff>180418</xdr:rowOff>
    </xdr:from>
    <xdr:to>
      <xdr:col>6</xdr:col>
      <xdr:colOff>72572</xdr:colOff>
      <xdr:row>81</xdr:row>
      <xdr:rowOff>6683</xdr:rowOff>
    </xdr:to>
    <xdr:pic>
      <xdr:nvPicPr>
        <xdr:cNvPr id="10" name="Picture 9">
          <a:extLst>
            <a:ext uri="{FF2B5EF4-FFF2-40B4-BE49-F238E27FC236}">
              <a16:creationId xmlns:a16="http://schemas.microsoft.com/office/drawing/2014/main" id="{2307A4BD-24C4-5A5D-E848-27E7BAA2056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361288" y="11746489"/>
          <a:ext cx="2453498" cy="1840123"/>
        </a:xfrm>
        <a:prstGeom prst="rect">
          <a:avLst/>
        </a:prstGeom>
      </xdr:spPr>
    </xdr:pic>
    <xdr:clientData/>
  </xdr:twoCellAnchor>
  <xdr:twoCellAnchor editAs="oneCell">
    <xdr:from>
      <xdr:col>6</xdr:col>
      <xdr:colOff>645</xdr:colOff>
      <xdr:row>69</xdr:row>
      <xdr:rowOff>185276</xdr:rowOff>
    </xdr:from>
    <xdr:to>
      <xdr:col>7</xdr:col>
      <xdr:colOff>1165728</xdr:colOff>
      <xdr:row>81</xdr:row>
      <xdr:rowOff>18142</xdr:rowOff>
    </xdr:to>
    <xdr:pic>
      <xdr:nvPicPr>
        <xdr:cNvPr id="14" name="Picture 13">
          <a:extLst>
            <a:ext uri="{FF2B5EF4-FFF2-40B4-BE49-F238E27FC236}">
              <a16:creationId xmlns:a16="http://schemas.microsoft.com/office/drawing/2014/main" id="{E8FBEF8E-181C-0E49-12F7-DF945B3B98D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742859" y="11751347"/>
          <a:ext cx="2462298" cy="1846724"/>
        </a:xfrm>
        <a:prstGeom prst="rect">
          <a:avLst/>
        </a:prstGeom>
      </xdr:spPr>
    </xdr:pic>
    <xdr:clientData/>
  </xdr:twoCellAnchor>
  <xdr:twoCellAnchor editAs="oneCell">
    <xdr:from>
      <xdr:col>7</xdr:col>
      <xdr:colOff>3202211</xdr:colOff>
      <xdr:row>70</xdr:row>
      <xdr:rowOff>5</xdr:rowOff>
    </xdr:from>
    <xdr:to>
      <xdr:col>9</xdr:col>
      <xdr:colOff>1201320</xdr:colOff>
      <xdr:row>81</xdr:row>
      <xdr:rowOff>9072</xdr:rowOff>
    </xdr:to>
    <xdr:pic>
      <xdr:nvPicPr>
        <xdr:cNvPr id="17" name="Picture 16">
          <a:extLst>
            <a:ext uri="{FF2B5EF4-FFF2-40B4-BE49-F238E27FC236}">
              <a16:creationId xmlns:a16="http://schemas.microsoft.com/office/drawing/2014/main" id="{4772D58A-44CA-CAE5-DD66-736A226DC8B6}"/>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5695" t="16044" r="27635" b="29299"/>
        <a:stretch/>
      </xdr:blipFill>
      <xdr:spPr>
        <a:xfrm rot="5400000">
          <a:off x="10756124" y="11242092"/>
          <a:ext cx="1832425" cy="2861394"/>
        </a:xfrm>
        <a:prstGeom prst="rect">
          <a:avLst/>
        </a:prstGeom>
      </xdr:spPr>
    </xdr:pic>
    <xdr:clientData/>
  </xdr:twoCellAnchor>
  <xdr:twoCellAnchor editAs="oneCell">
    <xdr:from>
      <xdr:col>0</xdr:col>
      <xdr:colOff>18140</xdr:colOff>
      <xdr:row>82</xdr:row>
      <xdr:rowOff>6406</xdr:rowOff>
    </xdr:from>
    <xdr:to>
      <xdr:col>2</xdr:col>
      <xdr:colOff>1560284</xdr:colOff>
      <xdr:row>92</xdr:row>
      <xdr:rowOff>707174</xdr:rowOff>
    </xdr:to>
    <xdr:pic>
      <xdr:nvPicPr>
        <xdr:cNvPr id="20" name="Picture 19">
          <a:extLst>
            <a:ext uri="{FF2B5EF4-FFF2-40B4-BE49-F238E27FC236}">
              <a16:creationId xmlns:a16="http://schemas.microsoft.com/office/drawing/2014/main" id="{5C4274DC-7295-0772-8889-62CC0A7003F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140" y="13749620"/>
          <a:ext cx="3111501" cy="2333625"/>
        </a:xfrm>
        <a:prstGeom prst="rect">
          <a:avLst/>
        </a:prstGeom>
      </xdr:spPr>
    </xdr:pic>
    <xdr:clientData/>
  </xdr:twoCellAnchor>
  <xdr:twoCellAnchor editAs="oneCell">
    <xdr:from>
      <xdr:col>6</xdr:col>
      <xdr:colOff>676149</xdr:colOff>
      <xdr:row>82</xdr:row>
      <xdr:rowOff>6844</xdr:rowOff>
    </xdr:from>
    <xdr:to>
      <xdr:col>7</xdr:col>
      <xdr:colOff>1143006</xdr:colOff>
      <xdr:row>93</xdr:row>
      <xdr:rowOff>18511</xdr:rowOff>
    </xdr:to>
    <xdr:pic>
      <xdr:nvPicPr>
        <xdr:cNvPr id="23" name="Picture 22">
          <a:extLst>
            <a:ext uri="{FF2B5EF4-FFF2-40B4-BE49-F238E27FC236}">
              <a16:creationId xmlns:a16="http://schemas.microsoft.com/office/drawing/2014/main" id="{7780B8C5-E076-F064-A865-9F6430FEA2C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418363" y="13750058"/>
          <a:ext cx="1764072" cy="2352096"/>
        </a:xfrm>
        <a:prstGeom prst="rect">
          <a:avLst/>
        </a:prstGeom>
      </xdr:spPr>
    </xdr:pic>
    <xdr:clientData/>
  </xdr:twoCellAnchor>
  <xdr:twoCellAnchor editAs="oneCell">
    <xdr:from>
      <xdr:col>7</xdr:col>
      <xdr:colOff>3094007</xdr:colOff>
      <xdr:row>82</xdr:row>
      <xdr:rowOff>11698</xdr:rowOff>
    </xdr:from>
    <xdr:to>
      <xdr:col>8</xdr:col>
      <xdr:colOff>1651949</xdr:colOff>
      <xdr:row>93</xdr:row>
      <xdr:rowOff>18143</xdr:rowOff>
    </xdr:to>
    <xdr:pic>
      <xdr:nvPicPr>
        <xdr:cNvPr id="27" name="Picture 26">
          <a:extLst>
            <a:ext uri="{FF2B5EF4-FFF2-40B4-BE49-F238E27FC236}">
              <a16:creationId xmlns:a16="http://schemas.microsoft.com/office/drawing/2014/main" id="{484C6C7A-7A0B-5F1E-F222-E3DF76BD571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133436" y="13754912"/>
          <a:ext cx="1760156" cy="2346874"/>
        </a:xfrm>
        <a:prstGeom prst="rect">
          <a:avLst/>
        </a:prstGeom>
      </xdr:spPr>
    </xdr:pic>
    <xdr:clientData/>
  </xdr:twoCellAnchor>
  <xdr:twoCellAnchor editAs="oneCell">
    <xdr:from>
      <xdr:col>7</xdr:col>
      <xdr:colOff>1230154</xdr:colOff>
      <xdr:row>82</xdr:row>
      <xdr:rowOff>7489</xdr:rowOff>
    </xdr:from>
    <xdr:to>
      <xdr:col>7</xdr:col>
      <xdr:colOff>2993466</xdr:colOff>
      <xdr:row>93</xdr:row>
      <xdr:rowOff>18143</xdr:rowOff>
    </xdr:to>
    <xdr:pic>
      <xdr:nvPicPr>
        <xdr:cNvPr id="33" name="Picture 32">
          <a:extLst>
            <a:ext uri="{FF2B5EF4-FFF2-40B4-BE49-F238E27FC236}">
              <a16:creationId xmlns:a16="http://schemas.microsoft.com/office/drawing/2014/main" id="{F8669C03-C8C2-4BE0-1B0D-6C503457853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269583" y="13750703"/>
          <a:ext cx="1763312" cy="2351083"/>
        </a:xfrm>
        <a:prstGeom prst="rect">
          <a:avLst/>
        </a:prstGeom>
      </xdr:spPr>
    </xdr:pic>
    <xdr:clientData/>
  </xdr:twoCellAnchor>
  <xdr:twoCellAnchor editAs="oneCell">
    <xdr:from>
      <xdr:col>2</xdr:col>
      <xdr:colOff>1652282</xdr:colOff>
      <xdr:row>82</xdr:row>
      <xdr:rowOff>7693</xdr:rowOff>
    </xdr:from>
    <xdr:to>
      <xdr:col>6</xdr:col>
      <xdr:colOff>598722</xdr:colOff>
      <xdr:row>93</xdr:row>
      <xdr:rowOff>6736</xdr:rowOff>
    </xdr:to>
    <xdr:pic>
      <xdr:nvPicPr>
        <xdr:cNvPr id="35" name="Picture 34">
          <a:extLst>
            <a:ext uri="{FF2B5EF4-FFF2-40B4-BE49-F238E27FC236}">
              <a16:creationId xmlns:a16="http://schemas.microsoft.com/office/drawing/2014/main" id="{4CC5F2B8-4148-CFC4-E18C-B771CC7F591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221639" y="13750907"/>
          <a:ext cx="3119297" cy="2339472"/>
        </a:xfrm>
        <a:prstGeom prst="rect">
          <a:avLst/>
        </a:prstGeom>
      </xdr:spPr>
    </xdr:pic>
    <xdr:clientData/>
  </xdr:twoCellAnchor>
  <xdr:twoCellAnchor editAs="oneCell">
    <xdr:from>
      <xdr:col>8</xdr:col>
      <xdr:colOff>408215</xdr:colOff>
      <xdr:row>110</xdr:row>
      <xdr:rowOff>9074</xdr:rowOff>
    </xdr:from>
    <xdr:to>
      <xdr:col>8</xdr:col>
      <xdr:colOff>1333499</xdr:colOff>
      <xdr:row>114</xdr:row>
      <xdr:rowOff>16420</xdr:rowOff>
    </xdr:to>
    <xdr:pic>
      <xdr:nvPicPr>
        <xdr:cNvPr id="38" name="Picture 37">
          <a:extLst>
            <a:ext uri="{FF2B5EF4-FFF2-40B4-BE49-F238E27FC236}">
              <a16:creationId xmlns:a16="http://schemas.microsoft.com/office/drawing/2014/main" id="{D456E0D2-0AF9-BEDC-891F-38CDAE2E9616}"/>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555" t="-589" r="555" b="24791"/>
        <a:stretch/>
      </xdr:blipFill>
      <xdr:spPr>
        <a:xfrm>
          <a:off x="10649858" y="21862145"/>
          <a:ext cx="925284" cy="660489"/>
        </a:xfrm>
        <a:prstGeom prst="rect">
          <a:avLst/>
        </a:prstGeom>
      </xdr:spPr>
    </xdr:pic>
    <xdr:clientData/>
  </xdr:twoCellAnchor>
  <xdr:twoCellAnchor>
    <xdr:from>
      <xdr:col>7</xdr:col>
      <xdr:colOff>1424220</xdr:colOff>
      <xdr:row>88</xdr:row>
      <xdr:rowOff>18142</xdr:rowOff>
    </xdr:from>
    <xdr:to>
      <xdr:col>7</xdr:col>
      <xdr:colOff>2848434</xdr:colOff>
      <xdr:row>91</xdr:row>
      <xdr:rowOff>81643</xdr:rowOff>
    </xdr:to>
    <xdr:sp macro="" textlink="">
      <xdr:nvSpPr>
        <xdr:cNvPr id="39" name="Rectangle 38">
          <a:extLst>
            <a:ext uri="{FF2B5EF4-FFF2-40B4-BE49-F238E27FC236}">
              <a16:creationId xmlns:a16="http://schemas.microsoft.com/office/drawing/2014/main" id="{C1B5573D-BD6C-56C3-2313-948508F73CAE}"/>
            </a:ext>
          </a:extLst>
        </xdr:cNvPr>
        <xdr:cNvSpPr/>
      </xdr:nvSpPr>
      <xdr:spPr>
        <a:xfrm>
          <a:off x="8463649" y="14741071"/>
          <a:ext cx="1424214" cy="55335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1188357</xdr:colOff>
      <xdr:row>91</xdr:row>
      <xdr:rowOff>81643</xdr:rowOff>
    </xdr:from>
    <xdr:to>
      <xdr:col>7</xdr:col>
      <xdr:colOff>2136327</xdr:colOff>
      <xdr:row>92</xdr:row>
      <xdr:rowOff>439602</xdr:rowOff>
    </xdr:to>
    <xdr:cxnSp macro="">
      <xdr:nvCxnSpPr>
        <xdr:cNvPr id="6" name="Straight Arrow Connector 5">
          <a:extLst>
            <a:ext uri="{FF2B5EF4-FFF2-40B4-BE49-F238E27FC236}">
              <a16:creationId xmlns:a16="http://schemas.microsoft.com/office/drawing/2014/main" id="{60F150E6-AF8D-4211-AF25-E8B5ECA6CB5B}"/>
            </a:ext>
          </a:extLst>
        </xdr:cNvPr>
        <xdr:cNvCxnSpPr>
          <a:stCxn id="11" idx="3"/>
          <a:endCxn id="39" idx="2"/>
        </xdr:cNvCxnSpPr>
      </xdr:nvCxnSpPr>
      <xdr:spPr>
        <a:xfrm flipV="1">
          <a:off x="8227786" y="15294429"/>
          <a:ext cx="947970" cy="52124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244935</xdr:colOff>
      <xdr:row>92</xdr:row>
      <xdr:rowOff>174273</xdr:rowOff>
    </xdr:from>
    <xdr:ext cx="2240637" cy="530658"/>
    <xdr:sp macro="" textlink="">
      <xdr:nvSpPr>
        <xdr:cNvPr id="11" name="TextBox 10">
          <a:extLst>
            <a:ext uri="{FF2B5EF4-FFF2-40B4-BE49-F238E27FC236}">
              <a16:creationId xmlns:a16="http://schemas.microsoft.com/office/drawing/2014/main" id="{822D83BF-61FE-5581-9402-42CEF2B12BF8}"/>
            </a:ext>
          </a:extLst>
        </xdr:cNvPr>
        <xdr:cNvSpPr txBox="1"/>
      </xdr:nvSpPr>
      <xdr:spPr>
        <a:xfrm>
          <a:off x="5987149" y="15550344"/>
          <a:ext cx="2240637" cy="53065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400"/>
            <a:t>LEAKING ON LOCK UPPER</a:t>
          </a:r>
          <a:r>
            <a:rPr lang="en-ID" sz="1400" baseline="0"/>
            <a:t> </a:t>
          </a:r>
          <a:r>
            <a:rPr lang="en-ID" sz="1400"/>
            <a:t>RADIATOR REAR</a:t>
          </a:r>
        </a:p>
      </xdr:txBody>
    </xdr:sp>
    <xdr:clientData/>
  </xdr:oneCellAnchor>
  <xdr:oneCellAnchor>
    <xdr:from>
      <xdr:col>1</xdr:col>
      <xdr:colOff>315685</xdr:colOff>
      <xdr:row>92</xdr:row>
      <xdr:rowOff>270327</xdr:rowOff>
    </xdr:from>
    <xdr:ext cx="1643743" cy="311496"/>
    <xdr:sp macro="" textlink="">
      <xdr:nvSpPr>
        <xdr:cNvPr id="12" name="TextBox 11">
          <a:extLst>
            <a:ext uri="{FF2B5EF4-FFF2-40B4-BE49-F238E27FC236}">
              <a16:creationId xmlns:a16="http://schemas.microsoft.com/office/drawing/2014/main" id="{61A82465-FBA7-4B69-977E-268B7B3B6724}"/>
            </a:ext>
          </a:extLst>
        </xdr:cNvPr>
        <xdr:cNvSpPr txBox="1"/>
      </xdr:nvSpPr>
      <xdr:spPr>
        <a:xfrm>
          <a:off x="615042" y="15646398"/>
          <a:ext cx="1643743" cy="31149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D" sz="1400"/>
            <a:t>UPPPER</a:t>
          </a:r>
          <a:r>
            <a:rPr lang="en-ID" sz="1400" baseline="0"/>
            <a:t> RADIATOR</a:t>
          </a:r>
          <a:endParaRPr lang="en-ID" sz="1400"/>
        </a:p>
      </xdr:txBody>
    </xdr:sp>
    <xdr:clientData/>
  </xdr:oneCellAnchor>
  <xdr:twoCellAnchor>
    <xdr:from>
      <xdr:col>4</xdr:col>
      <xdr:colOff>144245</xdr:colOff>
      <xdr:row>88</xdr:row>
      <xdr:rowOff>71254</xdr:rowOff>
    </xdr:from>
    <xdr:to>
      <xdr:col>5</xdr:col>
      <xdr:colOff>325673</xdr:colOff>
      <xdr:row>91</xdr:row>
      <xdr:rowOff>215</xdr:rowOff>
    </xdr:to>
    <xdr:sp macro="" textlink="">
      <xdr:nvSpPr>
        <xdr:cNvPr id="15" name="Rectangle 14">
          <a:extLst>
            <a:ext uri="{FF2B5EF4-FFF2-40B4-BE49-F238E27FC236}">
              <a16:creationId xmlns:a16="http://schemas.microsoft.com/office/drawing/2014/main" id="{9711DD15-FF7B-40BF-8DAC-367A9EF948A7}"/>
            </a:ext>
          </a:extLst>
        </xdr:cNvPr>
        <xdr:cNvSpPr/>
      </xdr:nvSpPr>
      <xdr:spPr>
        <a:xfrm rot="21181815">
          <a:off x="4317102" y="14794183"/>
          <a:ext cx="1424214" cy="41881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783775</xdr:colOff>
      <xdr:row>88</xdr:row>
      <xdr:rowOff>117931</xdr:rowOff>
    </xdr:from>
    <xdr:to>
      <xdr:col>7</xdr:col>
      <xdr:colOff>571503</xdr:colOff>
      <xdr:row>91</xdr:row>
      <xdr:rowOff>67132</xdr:rowOff>
    </xdr:to>
    <xdr:sp macro="" textlink="">
      <xdr:nvSpPr>
        <xdr:cNvPr id="18" name="Rectangle 17">
          <a:extLst>
            <a:ext uri="{FF2B5EF4-FFF2-40B4-BE49-F238E27FC236}">
              <a16:creationId xmlns:a16="http://schemas.microsoft.com/office/drawing/2014/main" id="{8675010A-1CA8-4004-AE31-0F9F7B0B7D36}"/>
            </a:ext>
          </a:extLst>
        </xdr:cNvPr>
        <xdr:cNvSpPr/>
      </xdr:nvSpPr>
      <xdr:spPr>
        <a:xfrm rot="21315868">
          <a:off x="6525989" y="14840860"/>
          <a:ext cx="1084943" cy="43905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47156</xdr:colOff>
      <xdr:row>91</xdr:row>
      <xdr:rowOff>66383</xdr:rowOff>
    </xdr:from>
    <xdr:to>
      <xdr:col>7</xdr:col>
      <xdr:colOff>68039</xdr:colOff>
      <xdr:row>92</xdr:row>
      <xdr:rowOff>174273</xdr:rowOff>
    </xdr:to>
    <xdr:cxnSp macro="">
      <xdr:nvCxnSpPr>
        <xdr:cNvPr id="19" name="Straight Arrow Connector 18">
          <a:extLst>
            <a:ext uri="{FF2B5EF4-FFF2-40B4-BE49-F238E27FC236}">
              <a16:creationId xmlns:a16="http://schemas.microsoft.com/office/drawing/2014/main" id="{01EEDD7D-4422-4B7F-815E-AD5F26C30ACE}"/>
            </a:ext>
          </a:extLst>
        </xdr:cNvPr>
        <xdr:cNvCxnSpPr>
          <a:stCxn id="11" idx="0"/>
          <a:endCxn id="18" idx="2"/>
        </xdr:cNvCxnSpPr>
      </xdr:nvCxnSpPr>
      <xdr:spPr>
        <a:xfrm flipH="1" flipV="1">
          <a:off x="7086585" y="15279169"/>
          <a:ext cx="20883" cy="27117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881763</xdr:colOff>
      <xdr:row>90</xdr:row>
      <xdr:rowOff>161954</xdr:rowOff>
    </xdr:from>
    <xdr:to>
      <xdr:col>6</xdr:col>
      <xdr:colOff>244935</xdr:colOff>
      <xdr:row>92</xdr:row>
      <xdr:rowOff>439602</xdr:rowOff>
    </xdr:to>
    <xdr:cxnSp macro="">
      <xdr:nvCxnSpPr>
        <xdr:cNvPr id="21" name="Straight Arrow Connector 20">
          <a:extLst>
            <a:ext uri="{FF2B5EF4-FFF2-40B4-BE49-F238E27FC236}">
              <a16:creationId xmlns:a16="http://schemas.microsoft.com/office/drawing/2014/main" id="{D7CA1B56-3DFB-4978-81AD-3FE5354B9474}"/>
            </a:ext>
          </a:extLst>
        </xdr:cNvPr>
        <xdr:cNvCxnSpPr>
          <a:stCxn id="11" idx="1"/>
          <a:endCxn id="15" idx="2"/>
        </xdr:cNvCxnSpPr>
      </xdr:nvCxnSpPr>
      <xdr:spPr>
        <a:xfrm flipH="1" flipV="1">
          <a:off x="5054620" y="15211454"/>
          <a:ext cx="932529" cy="604219"/>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18142</xdr:colOff>
      <xdr:row>97</xdr:row>
      <xdr:rowOff>9071</xdr:rowOff>
    </xdr:from>
    <xdr:to>
      <xdr:col>6</xdr:col>
      <xdr:colOff>1096179</xdr:colOff>
      <xdr:row>107</xdr:row>
      <xdr:rowOff>38219</xdr:rowOff>
    </xdr:to>
    <xdr:pic>
      <xdr:nvPicPr>
        <xdr:cNvPr id="41" name="Picture 40">
          <a:extLst>
            <a:ext uri="{FF2B5EF4-FFF2-40B4-BE49-F238E27FC236}">
              <a16:creationId xmlns:a16="http://schemas.microsoft.com/office/drawing/2014/main" id="{B7393F25-7F30-21BE-4FD4-9765C64FE01E}"/>
            </a:ext>
          </a:extLst>
        </xdr:cNvPr>
        <xdr:cNvPicPr>
          <a:picLocks noChangeAspect="1"/>
        </xdr:cNvPicPr>
      </xdr:nvPicPr>
      <xdr:blipFill>
        <a:blip xmlns:r="http://schemas.openxmlformats.org/officeDocument/2006/relationships" r:embed="rId15"/>
        <a:stretch>
          <a:fillRect/>
        </a:stretch>
      </xdr:blipFill>
      <xdr:spPr>
        <a:xfrm>
          <a:off x="18142" y="19077214"/>
          <a:ext cx="6820251" cy="2324219"/>
        </a:xfrm>
        <a:prstGeom prst="rect">
          <a:avLst/>
        </a:prstGeom>
      </xdr:spPr>
    </xdr:pic>
    <xdr:clientData/>
  </xdr:twoCellAnchor>
  <xdr:twoCellAnchor editAs="oneCell">
    <xdr:from>
      <xdr:col>6</xdr:col>
      <xdr:colOff>127645</xdr:colOff>
      <xdr:row>94</xdr:row>
      <xdr:rowOff>4780</xdr:rowOff>
    </xdr:from>
    <xdr:to>
      <xdr:col>7</xdr:col>
      <xdr:colOff>2307486</xdr:colOff>
      <xdr:row>95</xdr:row>
      <xdr:rowOff>2442935</xdr:rowOff>
    </xdr:to>
    <xdr:pic>
      <xdr:nvPicPr>
        <xdr:cNvPr id="45" name="Picture 44">
          <a:extLst>
            <a:ext uri="{FF2B5EF4-FFF2-40B4-BE49-F238E27FC236}">
              <a16:creationId xmlns:a16="http://schemas.microsoft.com/office/drawing/2014/main" id="{C39BA347-EACA-ECE1-E22B-A120CA280F8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869859" y="16269851"/>
          <a:ext cx="3477056" cy="2601441"/>
        </a:xfrm>
        <a:prstGeom prst="rect">
          <a:avLst/>
        </a:prstGeom>
      </xdr:spPr>
    </xdr:pic>
    <xdr:clientData/>
  </xdr:twoCellAnchor>
  <xdr:twoCellAnchor editAs="oneCell">
    <xdr:from>
      <xdr:col>2</xdr:col>
      <xdr:colOff>740287</xdr:colOff>
      <xdr:row>94</xdr:row>
      <xdr:rowOff>9639</xdr:rowOff>
    </xdr:from>
    <xdr:to>
      <xdr:col>6</xdr:col>
      <xdr:colOff>50102</xdr:colOff>
      <xdr:row>96</xdr:row>
      <xdr:rowOff>9070</xdr:rowOff>
    </xdr:to>
    <xdr:pic>
      <xdr:nvPicPr>
        <xdr:cNvPr id="47" name="Picture 46">
          <a:extLst>
            <a:ext uri="{FF2B5EF4-FFF2-40B4-BE49-F238E27FC236}">
              <a16:creationId xmlns:a16="http://schemas.microsoft.com/office/drawing/2014/main" id="{0EB6DFD3-55D9-F8AE-A846-44F6385D2A9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309644" y="16274710"/>
          <a:ext cx="3482672" cy="2612003"/>
        </a:xfrm>
        <a:prstGeom prst="rect">
          <a:avLst/>
        </a:prstGeom>
      </xdr:spPr>
    </xdr:pic>
    <xdr:clientData/>
  </xdr:twoCellAnchor>
  <xdr:twoCellAnchor editAs="oneCell">
    <xdr:from>
      <xdr:col>0</xdr:col>
      <xdr:colOff>10357</xdr:colOff>
      <xdr:row>94</xdr:row>
      <xdr:rowOff>5425</xdr:rowOff>
    </xdr:from>
    <xdr:to>
      <xdr:col>2</xdr:col>
      <xdr:colOff>680358</xdr:colOff>
      <xdr:row>95</xdr:row>
      <xdr:rowOff>2446943</xdr:rowOff>
    </xdr:to>
    <xdr:pic>
      <xdr:nvPicPr>
        <xdr:cNvPr id="49" name="Picture 48">
          <a:extLst>
            <a:ext uri="{FF2B5EF4-FFF2-40B4-BE49-F238E27FC236}">
              <a16:creationId xmlns:a16="http://schemas.microsoft.com/office/drawing/2014/main" id="{E0CAC815-A8E4-BFF1-6590-9CC099CCF3B5}"/>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r="35522"/>
        <a:stretch/>
      </xdr:blipFill>
      <xdr:spPr>
        <a:xfrm>
          <a:off x="10357" y="16270496"/>
          <a:ext cx="2239358" cy="2604804"/>
        </a:xfrm>
        <a:prstGeom prst="rect">
          <a:avLst/>
        </a:prstGeom>
      </xdr:spPr>
    </xdr:pic>
    <xdr:clientData/>
  </xdr:twoCellAnchor>
  <xdr:twoCellAnchor editAs="oneCell">
    <xdr:from>
      <xdr:col>7</xdr:col>
      <xdr:colOff>2380427</xdr:colOff>
      <xdr:row>94</xdr:row>
      <xdr:rowOff>8751</xdr:rowOff>
    </xdr:from>
    <xdr:to>
      <xdr:col>9</xdr:col>
      <xdr:colOff>988785</xdr:colOff>
      <xdr:row>95</xdr:row>
      <xdr:rowOff>2448447</xdr:rowOff>
    </xdr:to>
    <xdr:pic>
      <xdr:nvPicPr>
        <xdr:cNvPr id="63" name="Picture 62">
          <a:extLst>
            <a:ext uri="{FF2B5EF4-FFF2-40B4-BE49-F238E27FC236}">
              <a16:creationId xmlns:a16="http://schemas.microsoft.com/office/drawing/2014/main" id="{A01E3126-A87F-8B42-5B77-52F1B60521B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rot="16200000">
          <a:off x="9853687" y="15839991"/>
          <a:ext cx="2602982" cy="3470643"/>
        </a:xfrm>
        <a:prstGeom prst="rect">
          <a:avLst/>
        </a:prstGeom>
      </xdr:spPr>
    </xdr:pic>
    <xdr:clientData/>
  </xdr:twoCellAnchor>
  <xdr:twoCellAnchor editAs="oneCell">
    <xdr:from>
      <xdr:col>9</xdr:col>
      <xdr:colOff>54429</xdr:colOff>
      <xdr:row>82</xdr:row>
      <xdr:rowOff>9072</xdr:rowOff>
    </xdr:from>
    <xdr:to>
      <xdr:col>9</xdr:col>
      <xdr:colOff>3419929</xdr:colOff>
      <xdr:row>93</xdr:row>
      <xdr:rowOff>9861</xdr:rowOff>
    </xdr:to>
    <xdr:pic>
      <xdr:nvPicPr>
        <xdr:cNvPr id="65" name="Picture 64">
          <a:extLst>
            <a:ext uri="{FF2B5EF4-FFF2-40B4-BE49-F238E27FC236}">
              <a16:creationId xmlns:a16="http://schemas.microsoft.com/office/drawing/2014/main" id="{0499BEFD-4F8E-8942-16B9-F252EE189BE4}"/>
            </a:ext>
          </a:extLst>
        </xdr:cNvPr>
        <xdr:cNvPicPr>
          <a:picLocks noChangeAspect="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l="42785" t="44205" r="9496" b="30897"/>
        <a:stretch/>
      </xdr:blipFill>
      <xdr:spPr>
        <a:xfrm>
          <a:off x="11956143" y="13752286"/>
          <a:ext cx="3365500" cy="2341218"/>
        </a:xfrm>
        <a:prstGeom prst="rect">
          <a:avLst/>
        </a:prstGeom>
      </xdr:spPr>
    </xdr:pic>
    <xdr:clientData/>
  </xdr:twoCellAnchor>
  <xdr:twoCellAnchor>
    <xdr:from>
      <xdr:col>9</xdr:col>
      <xdr:colOff>288958</xdr:colOff>
      <xdr:row>85</xdr:row>
      <xdr:rowOff>149205</xdr:rowOff>
    </xdr:from>
    <xdr:to>
      <xdr:col>9</xdr:col>
      <xdr:colOff>3070426</xdr:colOff>
      <xdr:row>91</xdr:row>
      <xdr:rowOff>58490</xdr:rowOff>
    </xdr:to>
    <xdr:sp macro="" textlink="">
      <xdr:nvSpPr>
        <xdr:cNvPr id="77" name="Rectangle 76">
          <a:extLst>
            <a:ext uri="{FF2B5EF4-FFF2-40B4-BE49-F238E27FC236}">
              <a16:creationId xmlns:a16="http://schemas.microsoft.com/office/drawing/2014/main" id="{C4DA9DD2-9E90-173B-1267-16B990A344B2}"/>
            </a:ext>
          </a:extLst>
        </xdr:cNvPr>
        <xdr:cNvSpPr/>
      </xdr:nvSpPr>
      <xdr:spPr>
        <a:xfrm rot="20954034">
          <a:off x="12190672" y="14382276"/>
          <a:ext cx="2781468" cy="889000"/>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798286</xdr:colOff>
      <xdr:row>84</xdr:row>
      <xdr:rowOff>44794</xdr:rowOff>
    </xdr:from>
    <xdr:to>
      <xdr:col>9</xdr:col>
      <xdr:colOff>179614</xdr:colOff>
      <xdr:row>86</xdr:row>
      <xdr:rowOff>108857</xdr:rowOff>
    </xdr:to>
    <xdr:cxnSp macro="">
      <xdr:nvCxnSpPr>
        <xdr:cNvPr id="78" name="Straight Arrow Connector 77">
          <a:extLst>
            <a:ext uri="{FF2B5EF4-FFF2-40B4-BE49-F238E27FC236}">
              <a16:creationId xmlns:a16="http://schemas.microsoft.com/office/drawing/2014/main" id="{2DE74A47-481D-426E-8166-1488C6CC4BA9}"/>
            </a:ext>
          </a:extLst>
        </xdr:cNvPr>
        <xdr:cNvCxnSpPr>
          <a:stCxn id="81" idx="2"/>
        </xdr:cNvCxnSpPr>
      </xdr:nvCxnSpPr>
      <xdr:spPr>
        <a:xfrm flipH="1">
          <a:off x="11039929" y="14114580"/>
          <a:ext cx="1041399" cy="39063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713012</xdr:colOff>
      <xdr:row>82</xdr:row>
      <xdr:rowOff>59870</xdr:rowOff>
    </xdr:from>
    <xdr:ext cx="2253345" cy="311496"/>
    <xdr:sp macro="" textlink="">
      <xdr:nvSpPr>
        <xdr:cNvPr id="81" name="TextBox 80">
          <a:extLst>
            <a:ext uri="{FF2B5EF4-FFF2-40B4-BE49-F238E27FC236}">
              <a16:creationId xmlns:a16="http://schemas.microsoft.com/office/drawing/2014/main" id="{6D44064F-3F61-40F5-8531-4F07C22DF991}"/>
            </a:ext>
          </a:extLst>
        </xdr:cNvPr>
        <xdr:cNvSpPr txBox="1"/>
      </xdr:nvSpPr>
      <xdr:spPr>
        <a:xfrm>
          <a:off x="10954655" y="13803084"/>
          <a:ext cx="2253345" cy="31149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D" sz="1400"/>
            <a:t>DETAIL LEAKING</a:t>
          </a:r>
          <a:r>
            <a:rPr lang="en-ID" sz="1400" baseline="0"/>
            <a:t> SIDE UPPER</a:t>
          </a:r>
          <a:endParaRPr lang="en-ID" sz="1400"/>
        </a:p>
      </xdr:txBody>
    </xdr:sp>
    <xdr:clientData/>
  </xdr:oneCellAnchor>
  <xdr:twoCellAnchor>
    <xdr:from>
      <xdr:col>9</xdr:col>
      <xdr:colOff>179614</xdr:colOff>
      <xdr:row>84</xdr:row>
      <xdr:rowOff>44794</xdr:rowOff>
    </xdr:from>
    <xdr:to>
      <xdr:col>9</xdr:col>
      <xdr:colOff>1669143</xdr:colOff>
      <xdr:row>86</xdr:row>
      <xdr:rowOff>9072</xdr:rowOff>
    </xdr:to>
    <xdr:cxnSp macro="">
      <xdr:nvCxnSpPr>
        <xdr:cNvPr id="82" name="Straight Arrow Connector 81">
          <a:extLst>
            <a:ext uri="{FF2B5EF4-FFF2-40B4-BE49-F238E27FC236}">
              <a16:creationId xmlns:a16="http://schemas.microsoft.com/office/drawing/2014/main" id="{84B874B1-3C2F-4092-A4ED-7F791B864E8E}"/>
            </a:ext>
          </a:extLst>
        </xdr:cNvPr>
        <xdr:cNvCxnSpPr>
          <a:stCxn id="81" idx="2"/>
        </xdr:cNvCxnSpPr>
      </xdr:nvCxnSpPr>
      <xdr:spPr>
        <a:xfrm>
          <a:off x="12081328" y="14114580"/>
          <a:ext cx="1489529" cy="290849"/>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259497</xdr:colOff>
      <xdr:row>95</xdr:row>
      <xdr:rowOff>1379017</xdr:rowOff>
    </xdr:from>
    <xdr:to>
      <xdr:col>2</xdr:col>
      <xdr:colOff>667712</xdr:colOff>
      <xdr:row>95</xdr:row>
      <xdr:rowOff>1714539</xdr:rowOff>
    </xdr:to>
    <xdr:sp macro="" textlink="">
      <xdr:nvSpPr>
        <xdr:cNvPr id="87" name="Rectangle: Rounded Corners 86">
          <a:extLst>
            <a:ext uri="{FF2B5EF4-FFF2-40B4-BE49-F238E27FC236}">
              <a16:creationId xmlns:a16="http://schemas.microsoft.com/office/drawing/2014/main" id="{8A1B3F47-4D4D-D445-8C81-84879799730E}"/>
            </a:ext>
          </a:extLst>
        </xdr:cNvPr>
        <xdr:cNvSpPr/>
      </xdr:nvSpPr>
      <xdr:spPr>
        <a:xfrm rot="198372">
          <a:off x="259497" y="17807374"/>
          <a:ext cx="1977572" cy="335522"/>
        </a:xfrm>
        <a:prstGeom prst="roundRect">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958601</xdr:colOff>
      <xdr:row>95</xdr:row>
      <xdr:rowOff>321571</xdr:rowOff>
    </xdr:from>
    <xdr:to>
      <xdr:col>2</xdr:col>
      <xdr:colOff>650420</xdr:colOff>
      <xdr:row>95</xdr:row>
      <xdr:rowOff>1379296</xdr:rowOff>
    </xdr:to>
    <xdr:cxnSp macro="">
      <xdr:nvCxnSpPr>
        <xdr:cNvPr id="91" name="Straight Arrow Connector 90">
          <a:extLst>
            <a:ext uri="{FF2B5EF4-FFF2-40B4-BE49-F238E27FC236}">
              <a16:creationId xmlns:a16="http://schemas.microsoft.com/office/drawing/2014/main" id="{D3F5D848-2ADA-40DC-8D0B-4BD763BF96CB}"/>
            </a:ext>
          </a:extLst>
        </xdr:cNvPr>
        <xdr:cNvCxnSpPr>
          <a:stCxn id="92" idx="2"/>
          <a:endCxn id="87" idx="0"/>
        </xdr:cNvCxnSpPr>
      </xdr:nvCxnSpPr>
      <xdr:spPr>
        <a:xfrm flipH="1">
          <a:off x="1257958" y="16749928"/>
          <a:ext cx="961819" cy="105772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683983</xdr:colOff>
      <xdr:row>93</xdr:row>
      <xdr:rowOff>135627</xdr:rowOff>
    </xdr:from>
    <xdr:ext cx="2472873" cy="530658"/>
    <xdr:sp macro="" textlink="">
      <xdr:nvSpPr>
        <xdr:cNvPr id="92" name="TextBox 91">
          <a:extLst>
            <a:ext uri="{FF2B5EF4-FFF2-40B4-BE49-F238E27FC236}">
              <a16:creationId xmlns:a16="http://schemas.microsoft.com/office/drawing/2014/main" id="{14AB6211-42F3-45D6-9042-DD4D54D6A0FC}"/>
            </a:ext>
          </a:extLst>
        </xdr:cNvPr>
        <xdr:cNvSpPr txBox="1"/>
      </xdr:nvSpPr>
      <xdr:spPr>
        <a:xfrm>
          <a:off x="983340" y="16219270"/>
          <a:ext cx="2472873" cy="53065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lang="en-ID" sz="1400"/>
            <a:t>DETAIL LEAKING</a:t>
          </a:r>
          <a:r>
            <a:rPr lang="en-ID" sz="1400" baseline="0"/>
            <a:t> FRONT UPPER</a:t>
          </a:r>
        </a:p>
        <a:p>
          <a:pPr algn="ctr"/>
          <a:r>
            <a:rPr lang="en-ID" sz="1400" baseline="0"/>
            <a:t>RADIATOR</a:t>
          </a:r>
          <a:endParaRPr lang="en-ID" sz="1400"/>
        </a:p>
      </xdr:txBody>
    </xdr:sp>
    <xdr:clientData/>
  </xdr:oneCellAnchor>
  <xdr:twoCellAnchor>
    <xdr:from>
      <xdr:col>2</xdr:col>
      <xdr:colOff>650420</xdr:colOff>
      <xdr:row>95</xdr:row>
      <xdr:rowOff>321571</xdr:rowOff>
    </xdr:from>
    <xdr:to>
      <xdr:col>4</xdr:col>
      <xdr:colOff>229965</xdr:colOff>
      <xdr:row>95</xdr:row>
      <xdr:rowOff>1221510</xdr:rowOff>
    </xdr:to>
    <xdr:cxnSp macro="">
      <xdr:nvCxnSpPr>
        <xdr:cNvPr id="93" name="Straight Arrow Connector 92">
          <a:extLst>
            <a:ext uri="{FF2B5EF4-FFF2-40B4-BE49-F238E27FC236}">
              <a16:creationId xmlns:a16="http://schemas.microsoft.com/office/drawing/2014/main" id="{AD96BDB4-72E5-43B2-B817-FE9A0E8E932E}"/>
            </a:ext>
          </a:extLst>
        </xdr:cNvPr>
        <xdr:cNvCxnSpPr>
          <a:stCxn id="92" idx="2"/>
          <a:endCxn id="101" idx="0"/>
        </xdr:cNvCxnSpPr>
      </xdr:nvCxnSpPr>
      <xdr:spPr>
        <a:xfrm>
          <a:off x="2219777" y="16749928"/>
          <a:ext cx="2183045" cy="899939"/>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1494073</xdr:colOff>
      <xdr:row>95</xdr:row>
      <xdr:rowOff>1221510</xdr:rowOff>
    </xdr:from>
    <xdr:to>
      <xdr:col>5</xdr:col>
      <xdr:colOff>326570</xdr:colOff>
      <xdr:row>95</xdr:row>
      <xdr:rowOff>1640328</xdr:rowOff>
    </xdr:to>
    <xdr:sp macro="" textlink="">
      <xdr:nvSpPr>
        <xdr:cNvPr id="101" name="Rectangle 100">
          <a:extLst>
            <a:ext uri="{FF2B5EF4-FFF2-40B4-BE49-F238E27FC236}">
              <a16:creationId xmlns:a16="http://schemas.microsoft.com/office/drawing/2014/main" id="{9516EB0B-E88A-4CB2-87B7-BD13C7DE16E1}"/>
            </a:ext>
          </a:extLst>
        </xdr:cNvPr>
        <xdr:cNvSpPr/>
      </xdr:nvSpPr>
      <xdr:spPr>
        <a:xfrm>
          <a:off x="3063430" y="17649867"/>
          <a:ext cx="2678783" cy="41881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81642</xdr:colOff>
      <xdr:row>95</xdr:row>
      <xdr:rowOff>1170214</xdr:rowOff>
    </xdr:from>
    <xdr:to>
      <xdr:col>7</xdr:col>
      <xdr:colOff>326571</xdr:colOff>
      <xdr:row>95</xdr:row>
      <xdr:rowOff>1496786</xdr:rowOff>
    </xdr:to>
    <xdr:sp macro="" textlink="">
      <xdr:nvSpPr>
        <xdr:cNvPr id="103" name="Oval 102">
          <a:extLst>
            <a:ext uri="{FF2B5EF4-FFF2-40B4-BE49-F238E27FC236}">
              <a16:creationId xmlns:a16="http://schemas.microsoft.com/office/drawing/2014/main" id="{F8C11B22-ED7A-2901-F7E0-2424EB18A495}"/>
            </a:ext>
          </a:extLst>
        </xdr:cNvPr>
        <xdr:cNvSpPr/>
      </xdr:nvSpPr>
      <xdr:spPr>
        <a:xfrm>
          <a:off x="7121071" y="17598571"/>
          <a:ext cx="244929" cy="32657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388256</xdr:colOff>
      <xdr:row>95</xdr:row>
      <xdr:rowOff>1195614</xdr:rowOff>
    </xdr:from>
    <xdr:to>
      <xdr:col>7</xdr:col>
      <xdr:colOff>633185</xdr:colOff>
      <xdr:row>95</xdr:row>
      <xdr:rowOff>1522186</xdr:rowOff>
    </xdr:to>
    <xdr:sp macro="" textlink="">
      <xdr:nvSpPr>
        <xdr:cNvPr id="104" name="Oval 103">
          <a:extLst>
            <a:ext uri="{FF2B5EF4-FFF2-40B4-BE49-F238E27FC236}">
              <a16:creationId xmlns:a16="http://schemas.microsoft.com/office/drawing/2014/main" id="{FEAC0124-61AA-4DE5-9BF3-C8616B3B830F}"/>
            </a:ext>
          </a:extLst>
        </xdr:cNvPr>
        <xdr:cNvSpPr/>
      </xdr:nvSpPr>
      <xdr:spPr>
        <a:xfrm>
          <a:off x="7427685" y="17623971"/>
          <a:ext cx="244929" cy="32657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676728</xdr:colOff>
      <xdr:row>95</xdr:row>
      <xdr:rowOff>1157514</xdr:rowOff>
    </xdr:from>
    <xdr:to>
      <xdr:col>7</xdr:col>
      <xdr:colOff>921657</xdr:colOff>
      <xdr:row>95</xdr:row>
      <xdr:rowOff>1484086</xdr:rowOff>
    </xdr:to>
    <xdr:sp macro="" textlink="">
      <xdr:nvSpPr>
        <xdr:cNvPr id="105" name="Oval 104">
          <a:extLst>
            <a:ext uri="{FF2B5EF4-FFF2-40B4-BE49-F238E27FC236}">
              <a16:creationId xmlns:a16="http://schemas.microsoft.com/office/drawing/2014/main" id="{1D7F2D41-7AF3-4F09-9C50-B1BD9B451F3D}"/>
            </a:ext>
          </a:extLst>
        </xdr:cNvPr>
        <xdr:cNvSpPr/>
      </xdr:nvSpPr>
      <xdr:spPr>
        <a:xfrm>
          <a:off x="7716157" y="17585871"/>
          <a:ext cx="244929" cy="32657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947056</xdr:colOff>
      <xdr:row>95</xdr:row>
      <xdr:rowOff>1155700</xdr:rowOff>
    </xdr:from>
    <xdr:to>
      <xdr:col>7</xdr:col>
      <xdr:colOff>1191985</xdr:colOff>
      <xdr:row>95</xdr:row>
      <xdr:rowOff>1482272</xdr:rowOff>
    </xdr:to>
    <xdr:sp macro="" textlink="">
      <xdr:nvSpPr>
        <xdr:cNvPr id="106" name="Oval 105">
          <a:extLst>
            <a:ext uri="{FF2B5EF4-FFF2-40B4-BE49-F238E27FC236}">
              <a16:creationId xmlns:a16="http://schemas.microsoft.com/office/drawing/2014/main" id="{BEEB54DB-2277-4901-9151-BBCA2A7A4DF3}"/>
            </a:ext>
          </a:extLst>
        </xdr:cNvPr>
        <xdr:cNvSpPr/>
      </xdr:nvSpPr>
      <xdr:spPr>
        <a:xfrm>
          <a:off x="7986485" y="17584057"/>
          <a:ext cx="244929" cy="32657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1190171</xdr:colOff>
      <xdr:row>95</xdr:row>
      <xdr:rowOff>1153886</xdr:rowOff>
    </xdr:from>
    <xdr:to>
      <xdr:col>7</xdr:col>
      <xdr:colOff>1435100</xdr:colOff>
      <xdr:row>95</xdr:row>
      <xdr:rowOff>1480458</xdr:rowOff>
    </xdr:to>
    <xdr:sp macro="" textlink="">
      <xdr:nvSpPr>
        <xdr:cNvPr id="107" name="Oval 106">
          <a:extLst>
            <a:ext uri="{FF2B5EF4-FFF2-40B4-BE49-F238E27FC236}">
              <a16:creationId xmlns:a16="http://schemas.microsoft.com/office/drawing/2014/main" id="{D997E642-5378-4707-A76B-06B72D7DFDB0}"/>
            </a:ext>
          </a:extLst>
        </xdr:cNvPr>
        <xdr:cNvSpPr/>
      </xdr:nvSpPr>
      <xdr:spPr>
        <a:xfrm>
          <a:off x="8229600" y="17582243"/>
          <a:ext cx="244929" cy="32657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6</xdr:col>
      <xdr:colOff>827311</xdr:colOff>
      <xdr:row>95</xdr:row>
      <xdr:rowOff>1675955</xdr:rowOff>
    </xdr:from>
    <xdr:ext cx="2472873" cy="530658"/>
    <xdr:sp macro="" textlink="">
      <xdr:nvSpPr>
        <xdr:cNvPr id="108" name="TextBox 107">
          <a:extLst>
            <a:ext uri="{FF2B5EF4-FFF2-40B4-BE49-F238E27FC236}">
              <a16:creationId xmlns:a16="http://schemas.microsoft.com/office/drawing/2014/main" id="{B1B4730F-A36C-45D8-862A-3A3FC1BF5B75}"/>
            </a:ext>
          </a:extLst>
        </xdr:cNvPr>
        <xdr:cNvSpPr txBox="1"/>
      </xdr:nvSpPr>
      <xdr:spPr>
        <a:xfrm>
          <a:off x="6569525" y="18104312"/>
          <a:ext cx="2472873" cy="53065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lang="en-ID" sz="1400"/>
            <a:t>DETAIL LEAKING</a:t>
          </a:r>
          <a:r>
            <a:rPr lang="en-ID" sz="1400" baseline="0"/>
            <a:t> FRONT UPPER</a:t>
          </a:r>
        </a:p>
        <a:p>
          <a:pPr algn="ctr"/>
          <a:r>
            <a:rPr lang="en-ID" sz="1400" baseline="0"/>
            <a:t>RADIATOR</a:t>
          </a:r>
          <a:endParaRPr lang="en-ID" sz="1400"/>
        </a:p>
      </xdr:txBody>
    </xdr:sp>
    <xdr:clientData/>
  </xdr:oneCellAnchor>
  <xdr:oneCellAnchor>
    <xdr:from>
      <xdr:col>7</xdr:col>
      <xdr:colOff>2618011</xdr:colOff>
      <xdr:row>95</xdr:row>
      <xdr:rowOff>32655</xdr:rowOff>
    </xdr:from>
    <xdr:ext cx="3106058" cy="311496"/>
    <xdr:sp macro="" textlink="">
      <xdr:nvSpPr>
        <xdr:cNvPr id="109" name="TextBox 108">
          <a:extLst>
            <a:ext uri="{FF2B5EF4-FFF2-40B4-BE49-F238E27FC236}">
              <a16:creationId xmlns:a16="http://schemas.microsoft.com/office/drawing/2014/main" id="{1B1A04E8-ECE8-4232-B9A8-0FBB9A3BE1EA}"/>
            </a:ext>
          </a:extLst>
        </xdr:cNvPr>
        <xdr:cNvSpPr txBox="1"/>
      </xdr:nvSpPr>
      <xdr:spPr>
        <a:xfrm>
          <a:off x="9657440" y="16461012"/>
          <a:ext cx="3106058" cy="31149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D" sz="1400"/>
            <a:t>COOLANT SPREADS</a:t>
          </a:r>
          <a:r>
            <a:rPr lang="en-ID" sz="1400" baseline="0"/>
            <a:t> AROUND RADIATOR</a:t>
          </a:r>
          <a:endParaRPr lang="en-ID" sz="1400"/>
        </a:p>
      </xdr:txBody>
    </xdr:sp>
    <xdr:clientData/>
  </xdr:oneCellAnchor>
  <xdr:twoCellAnchor>
    <xdr:from>
      <xdr:col>7</xdr:col>
      <xdr:colOff>2812143</xdr:colOff>
      <xdr:row>95</xdr:row>
      <xdr:rowOff>605972</xdr:rowOff>
    </xdr:from>
    <xdr:to>
      <xdr:col>9</xdr:col>
      <xdr:colOff>898072</xdr:colOff>
      <xdr:row>95</xdr:row>
      <xdr:rowOff>2032000</xdr:rowOff>
    </xdr:to>
    <xdr:sp macro="" textlink="">
      <xdr:nvSpPr>
        <xdr:cNvPr id="110" name="Oval 109">
          <a:extLst>
            <a:ext uri="{FF2B5EF4-FFF2-40B4-BE49-F238E27FC236}">
              <a16:creationId xmlns:a16="http://schemas.microsoft.com/office/drawing/2014/main" id="{54ABE6FA-7B48-4B2A-A91F-235104BA5E23}"/>
            </a:ext>
          </a:extLst>
        </xdr:cNvPr>
        <xdr:cNvSpPr/>
      </xdr:nvSpPr>
      <xdr:spPr>
        <a:xfrm>
          <a:off x="9851572" y="17034329"/>
          <a:ext cx="2948214" cy="1426028"/>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328080</xdr:colOff>
      <xdr:row>29</xdr:row>
      <xdr:rowOff>31752</xdr:rowOff>
    </xdr:from>
    <xdr:to>
      <xdr:col>9</xdr:col>
      <xdr:colOff>1047748</xdr:colOff>
      <xdr:row>32</xdr:row>
      <xdr:rowOff>5718</xdr:rowOff>
    </xdr:to>
    <xdr:pic>
      <xdr:nvPicPr>
        <xdr:cNvPr id="7" name="Picture 6">
          <a:extLst>
            <a:ext uri="{FF2B5EF4-FFF2-40B4-BE49-F238E27FC236}">
              <a16:creationId xmlns:a16="http://schemas.microsoft.com/office/drawing/2014/main" id="{BBFF41D8-0E01-46FE-98AC-B14C6C3241C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55" t="-589" r="555" b="24791"/>
        <a:stretch/>
      </xdr:blipFill>
      <xdr:spPr>
        <a:xfrm>
          <a:off x="8339663" y="5715002"/>
          <a:ext cx="719668" cy="5137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68</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41</v>
      </c>
    </row>
    <row r="9" spans="1:14">
      <c r="A9" s="70" t="s">
        <v>130</v>
      </c>
      <c r="E9" s="89" t="s">
        <v>42</v>
      </c>
    </row>
    <row r="11" spans="1:14">
      <c r="A11" s="50" t="s">
        <v>131</v>
      </c>
      <c r="B11" s="65" t="str">
        <f>'Worksop Report'!I115</f>
        <v>DIDIK</v>
      </c>
      <c r="C11" s="90"/>
      <c r="D11" s="59" t="s">
        <v>132</v>
      </c>
      <c r="E11" s="59"/>
      <c r="F11" s="59"/>
      <c r="G11" s="95"/>
      <c r="H11" s="95"/>
      <c r="I11" s="95"/>
      <c r="J11" s="95"/>
      <c r="K11" s="90"/>
    </row>
    <row r="13" spans="1:14" ht="14.5" customHeight="1">
      <c r="A13" s="194" t="s">
        <v>133</v>
      </c>
      <c r="B13" s="91" t="s">
        <v>134</v>
      </c>
      <c r="C13" s="195" t="s">
        <v>140</v>
      </c>
      <c r="D13" s="196" t="s">
        <v>135</v>
      </c>
      <c r="E13" s="197"/>
      <c r="F13" s="200" t="s">
        <v>136</v>
      </c>
      <c r="G13" s="201"/>
      <c r="H13" s="201"/>
      <c r="I13" s="202"/>
      <c r="J13" s="196" t="s">
        <v>137</v>
      </c>
      <c r="K13" s="197"/>
    </row>
    <row r="14" spans="1:14">
      <c r="A14" s="194"/>
      <c r="B14" s="91" t="s">
        <v>106</v>
      </c>
      <c r="C14" s="195"/>
      <c r="D14" s="198"/>
      <c r="E14" s="199"/>
      <c r="F14" s="203"/>
      <c r="G14" s="204"/>
      <c r="H14" s="204"/>
      <c r="I14" s="205"/>
      <c r="J14" s="198"/>
      <c r="K14" s="199"/>
      <c r="M14" s="144"/>
    </row>
    <row r="15" spans="1:14" ht="14.5" customHeight="1">
      <c r="A15" s="212" t="s">
        <v>220</v>
      </c>
      <c r="B15" s="215"/>
      <c r="C15" s="53" t="s">
        <v>138</v>
      </c>
      <c r="D15" s="93"/>
      <c r="E15" s="93"/>
      <c r="F15" s="206"/>
      <c r="G15" s="207"/>
      <c r="H15" s="207"/>
      <c r="I15" s="208"/>
      <c r="J15" s="224">
        <f>D15-D16</f>
        <v>0</v>
      </c>
      <c r="K15" s="225"/>
      <c r="M15" s="145" t="s">
        <v>218</v>
      </c>
      <c r="N15" s="134">
        <v>4.1666666666666664E-2</v>
      </c>
    </row>
    <row r="16" spans="1:14">
      <c r="A16" s="213"/>
      <c r="B16" s="216"/>
      <c r="C16" s="53" t="s">
        <v>139</v>
      </c>
      <c r="D16" s="93"/>
      <c r="E16" s="93"/>
      <c r="F16" s="209"/>
      <c r="G16" s="210"/>
      <c r="H16" s="210"/>
      <c r="I16" s="211"/>
      <c r="J16" s="226"/>
      <c r="K16" s="227"/>
      <c r="M16" s="145" t="s">
        <v>219</v>
      </c>
      <c r="N16" s="134">
        <v>8.3333333333333301E-2</v>
      </c>
    </row>
    <row r="17" spans="1:14">
      <c r="A17" s="213"/>
      <c r="B17" s="216"/>
      <c r="C17" s="96" t="s">
        <v>138</v>
      </c>
      <c r="D17" s="115"/>
      <c r="E17" s="97"/>
      <c r="F17" s="218"/>
      <c r="G17" s="219"/>
      <c r="H17" s="219"/>
      <c r="I17" s="220"/>
      <c r="J17" s="228">
        <f>D17-D18</f>
        <v>0</v>
      </c>
      <c r="K17" s="229"/>
      <c r="M17" s="145" t="s">
        <v>220</v>
      </c>
      <c r="N17" s="134">
        <v>0.125</v>
      </c>
    </row>
    <row r="18" spans="1:14">
      <c r="A18" s="214"/>
      <c r="B18" s="217"/>
      <c r="C18" s="96" t="s">
        <v>139</v>
      </c>
      <c r="D18" s="115"/>
      <c r="E18" s="97"/>
      <c r="F18" s="221"/>
      <c r="G18" s="222"/>
      <c r="H18" s="222"/>
      <c r="I18" s="223"/>
      <c r="J18" s="230"/>
      <c r="K18" s="231"/>
      <c r="M18" s="145" t="s">
        <v>221</v>
      </c>
      <c r="N18" s="134">
        <v>0.16666666666666699</v>
      </c>
    </row>
    <row r="19" spans="1:14">
      <c r="A19" s="212"/>
      <c r="B19" s="215"/>
      <c r="C19" s="53" t="s">
        <v>138</v>
      </c>
      <c r="D19" s="93"/>
      <c r="E19" s="92"/>
      <c r="F19" s="206">
        <v>44942</v>
      </c>
      <c r="G19" s="207"/>
      <c r="H19" s="207"/>
      <c r="I19" s="208"/>
      <c r="J19" s="224">
        <f>D19-D20</f>
        <v>0</v>
      </c>
      <c r="K19" s="225"/>
      <c r="M19" s="145"/>
      <c r="N19" s="134">
        <v>0.20833333333333301</v>
      </c>
    </row>
    <row r="20" spans="1:14">
      <c r="A20" s="213"/>
      <c r="B20" s="216"/>
      <c r="C20" s="53" t="s">
        <v>139</v>
      </c>
      <c r="D20" s="93"/>
      <c r="E20" s="92"/>
      <c r="F20" s="209"/>
      <c r="G20" s="210"/>
      <c r="H20" s="210"/>
      <c r="I20" s="211"/>
      <c r="J20" s="226"/>
      <c r="K20" s="227"/>
      <c r="N20" s="134">
        <v>0.25</v>
      </c>
    </row>
    <row r="21" spans="1:14">
      <c r="A21" s="213"/>
      <c r="B21" s="216"/>
      <c r="C21" s="96" t="s">
        <v>138</v>
      </c>
      <c r="D21" s="115"/>
      <c r="E21" s="97"/>
      <c r="F21" s="218"/>
      <c r="G21" s="219"/>
      <c r="H21" s="219"/>
      <c r="I21" s="220"/>
      <c r="J21" s="228">
        <f>D21-D22</f>
        <v>0</v>
      </c>
      <c r="K21" s="229"/>
      <c r="N21" s="134">
        <v>0.29166666666666702</v>
      </c>
    </row>
    <row r="22" spans="1:14">
      <c r="A22" s="214"/>
      <c r="B22" s="217"/>
      <c r="C22" s="96" t="s">
        <v>139</v>
      </c>
      <c r="D22" s="115"/>
      <c r="E22" s="97"/>
      <c r="F22" s="221"/>
      <c r="G22" s="222"/>
      <c r="H22" s="222"/>
      <c r="I22" s="223"/>
      <c r="J22" s="230"/>
      <c r="K22" s="231"/>
      <c r="N22" s="134">
        <v>0.33333333333333298</v>
      </c>
    </row>
    <row r="23" spans="1:14">
      <c r="A23" s="212"/>
      <c r="B23" s="215"/>
      <c r="C23" s="53" t="s">
        <v>138</v>
      </c>
      <c r="D23" s="93"/>
      <c r="E23" s="92"/>
      <c r="F23" s="206"/>
      <c r="G23" s="207"/>
      <c r="H23" s="207"/>
      <c r="I23" s="208"/>
      <c r="J23" s="224">
        <f>D23-D24</f>
        <v>0</v>
      </c>
      <c r="K23" s="225"/>
      <c r="N23" s="134">
        <v>0.375</v>
      </c>
    </row>
    <row r="24" spans="1:14">
      <c r="A24" s="213"/>
      <c r="B24" s="216"/>
      <c r="C24" s="53" t="s">
        <v>139</v>
      </c>
      <c r="D24" s="93"/>
      <c r="E24" s="92"/>
      <c r="F24" s="209"/>
      <c r="G24" s="210"/>
      <c r="H24" s="210"/>
      <c r="I24" s="211"/>
      <c r="J24" s="226"/>
      <c r="K24" s="227"/>
      <c r="N24" s="134">
        <v>0.41666666666666702</v>
      </c>
    </row>
    <row r="25" spans="1:14">
      <c r="A25" s="213"/>
      <c r="B25" s="216"/>
      <c r="C25" s="96" t="s">
        <v>138</v>
      </c>
      <c r="D25" s="115"/>
      <c r="E25" s="97"/>
      <c r="F25" s="218"/>
      <c r="G25" s="219"/>
      <c r="H25" s="219"/>
      <c r="I25" s="220"/>
      <c r="J25" s="228">
        <f>D25-D26</f>
        <v>0</v>
      </c>
      <c r="K25" s="229"/>
      <c r="N25" s="134">
        <v>0.45833333333333298</v>
      </c>
    </row>
    <row r="26" spans="1:14">
      <c r="A26" s="214"/>
      <c r="B26" s="217"/>
      <c r="C26" s="96" t="s">
        <v>139</v>
      </c>
      <c r="D26" s="115"/>
      <c r="E26" s="97"/>
      <c r="F26" s="221"/>
      <c r="G26" s="222"/>
      <c r="H26" s="222"/>
      <c r="I26" s="223"/>
      <c r="J26" s="230"/>
      <c r="K26" s="231"/>
      <c r="N26" s="134">
        <v>0.5</v>
      </c>
    </row>
    <row r="27" spans="1:14">
      <c r="A27" s="212"/>
      <c r="B27" s="215"/>
      <c r="C27" s="53" t="s">
        <v>138</v>
      </c>
      <c r="D27" s="93"/>
      <c r="E27" s="92"/>
      <c r="F27" s="206"/>
      <c r="G27" s="207"/>
      <c r="H27" s="207"/>
      <c r="I27" s="208"/>
      <c r="J27" s="224">
        <f>D27-D28</f>
        <v>0</v>
      </c>
      <c r="K27" s="225"/>
      <c r="N27" s="134">
        <v>0.54166666666666696</v>
      </c>
    </row>
    <row r="28" spans="1:14">
      <c r="A28" s="213"/>
      <c r="B28" s="216"/>
      <c r="C28" s="53" t="s">
        <v>139</v>
      </c>
      <c r="D28" s="93"/>
      <c r="E28" s="92"/>
      <c r="F28" s="209"/>
      <c r="G28" s="210"/>
      <c r="H28" s="210"/>
      <c r="I28" s="211"/>
      <c r="J28" s="226"/>
      <c r="K28" s="227"/>
      <c r="N28" s="134">
        <v>0.58333333333333304</v>
      </c>
    </row>
    <row r="29" spans="1:14">
      <c r="A29" s="213"/>
      <c r="B29" s="216"/>
      <c r="C29" s="96" t="s">
        <v>138</v>
      </c>
      <c r="D29" s="115"/>
      <c r="E29" s="97"/>
      <c r="F29" s="218"/>
      <c r="G29" s="219"/>
      <c r="H29" s="219"/>
      <c r="I29" s="220"/>
      <c r="J29" s="228">
        <f>D29-D30</f>
        <v>0</v>
      </c>
      <c r="K29" s="229"/>
      <c r="N29" s="134">
        <v>0.625</v>
      </c>
    </row>
    <row r="30" spans="1:14">
      <c r="A30" s="214"/>
      <c r="B30" s="217"/>
      <c r="C30" s="96" t="s">
        <v>139</v>
      </c>
      <c r="D30" s="115"/>
      <c r="E30" s="97"/>
      <c r="F30" s="221"/>
      <c r="G30" s="222"/>
      <c r="H30" s="222"/>
      <c r="I30" s="223"/>
      <c r="J30" s="230"/>
      <c r="K30" s="231"/>
      <c r="N30" s="134">
        <v>0.66666666666666696</v>
      </c>
    </row>
    <row r="31" spans="1:14">
      <c r="A31" s="212"/>
      <c r="B31" s="215"/>
      <c r="C31" s="53" t="s">
        <v>138</v>
      </c>
      <c r="D31" s="93"/>
      <c r="E31" s="92"/>
      <c r="F31" s="206"/>
      <c r="G31" s="207"/>
      <c r="H31" s="207"/>
      <c r="I31" s="208"/>
      <c r="J31" s="224">
        <f>D31-D32</f>
        <v>0</v>
      </c>
      <c r="K31" s="225"/>
      <c r="N31" s="134">
        <v>0.54166666666666696</v>
      </c>
    </row>
    <row r="32" spans="1:14">
      <c r="A32" s="213"/>
      <c r="B32" s="216"/>
      <c r="C32" s="53" t="s">
        <v>139</v>
      </c>
      <c r="D32" s="93"/>
      <c r="E32" s="92"/>
      <c r="F32" s="209"/>
      <c r="G32" s="210"/>
      <c r="H32" s="210"/>
      <c r="I32" s="211"/>
      <c r="J32" s="226"/>
      <c r="K32" s="227"/>
      <c r="N32" s="134">
        <v>0.58333333333333304</v>
      </c>
    </row>
    <row r="33" spans="1:14">
      <c r="A33" s="213"/>
      <c r="B33" s="216"/>
      <c r="C33" s="96" t="s">
        <v>138</v>
      </c>
      <c r="D33" s="115"/>
      <c r="E33" s="97"/>
      <c r="F33" s="218"/>
      <c r="G33" s="219"/>
      <c r="H33" s="219"/>
      <c r="I33" s="220"/>
      <c r="J33" s="228">
        <f>D33-D34</f>
        <v>0</v>
      </c>
      <c r="K33" s="229"/>
      <c r="N33" s="134">
        <v>0.625</v>
      </c>
    </row>
    <row r="34" spans="1:14">
      <c r="A34" s="214"/>
      <c r="B34" s="217"/>
      <c r="C34" s="96" t="s">
        <v>139</v>
      </c>
      <c r="D34" s="115"/>
      <c r="E34" s="97"/>
      <c r="F34" s="221"/>
      <c r="G34" s="222"/>
      <c r="H34" s="222"/>
      <c r="I34" s="223"/>
      <c r="J34" s="230"/>
      <c r="K34" s="231"/>
      <c r="N34" s="134">
        <v>0.66666666666666696</v>
      </c>
    </row>
    <row r="35" spans="1:14">
      <c r="A35" s="212"/>
      <c r="B35" s="215"/>
      <c r="C35" s="53" t="s">
        <v>138</v>
      </c>
      <c r="D35" s="93"/>
      <c r="E35" s="92"/>
      <c r="F35" s="206"/>
      <c r="G35" s="207"/>
      <c r="H35" s="207"/>
      <c r="I35" s="208"/>
      <c r="J35" s="224">
        <f>D35-D36</f>
        <v>0</v>
      </c>
      <c r="K35" s="225"/>
      <c r="N35" s="134">
        <v>0.54166666666666696</v>
      </c>
    </row>
    <row r="36" spans="1:14">
      <c r="A36" s="213"/>
      <c r="B36" s="216"/>
      <c r="C36" s="53" t="s">
        <v>139</v>
      </c>
      <c r="D36" s="93"/>
      <c r="E36" s="92"/>
      <c r="F36" s="209"/>
      <c r="G36" s="210"/>
      <c r="H36" s="210"/>
      <c r="I36" s="211"/>
      <c r="J36" s="226"/>
      <c r="K36" s="227"/>
      <c r="N36" s="134">
        <v>0.58333333333333304</v>
      </c>
    </row>
    <row r="37" spans="1:14">
      <c r="A37" s="213"/>
      <c r="B37" s="216"/>
      <c r="C37" s="96" t="s">
        <v>138</v>
      </c>
      <c r="D37" s="115"/>
      <c r="E37" s="97"/>
      <c r="F37" s="218"/>
      <c r="G37" s="219"/>
      <c r="H37" s="219"/>
      <c r="I37" s="220"/>
      <c r="J37" s="228">
        <f>D37-D38</f>
        <v>0</v>
      </c>
      <c r="K37" s="229"/>
      <c r="N37" s="134">
        <v>0.625</v>
      </c>
    </row>
    <row r="38" spans="1:14">
      <c r="A38" s="214"/>
      <c r="B38" s="217"/>
      <c r="C38" s="96" t="s">
        <v>139</v>
      </c>
      <c r="D38" s="115"/>
      <c r="E38" s="97"/>
      <c r="F38" s="221"/>
      <c r="G38" s="222"/>
      <c r="H38" s="222"/>
      <c r="I38" s="223"/>
      <c r="J38" s="230"/>
      <c r="K38" s="231"/>
      <c r="N38" s="134">
        <v>0.66666666666666696</v>
      </c>
    </row>
    <row r="39" spans="1:14" ht="15" thickBot="1">
      <c r="N39" s="134">
        <v>0.70833333333333304</v>
      </c>
    </row>
    <row r="40" spans="1:14" ht="15" thickBot="1">
      <c r="A40" s="232" t="s">
        <v>72</v>
      </c>
      <c r="B40" s="233"/>
      <c r="C40" s="98" t="s">
        <v>141</v>
      </c>
      <c r="D40" s="98" t="s">
        <v>142</v>
      </c>
      <c r="E40" s="98" t="s">
        <v>143</v>
      </c>
      <c r="F40" s="98" t="s">
        <v>144</v>
      </c>
      <c r="G40" s="98" t="s">
        <v>145</v>
      </c>
      <c r="H40" s="98" t="s">
        <v>146</v>
      </c>
      <c r="I40" s="98" t="s">
        <v>147</v>
      </c>
      <c r="J40" s="98" t="s">
        <v>148</v>
      </c>
      <c r="K40" s="98" t="s">
        <v>149</v>
      </c>
      <c r="N40" s="134">
        <v>0.75</v>
      </c>
    </row>
    <row r="41" spans="1:14" ht="15" thickBot="1">
      <c r="A41" s="232" t="s">
        <v>150</v>
      </c>
      <c r="B41" s="233"/>
      <c r="C41" s="99"/>
      <c r="D41" s="99"/>
      <c r="E41" s="147">
        <f>SUM(J15:K30)</f>
        <v>0</v>
      </c>
      <c r="F41" s="99"/>
      <c r="G41" s="99"/>
      <c r="H41" s="99"/>
      <c r="I41" s="99"/>
      <c r="J41" s="99"/>
      <c r="K41" s="99"/>
      <c r="N41" s="134">
        <v>0.79166666666666696</v>
      </c>
    </row>
    <row r="42" spans="1:14">
      <c r="N42" s="134">
        <v>0.83333333333333304</v>
      </c>
    </row>
    <row r="43" spans="1:14">
      <c r="A43" s="87" t="s">
        <v>36</v>
      </c>
      <c r="N43" s="134">
        <v>0.875</v>
      </c>
    </row>
    <row r="44" spans="1:14">
      <c r="A44" s="87" t="s">
        <v>37</v>
      </c>
      <c r="N44" s="134">
        <v>0.91666666666666696</v>
      </c>
    </row>
    <row r="45" spans="1:14">
      <c r="N45" s="134">
        <v>0.95833333333333304</v>
      </c>
    </row>
    <row r="46" spans="1:14">
      <c r="A46" s="234"/>
      <c r="B46" s="234"/>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topLeftCell="B81" zoomScale="70" zoomScaleNormal="70" zoomScaleSheetLayoutView="70" workbookViewId="0">
      <selection activeCell="G45" sqref="G45:J5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35" t="s">
        <v>223</v>
      </c>
      <c r="E3" s="235"/>
      <c r="F3" s="235"/>
      <c r="G3" s="235"/>
      <c r="H3" s="235"/>
      <c r="J3" s="152"/>
    </row>
    <row r="4" spans="1:10">
      <c r="A4" s="19"/>
      <c r="D4" s="235"/>
      <c r="E4" s="235"/>
      <c r="F4" s="235"/>
      <c r="G4" s="235"/>
      <c r="H4" s="235"/>
      <c r="J4" s="152"/>
    </row>
    <row r="5" spans="1:10">
      <c r="A5" s="19"/>
      <c r="J5" s="152"/>
    </row>
    <row r="6" spans="1:10" ht="13.5" thickBot="1">
      <c r="A6" s="6"/>
      <c r="I6" s="2" t="s">
        <v>0</v>
      </c>
      <c r="J6" s="152"/>
    </row>
    <row r="7" spans="1:10">
      <c r="A7" s="3"/>
      <c r="B7" s="4"/>
      <c r="C7" s="4"/>
      <c r="D7" s="4"/>
      <c r="E7" s="4"/>
      <c r="F7" s="5"/>
      <c r="G7" s="4" t="s">
        <v>235</v>
      </c>
      <c r="H7" s="186"/>
      <c r="I7" s="4"/>
      <c r="J7" s="150"/>
    </row>
    <row r="8" spans="1:10" ht="13">
      <c r="A8" s="6" t="s">
        <v>1</v>
      </c>
      <c r="B8" s="2"/>
      <c r="C8" s="191">
        <v>45406</v>
      </c>
      <c r="D8" s="7"/>
      <c r="E8" s="2"/>
      <c r="F8" s="8"/>
      <c r="G8" s="2"/>
      <c r="H8" s="2"/>
      <c r="I8" s="2"/>
      <c r="J8" s="153" t="s">
        <v>224</v>
      </c>
    </row>
    <row r="9" spans="1:10" ht="13">
      <c r="A9" s="6" t="s">
        <v>2</v>
      </c>
      <c r="B9" s="2"/>
      <c r="C9" s="9"/>
      <c r="D9" s="10"/>
      <c r="E9" s="2"/>
      <c r="F9" s="8"/>
      <c r="G9" s="2" t="s">
        <v>121</v>
      </c>
      <c r="H9" s="2" t="s">
        <v>122</v>
      </c>
      <c r="J9" s="154" t="s">
        <v>237</v>
      </c>
    </row>
    <row r="10" spans="1:10" ht="14.5">
      <c r="A10" s="6" t="s">
        <v>3</v>
      </c>
      <c r="B10" s="2"/>
      <c r="C10" s="192" t="s">
        <v>247</v>
      </c>
      <c r="D10" s="2"/>
      <c r="E10" s="2"/>
      <c r="F10" s="8"/>
      <c r="G10" s="2" t="s">
        <v>4</v>
      </c>
      <c r="H10" s="11"/>
      <c r="I10" s="2" t="s">
        <v>5</v>
      </c>
      <c r="J10" s="155"/>
    </row>
    <row r="11" spans="1:10" ht="14.5">
      <c r="A11" s="6" t="s">
        <v>6</v>
      </c>
      <c r="B11" s="2"/>
      <c r="C11" s="193" t="s">
        <v>248</v>
      </c>
      <c r="D11" s="12"/>
      <c r="E11" s="2"/>
      <c r="F11" s="8"/>
      <c r="G11" s="2" t="s">
        <v>7</v>
      </c>
      <c r="H11" s="10" t="s">
        <v>246</v>
      </c>
      <c r="I11" s="2" t="s">
        <v>8</v>
      </c>
      <c r="J11" s="156" t="s">
        <v>250</v>
      </c>
    </row>
    <row r="12" spans="1:10" ht="13.5" thickBot="1">
      <c r="A12" s="157" t="s">
        <v>225</v>
      </c>
      <c r="B12" s="14"/>
      <c r="C12" s="158" t="s">
        <v>249</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260</v>
      </c>
      <c r="J16" s="152"/>
    </row>
    <row r="17" spans="1:10" ht="13">
      <c r="A17" s="18" t="s">
        <v>11</v>
      </c>
      <c r="B17" s="2"/>
      <c r="C17" s="2"/>
      <c r="D17" s="2"/>
      <c r="E17" s="2"/>
      <c r="F17" s="2"/>
      <c r="J17" s="152"/>
    </row>
    <row r="18" spans="1:10" ht="13">
      <c r="A18" s="18"/>
      <c r="B18" s="2" t="s">
        <v>226</v>
      </c>
      <c r="C18" s="185" t="s">
        <v>238</v>
      </c>
      <c r="D18" s="2"/>
      <c r="E18" s="185" t="s">
        <v>239</v>
      </c>
      <c r="F18" s="2"/>
      <c r="G18" s="160" t="s">
        <v>236</v>
      </c>
      <c r="H18" s="160" t="s">
        <v>227</v>
      </c>
      <c r="J18" s="152"/>
    </row>
    <row r="19" spans="1:10" ht="13">
      <c r="A19" s="19"/>
      <c r="B19" s="161"/>
      <c r="C19" s="160" t="s">
        <v>240</v>
      </c>
      <c r="E19" s="160" t="s">
        <v>241</v>
      </c>
      <c r="G19" s="185" t="s">
        <v>242</v>
      </c>
      <c r="J19" s="152"/>
    </row>
    <row r="20" spans="1:10" ht="13">
      <c r="A20" s="18" t="s">
        <v>228</v>
      </c>
      <c r="J20" s="152"/>
    </row>
    <row r="21" spans="1:10" ht="13">
      <c r="A21" s="162"/>
      <c r="B21" s="160" t="s">
        <v>257</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36"/>
      <c r="C25" s="236"/>
      <c r="D25" s="236"/>
      <c r="E25" s="236"/>
      <c r="F25" s="236"/>
      <c r="G25" s="236"/>
      <c r="H25" s="4"/>
      <c r="I25" s="4"/>
      <c r="J25" s="150"/>
    </row>
    <row r="26" spans="1:10" s="37" customFormat="1" ht="13">
      <c r="A26" s="36"/>
      <c r="B26" s="237" t="s">
        <v>13</v>
      </c>
      <c r="C26" s="238"/>
      <c r="D26" s="238"/>
      <c r="E26" s="238"/>
      <c r="F26" s="238"/>
      <c r="G26" s="238"/>
      <c r="H26" s="38" t="s">
        <v>14</v>
      </c>
      <c r="I26" s="38" t="s">
        <v>15</v>
      </c>
      <c r="J26" s="39" t="s">
        <v>229</v>
      </c>
    </row>
    <row r="27" spans="1:10">
      <c r="A27" s="19"/>
      <c r="B27" s="164" t="s">
        <v>253</v>
      </c>
      <c r="C27" s="165"/>
      <c r="D27" s="165"/>
      <c r="E27" s="165"/>
      <c r="F27" s="165"/>
      <c r="G27" s="165"/>
      <c r="H27" s="166" t="s">
        <v>252</v>
      </c>
      <c r="I27" s="166" t="s">
        <v>251</v>
      </c>
      <c r="J27" s="167"/>
    </row>
    <row r="28" spans="1:10">
      <c r="A28" s="19"/>
      <c r="B28" s="164" t="s">
        <v>254</v>
      </c>
      <c r="C28" s="165"/>
      <c r="D28" s="165"/>
      <c r="E28" s="165"/>
      <c r="F28" s="165"/>
      <c r="G28" s="165"/>
      <c r="H28" s="166" t="s">
        <v>258</v>
      </c>
      <c r="I28" s="166" t="s">
        <v>251</v>
      </c>
      <c r="J28" s="167"/>
    </row>
    <row r="29" spans="1:10">
      <c r="A29" s="19"/>
      <c r="B29" s="164" t="s">
        <v>255</v>
      </c>
      <c r="C29" s="165"/>
      <c r="D29" s="165"/>
      <c r="E29" s="165"/>
      <c r="F29" s="165"/>
      <c r="G29" s="165"/>
      <c r="H29" s="166" t="s">
        <v>256</v>
      </c>
      <c r="I29" s="37" t="s">
        <v>251</v>
      </c>
      <c r="J29" s="167"/>
    </row>
    <row r="30" spans="1:10">
      <c r="A30" s="19"/>
      <c r="B30" s="164"/>
      <c r="C30" s="165"/>
      <c r="D30" s="165"/>
      <c r="E30" s="165"/>
      <c r="F30" s="165"/>
      <c r="G30" s="165"/>
      <c r="H30" s="166"/>
      <c r="I30" s="166"/>
      <c r="J30" s="167"/>
    </row>
    <row r="31" spans="1:10">
      <c r="A31" s="19"/>
      <c r="B31" s="164"/>
      <c r="C31" s="165"/>
      <c r="D31" s="165"/>
      <c r="E31" s="165"/>
      <c r="F31" s="165"/>
      <c r="G31" s="165"/>
      <c r="H31" s="166"/>
      <c r="I31" s="166"/>
      <c r="J31" s="167"/>
    </row>
    <row r="32" spans="1:10">
      <c r="A32" s="19"/>
      <c r="B32" s="21"/>
      <c r="C32" s="22"/>
      <c r="D32" s="22"/>
      <c r="E32" s="22"/>
      <c r="F32" s="22"/>
      <c r="G32" s="22"/>
      <c r="H32" s="21"/>
      <c r="I32" s="21"/>
      <c r="J32" s="168"/>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3"/>
      <c r="I35" s="20"/>
      <c r="J35" s="168"/>
    </row>
    <row r="36" spans="1:10" ht="13">
      <c r="A36" s="19"/>
      <c r="B36" s="21"/>
      <c r="C36" s="22"/>
      <c r="D36" s="22"/>
      <c r="E36" s="22"/>
      <c r="F36" s="22"/>
      <c r="G36" s="22"/>
      <c r="H36" s="23"/>
      <c r="I36" s="24"/>
      <c r="J36" s="169"/>
    </row>
    <row r="37" spans="1:10">
      <c r="A37" s="19"/>
      <c r="B37" s="21"/>
      <c r="C37" s="22"/>
      <c r="D37" s="22"/>
      <c r="E37" s="22"/>
      <c r="F37" s="22"/>
      <c r="G37" s="22"/>
      <c r="H37" s="23"/>
      <c r="I37" s="20"/>
      <c r="J37" s="168"/>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ht="13" thickBot="1">
      <c r="A41" s="13"/>
      <c r="B41" s="14"/>
      <c r="C41" s="14"/>
      <c r="D41" s="14"/>
      <c r="E41" s="14"/>
      <c r="F41" s="14"/>
      <c r="G41" s="14"/>
      <c r="H41" s="14"/>
      <c r="I41" s="14"/>
      <c r="J41" s="163"/>
    </row>
    <row r="42" spans="1:10" ht="13">
      <c r="A42" s="19"/>
      <c r="G42" s="161"/>
      <c r="H42" s="161"/>
      <c r="I42" s="161"/>
      <c r="J42" s="170"/>
    </row>
    <row r="43" spans="1:10" ht="13">
      <c r="A43" s="19" t="s">
        <v>17</v>
      </c>
      <c r="G43" s="161"/>
      <c r="H43" s="161"/>
      <c r="I43" s="161"/>
      <c r="J43" s="170"/>
    </row>
    <row r="44" spans="1:10" ht="15" customHeight="1">
      <c r="A44" s="239" t="s">
        <v>18</v>
      </c>
      <c r="B44" s="240"/>
      <c r="C44" s="240"/>
      <c r="D44" s="240"/>
      <c r="E44" s="240"/>
      <c r="F44" s="240"/>
      <c r="G44" s="241" t="s">
        <v>230</v>
      </c>
      <c r="H44" s="241"/>
      <c r="I44" s="241"/>
      <c r="J44" s="242"/>
    </row>
    <row r="45" spans="1:10" ht="15" customHeight="1">
      <c r="A45" s="18"/>
      <c r="G45" s="246" t="s">
        <v>263</v>
      </c>
      <c r="H45" s="347"/>
      <c r="I45" s="347"/>
      <c r="J45" s="348"/>
    </row>
    <row r="46" spans="1:10" ht="13.15" customHeight="1">
      <c r="A46" s="19"/>
      <c r="C46" s="20" t="s">
        <v>19</v>
      </c>
      <c r="D46" s="20" t="s">
        <v>20</v>
      </c>
      <c r="E46" s="20" t="s">
        <v>16</v>
      </c>
      <c r="F46" s="25"/>
      <c r="G46" s="346"/>
      <c r="H46" s="347"/>
      <c r="I46" s="347"/>
      <c r="J46" s="348"/>
    </row>
    <row r="47" spans="1:10" ht="12.75" customHeight="1">
      <c r="A47" s="247" t="s">
        <v>21</v>
      </c>
      <c r="B47" s="248"/>
      <c r="C47" s="140" t="s">
        <v>22</v>
      </c>
      <c r="D47" s="140"/>
      <c r="E47" s="140" t="s">
        <v>22</v>
      </c>
      <c r="G47" s="346"/>
      <c r="H47" s="347"/>
      <c r="I47" s="347"/>
      <c r="J47" s="348"/>
    </row>
    <row r="48" spans="1:10" ht="15" customHeight="1">
      <c r="A48" s="26" t="s">
        <v>23</v>
      </c>
      <c r="B48" s="27"/>
      <c r="C48" s="140" t="s">
        <v>22</v>
      </c>
      <c r="D48" s="140"/>
      <c r="E48" s="140" t="s">
        <v>22</v>
      </c>
      <c r="G48" s="346"/>
      <c r="H48" s="347"/>
      <c r="I48" s="347"/>
      <c r="J48" s="348"/>
    </row>
    <row r="49" spans="1:12" ht="13.15" customHeight="1">
      <c r="A49" s="247" t="s">
        <v>24</v>
      </c>
      <c r="B49" s="248"/>
      <c r="C49" s="140" t="s">
        <v>22</v>
      </c>
      <c r="D49" s="140"/>
      <c r="E49" s="140" t="s">
        <v>22</v>
      </c>
      <c r="G49" s="346"/>
      <c r="H49" s="347"/>
      <c r="I49" s="347"/>
      <c r="J49" s="348"/>
    </row>
    <row r="50" spans="1:12" ht="15" customHeight="1">
      <c r="A50" s="249" t="s">
        <v>25</v>
      </c>
      <c r="B50" s="250"/>
      <c r="C50" s="2"/>
      <c r="D50" s="2"/>
      <c r="G50" s="346"/>
      <c r="H50" s="347"/>
      <c r="I50" s="347"/>
      <c r="J50" s="348"/>
    </row>
    <row r="51" spans="1:12" ht="15" customHeight="1">
      <c r="A51" s="19" t="s">
        <v>26</v>
      </c>
      <c r="C51" s="25"/>
      <c r="G51" s="346"/>
      <c r="H51" s="347"/>
      <c r="I51" s="347"/>
      <c r="J51" s="348"/>
      <c r="L51" s="141" t="s">
        <v>22</v>
      </c>
    </row>
    <row r="52" spans="1:12" ht="15.75" customHeight="1" thickBot="1">
      <c r="A52" s="13"/>
      <c r="B52" s="28"/>
      <c r="C52" s="29"/>
      <c r="D52" s="14"/>
      <c r="E52" s="14"/>
      <c r="F52" s="14"/>
      <c r="G52" s="349"/>
      <c r="H52" s="350"/>
      <c r="I52" s="350"/>
      <c r="J52" s="351"/>
      <c r="L52" s="142" t="s">
        <v>209</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1" t="s">
        <v>40</v>
      </c>
      <c r="C57" s="171" t="s">
        <v>39</v>
      </c>
      <c r="D57" s="172" t="s">
        <v>38</v>
      </c>
      <c r="J57" s="152"/>
    </row>
    <row r="58" spans="1:12" ht="13">
      <c r="A58" s="19"/>
      <c r="B58" s="161" t="s">
        <v>261</v>
      </c>
      <c r="C58" s="161" t="s">
        <v>262</v>
      </c>
      <c r="D58" s="173">
        <v>1</v>
      </c>
      <c r="J58" s="152"/>
    </row>
    <row r="59" spans="1:12" ht="13">
      <c r="A59" s="19"/>
      <c r="B59" s="161"/>
      <c r="J59" s="152"/>
    </row>
    <row r="60" spans="1:12" ht="13">
      <c r="A60" s="18" t="s">
        <v>29</v>
      </c>
      <c r="J60" s="152"/>
    </row>
    <row r="61" spans="1:12" ht="13.5" thickBot="1">
      <c r="A61" s="13"/>
      <c r="B61" s="28"/>
      <c r="C61" s="14"/>
      <c r="D61" s="14"/>
      <c r="E61" s="14"/>
      <c r="F61" s="14"/>
      <c r="G61" s="14"/>
      <c r="H61" s="14"/>
      <c r="I61" s="14"/>
      <c r="J61" s="163"/>
    </row>
    <row r="62" spans="1:12" ht="13">
      <c r="A62" s="19"/>
      <c r="B62" s="2"/>
      <c r="J62" s="152"/>
    </row>
    <row r="63" spans="1:12" ht="13">
      <c r="A63" s="19"/>
      <c r="B63" s="2"/>
      <c r="J63" s="152"/>
    </row>
    <row r="64" spans="1:12" ht="15" customHeight="1">
      <c r="A64" s="19"/>
      <c r="B64" s="2"/>
      <c r="D64" s="251" t="s">
        <v>30</v>
      </c>
      <c r="E64" s="251"/>
      <c r="F64" s="251"/>
      <c r="G64" s="251"/>
      <c r="H64" s="251"/>
      <c r="I64" s="251"/>
      <c r="J64" s="152"/>
    </row>
    <row r="65" spans="1:10" ht="13.15" customHeight="1">
      <c r="A65" s="19"/>
      <c r="D65" s="251"/>
      <c r="E65" s="251"/>
      <c r="F65" s="251"/>
      <c r="G65" s="251"/>
      <c r="H65" s="251"/>
      <c r="I65" s="251"/>
      <c r="J65" s="174"/>
    </row>
    <row r="66" spans="1:10" ht="13">
      <c r="A66" s="252"/>
      <c r="B66" s="253"/>
      <c r="D66" s="251"/>
      <c r="E66" s="251"/>
      <c r="F66" s="251"/>
      <c r="G66" s="251"/>
      <c r="H66" s="251"/>
      <c r="I66" s="251"/>
      <c r="J66" s="174"/>
    </row>
    <row r="67" spans="1:10">
      <c r="A67" s="254"/>
      <c r="B67" s="255"/>
      <c r="D67" s="251"/>
      <c r="E67" s="251"/>
      <c r="F67" s="251"/>
      <c r="G67" s="251"/>
      <c r="H67" s="251"/>
      <c r="I67" s="251"/>
      <c r="J67" s="174"/>
    </row>
    <row r="68" spans="1:10">
      <c r="A68" s="19"/>
      <c r="J68" s="152"/>
    </row>
    <row r="69" spans="1:10" ht="13" thickBot="1">
      <c r="A69" s="19"/>
      <c r="J69" s="152"/>
    </row>
    <row r="70" spans="1:10" ht="15" thickTop="1">
      <c r="A70" s="256" t="s">
        <v>31</v>
      </c>
      <c r="B70" s="257"/>
      <c r="C70" s="257"/>
      <c r="D70" s="257"/>
      <c r="E70" s="257"/>
      <c r="F70" s="257"/>
      <c r="G70" s="257"/>
      <c r="H70" s="257"/>
      <c r="I70" s="257"/>
      <c r="J70" s="258"/>
    </row>
    <row r="71" spans="1:10" ht="12.75" customHeight="1">
      <c r="A71" s="259"/>
      <c r="B71" s="260"/>
      <c r="C71" s="261"/>
      <c r="D71" s="266"/>
      <c r="E71" s="267"/>
      <c r="F71" s="268"/>
      <c r="G71" s="266"/>
      <c r="H71" s="268"/>
      <c r="I71" s="266"/>
      <c r="J71" s="274"/>
    </row>
    <row r="72" spans="1:10" ht="12.75" customHeight="1">
      <c r="A72" s="254"/>
      <c r="B72" s="255"/>
      <c r="C72" s="262"/>
      <c r="D72" s="269"/>
      <c r="E72" s="234"/>
      <c r="F72" s="270"/>
      <c r="G72" s="269"/>
      <c r="H72" s="270"/>
      <c r="I72" s="269"/>
      <c r="J72" s="275"/>
    </row>
    <row r="73" spans="1:10" ht="12.75" customHeight="1">
      <c r="A73" s="254"/>
      <c r="B73" s="255"/>
      <c r="C73" s="262"/>
      <c r="D73" s="269"/>
      <c r="E73" s="234"/>
      <c r="F73" s="270"/>
      <c r="G73" s="269"/>
      <c r="H73" s="270"/>
      <c r="I73" s="269"/>
      <c r="J73" s="275"/>
    </row>
    <row r="74" spans="1:10" ht="12.75" customHeight="1">
      <c r="A74" s="254"/>
      <c r="B74" s="255"/>
      <c r="C74" s="262"/>
      <c r="D74" s="269"/>
      <c r="E74" s="234"/>
      <c r="F74" s="270"/>
      <c r="G74" s="269"/>
      <c r="H74" s="270"/>
      <c r="I74" s="269"/>
      <c r="J74" s="275"/>
    </row>
    <row r="75" spans="1:10" ht="12.75" customHeight="1">
      <c r="A75" s="254"/>
      <c r="B75" s="255"/>
      <c r="C75" s="262"/>
      <c r="D75" s="269"/>
      <c r="E75" s="234"/>
      <c r="F75" s="270"/>
      <c r="G75" s="269"/>
      <c r="H75" s="270"/>
      <c r="I75" s="269"/>
      <c r="J75" s="275"/>
    </row>
    <row r="76" spans="1:10" ht="12.75" customHeight="1">
      <c r="A76" s="254"/>
      <c r="B76" s="255"/>
      <c r="C76" s="262"/>
      <c r="D76" s="269"/>
      <c r="E76" s="234"/>
      <c r="F76" s="270"/>
      <c r="G76" s="269"/>
      <c r="H76" s="270"/>
      <c r="I76" s="269"/>
      <c r="J76" s="275"/>
    </row>
    <row r="77" spans="1:10" ht="12.75" customHeight="1">
      <c r="A77" s="254"/>
      <c r="B77" s="255"/>
      <c r="C77" s="262"/>
      <c r="D77" s="269"/>
      <c r="E77" s="234"/>
      <c r="F77" s="270"/>
      <c r="G77" s="269"/>
      <c r="H77" s="270"/>
      <c r="I77" s="269"/>
      <c r="J77" s="275"/>
    </row>
    <row r="78" spans="1:10" ht="12.75" customHeight="1">
      <c r="A78" s="254"/>
      <c r="B78" s="255"/>
      <c r="C78" s="262"/>
      <c r="D78" s="269"/>
      <c r="E78" s="234"/>
      <c r="F78" s="270"/>
      <c r="G78" s="269"/>
      <c r="H78" s="270"/>
      <c r="I78" s="269"/>
      <c r="J78" s="275"/>
    </row>
    <row r="79" spans="1:10" ht="12.65" customHeight="1">
      <c r="A79" s="254"/>
      <c r="B79" s="255"/>
      <c r="C79" s="262"/>
      <c r="D79" s="269"/>
      <c r="E79" s="234"/>
      <c r="F79" s="270"/>
      <c r="G79" s="269"/>
      <c r="H79" s="270"/>
      <c r="I79" s="269"/>
      <c r="J79" s="275"/>
    </row>
    <row r="80" spans="1:10" ht="12.75" customHeight="1">
      <c r="A80" s="254"/>
      <c r="B80" s="255"/>
      <c r="C80" s="262"/>
      <c r="D80" s="269"/>
      <c r="E80" s="234"/>
      <c r="F80" s="270"/>
      <c r="G80" s="269"/>
      <c r="H80" s="270"/>
      <c r="I80" s="269"/>
      <c r="J80" s="275"/>
    </row>
    <row r="81" spans="1:10" ht="15" customHeight="1">
      <c r="A81" s="263"/>
      <c r="B81" s="264"/>
      <c r="C81" s="265"/>
      <c r="D81" s="271"/>
      <c r="E81" s="272"/>
      <c r="F81" s="273"/>
      <c r="G81" s="271"/>
      <c r="H81" s="273"/>
      <c r="I81" s="271"/>
      <c r="J81" s="276"/>
    </row>
    <row r="82" spans="1:10">
      <c r="A82" s="243" t="s">
        <v>32</v>
      </c>
      <c r="B82" s="244"/>
      <c r="C82" s="244"/>
      <c r="D82" s="244" t="s">
        <v>33</v>
      </c>
      <c r="E82" s="244"/>
      <c r="F82" s="244"/>
      <c r="G82" s="244" t="s">
        <v>34</v>
      </c>
      <c r="H82" s="244"/>
      <c r="I82" s="244" t="s">
        <v>35</v>
      </c>
      <c r="J82" s="245"/>
    </row>
    <row r="83" spans="1:10" ht="12.75" customHeight="1">
      <c r="A83" s="255"/>
      <c r="B83" s="255"/>
      <c r="C83" s="255"/>
      <c r="D83" s="234" t="s">
        <v>243</v>
      </c>
      <c r="E83" s="234"/>
      <c r="F83" s="234"/>
      <c r="G83" s="234"/>
      <c r="H83" s="234"/>
      <c r="I83" s="234"/>
      <c r="J83" s="274"/>
    </row>
    <row r="84" spans="1:10" ht="12.75" customHeight="1">
      <c r="A84" s="255"/>
      <c r="B84" s="255"/>
      <c r="C84" s="255"/>
      <c r="D84" s="234"/>
      <c r="E84" s="234"/>
      <c r="F84" s="234"/>
      <c r="G84" s="234"/>
      <c r="H84" s="234"/>
      <c r="I84" s="234"/>
      <c r="J84" s="275"/>
    </row>
    <row r="85" spans="1:10" ht="12.75" customHeight="1">
      <c r="A85" s="255"/>
      <c r="B85" s="255"/>
      <c r="C85" s="255"/>
      <c r="D85" s="234"/>
      <c r="E85" s="234"/>
      <c r="F85" s="234"/>
      <c r="G85" s="234"/>
      <c r="H85" s="234"/>
      <c r="I85" s="234"/>
      <c r="J85" s="275"/>
    </row>
    <row r="86" spans="1:10" ht="12.75" customHeight="1">
      <c r="A86" s="255"/>
      <c r="B86" s="255"/>
      <c r="C86" s="255"/>
      <c r="D86" s="234"/>
      <c r="E86" s="234"/>
      <c r="F86" s="234"/>
      <c r="G86" s="234"/>
      <c r="H86" s="234"/>
      <c r="I86" s="234"/>
      <c r="J86" s="275"/>
    </row>
    <row r="87" spans="1:10" ht="12.75" customHeight="1">
      <c r="A87" s="255"/>
      <c r="B87" s="255"/>
      <c r="C87" s="255"/>
      <c r="D87" s="234"/>
      <c r="E87" s="234"/>
      <c r="F87" s="234"/>
      <c r="G87" s="234"/>
      <c r="H87" s="234"/>
      <c r="I87" s="234"/>
      <c r="J87" s="275"/>
    </row>
    <row r="88" spans="1:10" ht="12.75" customHeight="1">
      <c r="A88" s="255"/>
      <c r="B88" s="255"/>
      <c r="C88" s="255"/>
      <c r="D88" s="234"/>
      <c r="E88" s="234"/>
      <c r="F88" s="234"/>
      <c r="G88" s="234"/>
      <c r="H88" s="234"/>
      <c r="I88" s="234"/>
      <c r="J88" s="275"/>
    </row>
    <row r="89" spans="1:10" ht="12.75" customHeight="1">
      <c r="A89" s="255"/>
      <c r="B89" s="255"/>
      <c r="C89" s="255"/>
      <c r="D89" s="234"/>
      <c r="E89" s="234"/>
      <c r="F89" s="234"/>
      <c r="G89" s="234"/>
      <c r="H89" s="234"/>
      <c r="I89" s="234"/>
      <c r="J89" s="275"/>
    </row>
    <row r="90" spans="1:10" ht="12.75" customHeight="1">
      <c r="A90" s="255"/>
      <c r="B90" s="255"/>
      <c r="C90" s="255"/>
      <c r="D90" s="234"/>
      <c r="E90" s="234"/>
      <c r="F90" s="234"/>
      <c r="G90" s="234"/>
      <c r="H90" s="234"/>
      <c r="I90" s="234"/>
      <c r="J90" s="275"/>
    </row>
    <row r="91" spans="1:10" ht="12.75" customHeight="1">
      <c r="A91" s="255"/>
      <c r="B91" s="255"/>
      <c r="C91" s="255"/>
      <c r="D91" s="234"/>
      <c r="E91" s="234"/>
      <c r="F91" s="234"/>
      <c r="G91" s="234"/>
      <c r="H91" s="234"/>
      <c r="I91" s="234"/>
      <c r="J91" s="275"/>
    </row>
    <row r="92" spans="1:10" ht="12.75" customHeight="1">
      <c r="A92" s="255"/>
      <c r="B92" s="255"/>
      <c r="C92" s="255"/>
      <c r="D92" s="234"/>
      <c r="E92" s="234"/>
      <c r="F92" s="234"/>
      <c r="G92" s="234"/>
      <c r="H92" s="234"/>
      <c r="I92" s="234"/>
      <c r="J92" s="275"/>
    </row>
    <row r="93" spans="1:10" ht="55.5" customHeight="1">
      <c r="A93" s="255"/>
      <c r="B93" s="255"/>
      <c r="C93" s="255"/>
      <c r="D93" s="234"/>
      <c r="E93" s="234"/>
      <c r="F93" s="234"/>
      <c r="G93" s="234"/>
      <c r="H93" s="234"/>
      <c r="I93" s="234"/>
      <c r="J93" s="276"/>
    </row>
    <row r="94" spans="1:10" ht="14.5" customHeight="1">
      <c r="A94" s="277" t="s">
        <v>231</v>
      </c>
      <c r="B94" s="278"/>
      <c r="C94" s="278"/>
      <c r="D94" s="278"/>
      <c r="E94" s="278"/>
      <c r="F94" s="278"/>
      <c r="G94" s="278"/>
      <c r="H94" s="278"/>
      <c r="I94" s="278"/>
      <c r="J94" s="279"/>
    </row>
    <row r="95" spans="1:10">
      <c r="A95" s="259"/>
      <c r="B95" s="260"/>
      <c r="C95" s="260"/>
      <c r="D95" s="260"/>
      <c r="E95" s="260"/>
      <c r="F95" s="260"/>
      <c r="G95" s="260"/>
      <c r="H95" s="260"/>
      <c r="I95" s="260"/>
      <c r="J95" s="280"/>
    </row>
    <row r="96" spans="1:10" ht="192.5" customHeight="1" thickBot="1">
      <c r="A96" s="281"/>
      <c r="B96" s="282"/>
      <c r="C96" s="282"/>
      <c r="D96" s="282"/>
      <c r="E96" s="282"/>
      <c r="F96" s="282"/>
      <c r="G96" s="282"/>
      <c r="H96" s="282"/>
      <c r="I96" s="282"/>
      <c r="J96" s="283"/>
    </row>
    <row r="97" spans="1:10" ht="15" thickTop="1">
      <c r="A97" s="292"/>
      <c r="B97" s="293"/>
      <c r="C97" s="293"/>
      <c r="D97" s="293"/>
      <c r="E97" s="293"/>
      <c r="F97" s="293"/>
      <c r="G97" s="293"/>
      <c r="H97" s="293"/>
      <c r="I97" s="293"/>
      <c r="J97" s="294"/>
    </row>
    <row r="98" spans="1:10" ht="12.5" customHeight="1">
      <c r="A98" s="284" t="s">
        <v>244</v>
      </c>
      <c r="B98" s="267"/>
      <c r="C98" s="267"/>
      <c r="D98" s="267"/>
      <c r="E98" s="267"/>
      <c r="F98" s="267"/>
      <c r="G98" s="267"/>
      <c r="H98" s="267"/>
      <c r="I98" s="267"/>
      <c r="J98" s="274"/>
    </row>
    <row r="99" spans="1:10" ht="12.5" customHeight="1">
      <c r="A99" s="285"/>
      <c r="B99" s="234"/>
      <c r="C99" s="234"/>
      <c r="D99" s="234"/>
      <c r="E99" s="234"/>
      <c r="F99" s="234"/>
      <c r="G99" s="234"/>
      <c r="H99" s="234"/>
      <c r="I99" s="234"/>
      <c r="J99" s="275"/>
    </row>
    <row r="100" spans="1:10" ht="12.5" customHeight="1">
      <c r="A100" s="285"/>
      <c r="B100" s="234"/>
      <c r="C100" s="234"/>
      <c r="D100" s="234"/>
      <c r="E100" s="234"/>
      <c r="F100" s="234"/>
      <c r="G100" s="234"/>
      <c r="H100" s="234"/>
      <c r="I100" s="234"/>
      <c r="J100" s="275"/>
    </row>
    <row r="101" spans="1:10" ht="12.5" customHeight="1">
      <c r="A101" s="285"/>
      <c r="B101" s="234"/>
      <c r="C101" s="234"/>
      <c r="D101" s="234"/>
      <c r="E101" s="234"/>
      <c r="F101" s="234"/>
      <c r="G101" s="234"/>
      <c r="H101" s="234"/>
      <c r="I101" s="234"/>
      <c r="J101" s="275"/>
    </row>
    <row r="102" spans="1:10" ht="12.5" customHeight="1">
      <c r="A102" s="285"/>
      <c r="B102" s="234"/>
      <c r="C102" s="234"/>
      <c r="D102" s="234"/>
      <c r="E102" s="234"/>
      <c r="F102" s="234"/>
      <c r="G102" s="234"/>
      <c r="H102" s="234"/>
      <c r="I102" s="234"/>
      <c r="J102" s="275"/>
    </row>
    <row r="103" spans="1:10" ht="12.5" customHeight="1">
      <c r="A103" s="285"/>
      <c r="B103" s="234"/>
      <c r="C103" s="234"/>
      <c r="D103" s="234"/>
      <c r="E103" s="234"/>
      <c r="F103" s="234"/>
      <c r="G103" s="234"/>
      <c r="H103" s="234"/>
      <c r="I103" s="234"/>
      <c r="J103" s="275"/>
    </row>
    <row r="104" spans="1:10" ht="12.5" customHeight="1">
      <c r="A104" s="285"/>
      <c r="B104" s="234"/>
      <c r="C104" s="234"/>
      <c r="D104" s="234"/>
      <c r="E104" s="234"/>
      <c r="F104" s="234"/>
      <c r="G104" s="234"/>
      <c r="H104" s="234"/>
      <c r="I104" s="234"/>
      <c r="J104" s="275"/>
    </row>
    <row r="105" spans="1:10" ht="12.5" customHeight="1">
      <c r="A105" s="285"/>
      <c r="B105" s="234"/>
      <c r="C105" s="234"/>
      <c r="D105" s="234"/>
      <c r="E105" s="234"/>
      <c r="F105" s="234"/>
      <c r="G105" s="234"/>
      <c r="H105" s="234"/>
      <c r="I105" s="234"/>
      <c r="J105" s="275"/>
    </row>
    <row r="106" spans="1:10" ht="12.5" customHeight="1">
      <c r="A106" s="285"/>
      <c r="B106" s="234"/>
      <c r="C106" s="234"/>
      <c r="D106" s="234"/>
      <c r="E106" s="234"/>
      <c r="F106" s="234"/>
      <c r="G106" s="234"/>
      <c r="H106" s="234"/>
      <c r="I106" s="234"/>
      <c r="J106" s="275"/>
    </row>
    <row r="107" spans="1:10" ht="65" customHeight="1">
      <c r="A107" s="286"/>
      <c r="B107" s="272"/>
      <c r="C107" s="272"/>
      <c r="D107" s="272"/>
      <c r="E107" s="272"/>
      <c r="F107" s="272"/>
      <c r="G107" s="272"/>
      <c r="H107" s="272"/>
      <c r="I107" s="272"/>
      <c r="J107" s="276"/>
    </row>
    <row r="108" spans="1:10">
      <c r="A108" s="287" t="s">
        <v>245</v>
      </c>
      <c r="B108" s="288"/>
      <c r="C108" s="288"/>
      <c r="D108" s="288"/>
      <c r="E108" s="288"/>
      <c r="F108" s="288"/>
      <c r="G108" s="288"/>
      <c r="H108" s="289"/>
      <c r="I108" s="244" t="s">
        <v>232</v>
      </c>
      <c r="J108" s="245"/>
    </row>
    <row r="109" spans="1:10">
      <c r="A109" s="19"/>
      <c r="J109" s="152"/>
    </row>
    <row r="110" spans="1:10" ht="13">
      <c r="A110" s="19"/>
      <c r="I110" s="290" t="s">
        <v>233</v>
      </c>
      <c r="J110" s="291"/>
    </row>
    <row r="111" spans="1:10">
      <c r="A111" s="19"/>
      <c r="I111" s="175"/>
      <c r="J111" s="176"/>
    </row>
    <row r="112" spans="1:10">
      <c r="A112" s="19"/>
      <c r="J112" s="176"/>
    </row>
    <row r="113" spans="1:10">
      <c r="A113" s="177" t="s">
        <v>36</v>
      </c>
      <c r="I113" s="175"/>
      <c r="J113" s="176"/>
    </row>
    <row r="114" spans="1:10">
      <c r="A114" s="178" t="s">
        <v>37</v>
      </c>
      <c r="I114" s="179"/>
      <c r="J114" s="180"/>
    </row>
    <row r="115" spans="1:10" ht="13">
      <c r="A115" s="19"/>
      <c r="I115" s="181" t="s">
        <v>259</v>
      </c>
      <c r="J115" s="182" t="s">
        <v>234</v>
      </c>
    </row>
    <row r="116" spans="1:10">
      <c r="A116" s="19"/>
      <c r="J116" s="152"/>
    </row>
    <row r="117" spans="1:10" ht="13" thickBot="1">
      <c r="A117" s="13"/>
      <c r="B117" s="14"/>
      <c r="C117" s="14"/>
      <c r="D117" s="14"/>
      <c r="E117" s="14"/>
      <c r="F117" s="14"/>
      <c r="G117" s="14"/>
      <c r="H117" s="14"/>
      <c r="I117" s="14"/>
      <c r="J117" s="163"/>
    </row>
  </sheetData>
  <mergeCells count="31">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A25" sqref="A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41</v>
      </c>
      <c r="H7" s="42"/>
    </row>
    <row r="8" spans="1:9" ht="21">
      <c r="A8" s="45" t="s">
        <v>45</v>
      </c>
      <c r="G8" s="43" t="s">
        <v>43</v>
      </c>
      <c r="H8" s="43"/>
    </row>
    <row r="9" spans="1:9">
      <c r="A9" s="46"/>
      <c r="G9" s="44" t="s">
        <v>44</v>
      </c>
      <c r="H9" s="44"/>
    </row>
    <row r="10" spans="1:9">
      <c r="A10" s="46"/>
      <c r="I10" s="44"/>
    </row>
    <row r="11" spans="1:9">
      <c r="A11" s="46" t="s">
        <v>46</v>
      </c>
      <c r="C11" t="str">
        <f>'Worksop Report'!H9</f>
        <v xml:space="preserve">PT. PUTRA PERKASA ABADI </v>
      </c>
      <c r="E11" s="48" t="s">
        <v>51</v>
      </c>
      <c r="F11" s="59"/>
      <c r="G11" s="59"/>
      <c r="H11" s="59"/>
      <c r="I11" s="49"/>
    </row>
    <row r="12" spans="1:9">
      <c r="A12" s="46" t="s">
        <v>47</v>
      </c>
      <c r="C12" t="str">
        <f>'Worksop Report'!J9</f>
        <v>PT AMC</v>
      </c>
      <c r="E12" s="50" t="s">
        <v>52</v>
      </c>
      <c r="F12" s="65"/>
      <c r="G12" s="187">
        <f>'Worksop Report'!H7</f>
        <v>0</v>
      </c>
      <c r="H12" s="51"/>
      <c r="I12" s="52"/>
    </row>
    <row r="13" spans="1:9">
      <c r="A13" s="46" t="s">
        <v>48</v>
      </c>
      <c r="E13" s="53" t="s">
        <v>1</v>
      </c>
      <c r="F13" s="53"/>
      <c r="G13" s="53" t="s">
        <v>53</v>
      </c>
      <c r="H13" s="53"/>
      <c r="I13" s="53" t="s">
        <v>54</v>
      </c>
    </row>
    <row r="14" spans="1:9">
      <c r="A14" s="46" t="s">
        <v>49</v>
      </c>
      <c r="E14" s="60">
        <f>'Worksop Report'!C8</f>
        <v>45406</v>
      </c>
      <c r="F14" s="60"/>
      <c r="G14" s="61"/>
      <c r="H14" s="61"/>
      <c r="I14" s="61"/>
    </row>
    <row r="15" spans="1:9">
      <c r="A15" s="46" t="s">
        <v>50</v>
      </c>
      <c r="E15" s="60"/>
      <c r="F15" s="60"/>
      <c r="G15" s="61"/>
      <c r="H15" s="61"/>
      <c r="I15" s="61"/>
    </row>
    <row r="17" spans="1:9">
      <c r="A17" s="295" t="s">
        <v>55</v>
      </c>
      <c r="B17" s="296"/>
      <c r="C17" s="55" t="s">
        <v>58</v>
      </c>
      <c r="D17" s="303" t="s">
        <v>62</v>
      </c>
      <c r="E17" s="304"/>
      <c r="F17" s="304"/>
      <c r="G17" s="305"/>
      <c r="H17" s="57"/>
      <c r="I17" s="55" t="s">
        <v>64</v>
      </c>
    </row>
    <row r="18" spans="1:9">
      <c r="A18" s="301" t="str">
        <f>'Worksop Report'!C12</f>
        <v>DA48117</v>
      </c>
      <c r="B18" s="302"/>
      <c r="C18" s="56" t="str">
        <f>'Worksop Report'!C10</f>
        <v>W1T96423720657788</v>
      </c>
      <c r="D18" s="301"/>
      <c r="E18" s="306"/>
      <c r="F18" s="306"/>
      <c r="G18" s="302"/>
      <c r="H18" s="54"/>
      <c r="I18" s="143">
        <f>'Worksop Report'!C8</f>
        <v>45406</v>
      </c>
    </row>
    <row r="19" spans="1:9">
      <c r="A19" s="295" t="s">
        <v>56</v>
      </c>
      <c r="B19" s="296"/>
      <c r="C19" s="55" t="s">
        <v>59</v>
      </c>
      <c r="D19" s="303" t="s">
        <v>63</v>
      </c>
      <c r="E19" s="304"/>
      <c r="F19" s="304"/>
      <c r="G19" s="304"/>
      <c r="H19" s="305"/>
      <c r="I19" s="55" t="s">
        <v>65</v>
      </c>
    </row>
    <row r="20" spans="1:9" ht="15.5">
      <c r="A20" s="301" t="str">
        <f>'Worksop Report'!J11</f>
        <v>87987.9KM / 3244H</v>
      </c>
      <c r="B20" s="302"/>
      <c r="C20" s="56" t="str">
        <f>'Worksop Report'!C11</f>
        <v>471922C0800837</v>
      </c>
      <c r="D20" s="62" t="s">
        <v>67</v>
      </c>
      <c r="E20" s="64"/>
      <c r="F20" s="135"/>
      <c r="G20" s="63" t="s">
        <v>68</v>
      </c>
      <c r="H20" s="135"/>
      <c r="I20" s="56" t="str">
        <f>'Worksop Report'!I115</f>
        <v>DIDIK</v>
      </c>
    </row>
    <row r="21" spans="1:9">
      <c r="A21" s="295" t="s">
        <v>57</v>
      </c>
      <c r="B21" s="296"/>
      <c r="C21" s="55" t="s">
        <v>60</v>
      </c>
      <c r="D21" s="303" t="s">
        <v>62</v>
      </c>
      <c r="E21" s="304"/>
      <c r="F21" s="304"/>
      <c r="G21" s="305"/>
      <c r="H21" s="57"/>
      <c r="I21" s="55" t="s">
        <v>66</v>
      </c>
    </row>
    <row r="22" spans="1:9">
      <c r="A22" s="301"/>
      <c r="B22" s="302"/>
      <c r="C22" s="56" t="s">
        <v>61</v>
      </c>
      <c r="D22" s="301"/>
      <c r="E22" s="306"/>
      <c r="F22" s="306"/>
      <c r="G22" s="302"/>
      <c r="H22" s="54"/>
      <c r="I22" s="56"/>
    </row>
    <row r="23" spans="1:9">
      <c r="A23" s="297" t="s">
        <v>69</v>
      </c>
      <c r="B23" s="297"/>
      <c r="C23" s="297"/>
      <c r="D23" s="297"/>
      <c r="E23" s="297"/>
      <c r="F23" s="297"/>
      <c r="G23" s="297"/>
      <c r="H23" s="297"/>
      <c r="I23" s="297"/>
    </row>
    <row r="24" spans="1:9" s="47" customFormat="1">
      <c r="A24" s="31" t="s">
        <v>70</v>
      </c>
      <c r="B24" s="298" t="s">
        <v>71</v>
      </c>
      <c r="C24" s="298"/>
      <c r="D24" s="31" t="s">
        <v>72</v>
      </c>
      <c r="E24" s="298" t="s">
        <v>73</v>
      </c>
      <c r="F24" s="298"/>
      <c r="G24" s="298"/>
      <c r="H24" s="298"/>
      <c r="I24" s="298"/>
    </row>
    <row r="25" spans="1:9">
      <c r="A25" s="31"/>
      <c r="B25" s="299"/>
      <c r="C25" s="300"/>
      <c r="D25" s="61"/>
      <c r="E25" s="299"/>
      <c r="F25" s="307"/>
      <c r="G25" s="307"/>
      <c r="H25" s="307"/>
      <c r="I25" s="300"/>
    </row>
    <row r="26" spans="1:9">
      <c r="A26" s="31"/>
      <c r="B26" s="299"/>
      <c r="C26" s="300"/>
      <c r="D26" s="53"/>
      <c r="E26" s="299"/>
      <c r="F26" s="307"/>
      <c r="G26" s="307"/>
      <c r="H26" s="307"/>
      <c r="I26" s="300"/>
    </row>
    <row r="27" spans="1:9">
      <c r="A27" s="31"/>
      <c r="B27" s="299"/>
      <c r="C27" s="300"/>
      <c r="D27" s="53"/>
      <c r="E27" s="299"/>
      <c r="F27" s="307"/>
      <c r="G27" s="307"/>
      <c r="H27" s="307"/>
      <c r="I27" s="300"/>
    </row>
    <row r="28" spans="1:9">
      <c r="A28" s="31"/>
      <c r="B28" s="299"/>
      <c r="C28" s="300"/>
      <c r="D28" s="53"/>
      <c r="E28" s="299"/>
      <c r="F28" s="307"/>
      <c r="G28" s="307"/>
      <c r="H28" s="307"/>
      <c r="I28" s="300"/>
    </row>
    <row r="29" spans="1:9">
      <c r="A29" s="31"/>
      <c r="B29" s="299"/>
      <c r="C29" s="300"/>
      <c r="D29" s="53"/>
      <c r="E29" s="299"/>
      <c r="F29" s="307"/>
      <c r="G29" s="307"/>
      <c r="H29" s="307"/>
      <c r="I29" s="300"/>
    </row>
    <row r="30" spans="1:9">
      <c r="A30" s="31"/>
      <c r="B30" s="299"/>
      <c r="C30" s="300"/>
      <c r="D30" s="53"/>
      <c r="E30" s="299"/>
      <c r="F30" s="307"/>
      <c r="G30" s="307"/>
      <c r="H30" s="307"/>
      <c r="I30" s="300"/>
    </row>
    <row r="31" spans="1:9">
      <c r="A31" s="31"/>
      <c r="B31" s="299"/>
      <c r="C31" s="300"/>
      <c r="D31" s="53"/>
      <c r="E31" s="299"/>
      <c r="F31" s="307"/>
      <c r="G31" s="307"/>
      <c r="H31" s="307"/>
      <c r="I31" s="300"/>
    </row>
    <row r="32" spans="1:9">
      <c r="A32" s="31"/>
      <c r="B32" s="299"/>
      <c r="C32" s="300"/>
      <c r="D32" s="53"/>
      <c r="E32" s="299"/>
      <c r="F32" s="307"/>
      <c r="G32" s="307"/>
      <c r="H32" s="307"/>
      <c r="I32" s="300"/>
    </row>
    <row r="33" spans="1:11">
      <c r="A33" s="31"/>
      <c r="B33" s="299"/>
      <c r="C33" s="300"/>
      <c r="D33" s="53"/>
      <c r="E33" s="299"/>
      <c r="F33" s="307"/>
      <c r="G33" s="307"/>
      <c r="H33" s="307"/>
      <c r="I33" s="300"/>
    </row>
    <row r="34" spans="1:11">
      <c r="A34" s="31"/>
      <c r="B34" s="299"/>
      <c r="C34" s="300"/>
      <c r="D34" s="53"/>
      <c r="E34" s="299"/>
      <c r="F34" s="307"/>
      <c r="G34" s="307"/>
      <c r="H34" s="307"/>
      <c r="I34" s="300"/>
    </row>
    <row r="36" spans="1:11">
      <c r="B36" s="310"/>
      <c r="C36" s="310"/>
    </row>
    <row r="37" spans="1:11" ht="18.5">
      <c r="B37" s="311" t="s">
        <v>74</v>
      </c>
      <c r="C37" s="311"/>
      <c r="D37" s="308" t="s">
        <v>87</v>
      </c>
      <c r="E37" s="308"/>
      <c r="F37" s="136" t="s">
        <v>22</v>
      </c>
      <c r="G37" s="66" t="s">
        <v>75</v>
      </c>
      <c r="H37" s="136"/>
      <c r="K37" s="116" t="s">
        <v>22</v>
      </c>
    </row>
    <row r="38" spans="1:11" ht="18.5">
      <c r="B38" s="72" t="s">
        <v>76</v>
      </c>
      <c r="C38" s="73"/>
      <c r="D38" s="67"/>
      <c r="E38" s="67"/>
      <c r="F38" s="119"/>
      <c r="G38" s="69"/>
      <c r="H38" s="137"/>
      <c r="K38" t="s">
        <v>209</v>
      </c>
    </row>
    <row r="39" spans="1:11" ht="18.5">
      <c r="B39" s="72" t="s">
        <v>78</v>
      </c>
      <c r="D39" s="67" t="s">
        <v>79</v>
      </c>
      <c r="E39" s="67"/>
      <c r="F39" s="136" t="s">
        <v>22</v>
      </c>
      <c r="G39" s="66" t="s">
        <v>77</v>
      </c>
      <c r="H39" s="136"/>
    </row>
    <row r="40" spans="1:11" ht="18.5">
      <c r="B40" s="72" t="s">
        <v>81</v>
      </c>
      <c r="C40" s="73"/>
      <c r="D40" s="67"/>
      <c r="E40" s="67"/>
      <c r="F40" s="119"/>
      <c r="G40" s="69"/>
      <c r="H40" s="137"/>
    </row>
    <row r="41" spans="1:11" ht="18.5">
      <c r="D41" s="67" t="s">
        <v>82</v>
      </c>
      <c r="E41" s="67"/>
      <c r="F41" s="136" t="s">
        <v>22</v>
      </c>
      <c r="G41" s="66" t="s">
        <v>80</v>
      </c>
      <c r="H41" s="136"/>
    </row>
    <row r="42" spans="1:11" ht="18.5">
      <c r="D42" s="67"/>
      <c r="E42" s="67"/>
      <c r="F42" s="119"/>
      <c r="G42" s="69"/>
      <c r="H42" s="137"/>
    </row>
    <row r="43" spans="1:11" ht="18.5">
      <c r="D43" s="67" t="s">
        <v>88</v>
      </c>
      <c r="E43" s="67"/>
      <c r="F43" s="136" t="s">
        <v>209</v>
      </c>
      <c r="G43" s="66" t="s">
        <v>90</v>
      </c>
      <c r="H43" s="136"/>
    </row>
    <row r="44" spans="1:11" ht="18.5">
      <c r="D44" s="67"/>
      <c r="E44" s="67"/>
      <c r="F44" s="119"/>
      <c r="G44" s="69"/>
      <c r="H44" s="137"/>
    </row>
    <row r="45" spans="1:11" ht="18.5">
      <c r="D45" s="67" t="s">
        <v>84</v>
      </c>
      <c r="E45" s="67"/>
      <c r="F45" s="136"/>
      <c r="G45" s="66" t="s">
        <v>83</v>
      </c>
      <c r="H45" s="136"/>
    </row>
    <row r="46" spans="1:11" ht="18.5">
      <c r="G46" s="69"/>
      <c r="H46" s="137"/>
    </row>
    <row r="47" spans="1:11" ht="18.5">
      <c r="G47" s="66" t="s">
        <v>85</v>
      </c>
      <c r="H47" s="136"/>
    </row>
    <row r="48" spans="1:11">
      <c r="G48" s="70" t="s">
        <v>86</v>
      </c>
      <c r="H48" s="70"/>
    </row>
    <row r="49" spans="1:9" ht="15.5">
      <c r="D49" s="71" t="s">
        <v>89</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91</v>
      </c>
    </row>
    <row r="57" spans="1:9">
      <c r="B57" s="309" t="s">
        <v>92</v>
      </c>
      <c r="C57" s="309"/>
      <c r="G57" s="309" t="s">
        <v>93</v>
      </c>
      <c r="H57" s="309"/>
      <c r="I57" s="309"/>
    </row>
    <row r="62" spans="1:9">
      <c r="A62" s="74"/>
      <c r="B62" s="74"/>
      <c r="C62" s="74"/>
      <c r="D62" s="74"/>
      <c r="E62" s="74"/>
      <c r="F62" s="74"/>
      <c r="G62" s="74"/>
      <c r="H62" s="74"/>
      <c r="I62" s="74"/>
    </row>
    <row r="63" spans="1:9">
      <c r="A63" s="40" t="s">
        <v>36</v>
      </c>
    </row>
    <row r="64" spans="1:9">
      <c r="A64" s="41" t="s">
        <v>37</v>
      </c>
    </row>
    <row r="66" spans="2:2">
      <c r="B66" s="75"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B5" zoomScale="60" zoomScaleNormal="70" workbookViewId="0">
      <selection activeCell="L27" sqref="L27"/>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41</v>
      </c>
    </row>
    <row r="8" spans="1:7" ht="21">
      <c r="A8" s="45" t="s">
        <v>95</v>
      </c>
      <c r="F8" s="43" t="s">
        <v>43</v>
      </c>
    </row>
    <row r="9" spans="1:7">
      <c r="A9" s="46"/>
      <c r="F9" s="44" t="s">
        <v>44</v>
      </c>
    </row>
    <row r="10" spans="1:7">
      <c r="A10" s="46"/>
      <c r="G10" s="44"/>
    </row>
    <row r="11" spans="1:7">
      <c r="A11" s="46" t="s">
        <v>46</v>
      </c>
      <c r="C11" t="str">
        <f>'Pre Order'!C11</f>
        <v xml:space="preserve">PT. PUTRA PERKASA ABADI </v>
      </c>
      <c r="E11" s="48" t="s">
        <v>51</v>
      </c>
      <c r="F11" s="59"/>
      <c r="G11" s="49"/>
    </row>
    <row r="12" spans="1:7">
      <c r="A12" s="46" t="s">
        <v>47</v>
      </c>
      <c r="C12" t="str">
        <f>'Pre Order'!C12</f>
        <v>PT AMC</v>
      </c>
      <c r="E12" s="50" t="s">
        <v>52</v>
      </c>
      <c r="F12" s="187">
        <f>'Pre Order'!G12</f>
        <v>0</v>
      </c>
      <c r="G12" s="52"/>
    </row>
    <row r="13" spans="1:7">
      <c r="A13" s="46" t="s">
        <v>48</v>
      </c>
      <c r="E13" s="53" t="s">
        <v>1</v>
      </c>
      <c r="F13" s="53" t="s">
        <v>53</v>
      </c>
      <c r="G13" s="53" t="s">
        <v>54</v>
      </c>
    </row>
    <row r="14" spans="1:7">
      <c r="A14" s="46" t="s">
        <v>49</v>
      </c>
      <c r="E14" s="60">
        <f>'Pre Order'!E14</f>
        <v>45406</v>
      </c>
      <c r="F14" s="61"/>
      <c r="G14" s="61"/>
    </row>
    <row r="15" spans="1:7">
      <c r="A15" s="46" t="s">
        <v>50</v>
      </c>
      <c r="E15" s="60"/>
      <c r="F15" s="61"/>
      <c r="G15" s="61"/>
    </row>
    <row r="17" spans="1:11">
      <c r="A17" s="295" t="s">
        <v>55</v>
      </c>
      <c r="B17" s="296"/>
      <c r="C17" s="55" t="s">
        <v>58</v>
      </c>
      <c r="D17" s="303" t="s">
        <v>62</v>
      </c>
      <c r="E17" s="304"/>
      <c r="F17" s="305"/>
      <c r="G17" s="183" t="s">
        <v>64</v>
      </c>
    </row>
    <row r="18" spans="1:11">
      <c r="A18" s="301" t="str">
        <f>'Worksop Report'!C12</f>
        <v>DA48117</v>
      </c>
      <c r="B18" s="302"/>
      <c r="C18" s="56" t="str">
        <f>'Worksop Report'!C10</f>
        <v>W1T96423720657788</v>
      </c>
      <c r="D18" s="301"/>
      <c r="E18" s="306"/>
      <c r="F18" s="302"/>
      <c r="G18" s="184">
        <f>'Pre Order'!I18</f>
        <v>45406</v>
      </c>
    </row>
    <row r="19" spans="1:11">
      <c r="A19" s="295" t="s">
        <v>56</v>
      </c>
      <c r="B19" s="296"/>
      <c r="C19" s="55" t="s">
        <v>59</v>
      </c>
      <c r="D19" s="303" t="s">
        <v>63</v>
      </c>
      <c r="E19" s="304"/>
      <c r="F19" s="305"/>
      <c r="G19" s="55" t="s">
        <v>65</v>
      </c>
    </row>
    <row r="20" spans="1:11">
      <c r="A20" s="301" t="str">
        <f>'Worksop Report'!J11</f>
        <v>87987.9KM / 3244H</v>
      </c>
      <c r="B20" s="302"/>
      <c r="C20" s="56" t="str">
        <f>'Worksop Report'!C11</f>
        <v>471922C0800837</v>
      </c>
      <c r="D20" s="62" t="s">
        <v>67</v>
      </c>
      <c r="E20" s="64" t="s">
        <v>68</v>
      </c>
      <c r="F20" s="63"/>
      <c r="G20" s="56" t="str">
        <f>'Worksop Report'!I115</f>
        <v>DIDIK</v>
      </c>
    </row>
    <row r="21" spans="1:11">
      <c r="A21" s="295" t="s">
        <v>57</v>
      </c>
      <c r="B21" s="296"/>
      <c r="C21" s="55" t="s">
        <v>60</v>
      </c>
      <c r="D21" s="303" t="s">
        <v>62</v>
      </c>
      <c r="E21" s="304"/>
      <c r="F21" s="305"/>
      <c r="G21" s="55" t="s">
        <v>66</v>
      </c>
    </row>
    <row r="22" spans="1:11">
      <c r="A22" s="301"/>
      <c r="B22" s="302"/>
      <c r="C22" s="56" t="s">
        <v>61</v>
      </c>
      <c r="D22" s="301"/>
      <c r="E22" s="306"/>
      <c r="F22" s="302"/>
      <c r="G22" s="56"/>
    </row>
    <row r="23" spans="1:11">
      <c r="A23" s="297" t="s">
        <v>69</v>
      </c>
      <c r="B23" s="297"/>
      <c r="C23" s="297"/>
      <c r="D23" s="297"/>
      <c r="E23" s="297"/>
      <c r="F23" s="297"/>
      <c r="G23" s="297"/>
    </row>
    <row r="24" spans="1:11" s="47" customFormat="1">
      <c r="A24" s="31" t="s">
        <v>70</v>
      </c>
      <c r="B24" s="298" t="s">
        <v>71</v>
      </c>
      <c r="C24" s="298"/>
      <c r="D24" s="31" t="s">
        <v>72</v>
      </c>
      <c r="E24" s="298" t="s">
        <v>73</v>
      </c>
      <c r="F24" s="298"/>
      <c r="G24" s="298"/>
    </row>
    <row r="25" spans="1:11" ht="14.5" customHeight="1">
      <c r="A25" s="31" t="s">
        <v>222</v>
      </c>
      <c r="B25" s="312"/>
      <c r="C25" s="313"/>
      <c r="D25" s="53"/>
      <c r="E25" s="299"/>
      <c r="F25" s="307"/>
      <c r="G25" s="300"/>
    </row>
    <row r="26" spans="1:11" ht="15" thickBot="1">
      <c r="A26" s="31"/>
      <c r="B26" s="314"/>
      <c r="C26" s="315"/>
      <c r="D26" s="53"/>
      <c r="E26" s="299"/>
      <c r="F26" s="307"/>
      <c r="G26" s="300"/>
    </row>
    <row r="27" spans="1:11" ht="15" thickBot="1">
      <c r="A27" s="31"/>
      <c r="B27" s="50"/>
      <c r="C27" s="90"/>
      <c r="D27" s="53"/>
      <c r="E27" s="299"/>
      <c r="F27" s="307"/>
      <c r="G27" s="300"/>
      <c r="K27" s="149"/>
    </row>
    <row r="28" spans="1:11">
      <c r="A28" s="31"/>
      <c r="B28" s="50"/>
      <c r="C28" s="90"/>
      <c r="D28" s="53"/>
      <c r="E28" s="299"/>
      <c r="F28" s="307"/>
      <c r="G28" s="300"/>
    </row>
    <row r="29" spans="1:11">
      <c r="A29" s="31"/>
      <c r="B29" s="50"/>
      <c r="C29" s="90"/>
      <c r="D29" s="53"/>
      <c r="E29" s="299"/>
      <c r="F29" s="307"/>
      <c r="G29" s="300"/>
    </row>
    <row r="30" spans="1:11">
      <c r="A30" s="53"/>
      <c r="B30" s="299"/>
      <c r="C30" s="300"/>
      <c r="D30" s="53"/>
      <c r="E30" s="299"/>
      <c r="F30" s="307"/>
      <c r="G30" s="300"/>
    </row>
    <row r="31" spans="1:11">
      <c r="A31" s="53"/>
      <c r="B31" s="299"/>
      <c r="C31" s="300"/>
      <c r="D31" s="53"/>
      <c r="E31" s="299"/>
      <c r="F31" s="307"/>
      <c r="G31" s="300"/>
    </row>
    <row r="32" spans="1:11">
      <c r="A32" s="53"/>
      <c r="B32" s="299"/>
      <c r="C32" s="300"/>
      <c r="D32" s="53"/>
      <c r="E32" s="299"/>
      <c r="F32" s="307"/>
      <c r="G32" s="300"/>
    </row>
    <row r="33" spans="1:7">
      <c r="A33" s="53"/>
      <c r="B33" s="299"/>
      <c r="C33" s="300"/>
      <c r="D33" s="53"/>
      <c r="E33" s="299"/>
      <c r="F33" s="307"/>
      <c r="G33" s="300"/>
    </row>
    <row r="34" spans="1:7">
      <c r="A34" s="53"/>
      <c r="B34" s="299"/>
      <c r="C34" s="300"/>
      <c r="D34" s="53"/>
      <c r="E34" s="299"/>
      <c r="F34" s="307"/>
      <c r="G34" s="300"/>
    </row>
    <row r="35" spans="1:7">
      <c r="A35" s="53"/>
      <c r="B35" s="299"/>
      <c r="C35" s="300"/>
      <c r="D35" s="53"/>
      <c r="E35" s="299"/>
      <c r="F35" s="307"/>
      <c r="G35" s="300"/>
    </row>
    <row r="36" spans="1:7">
      <c r="A36" s="53"/>
      <c r="B36" s="299"/>
      <c r="C36" s="300"/>
      <c r="D36" s="53"/>
      <c r="E36" s="299"/>
      <c r="F36" s="307"/>
      <c r="G36" s="300"/>
    </row>
    <row r="37" spans="1:7">
      <c r="A37" s="53"/>
      <c r="B37" s="299"/>
      <c r="C37" s="300"/>
      <c r="D37" s="53"/>
      <c r="E37" s="299"/>
      <c r="F37" s="307"/>
      <c r="G37" s="300"/>
    </row>
    <row r="38" spans="1:7">
      <c r="A38" s="53"/>
      <c r="B38" s="299"/>
      <c r="C38" s="300"/>
      <c r="D38" s="53"/>
      <c r="E38" s="299"/>
      <c r="F38" s="307"/>
      <c r="G38" s="300"/>
    </row>
    <row r="39" spans="1:7">
      <c r="A39" s="53"/>
      <c r="B39" s="299"/>
      <c r="C39" s="300"/>
      <c r="D39" s="53"/>
      <c r="E39" s="299"/>
      <c r="F39" s="307"/>
      <c r="G39" s="300"/>
    </row>
    <row r="40" spans="1:7">
      <c r="A40" s="53"/>
      <c r="B40" s="299"/>
      <c r="C40" s="300"/>
      <c r="D40" s="53"/>
      <c r="E40" s="299"/>
      <c r="F40" s="307"/>
      <c r="G40" s="300"/>
    </row>
    <row r="41" spans="1:7">
      <c r="A41" s="53"/>
      <c r="B41" s="299"/>
      <c r="C41" s="300"/>
      <c r="D41" s="53"/>
      <c r="E41" s="299"/>
      <c r="F41" s="307"/>
      <c r="G41" s="300"/>
    </row>
    <row r="42" spans="1:7">
      <c r="A42" s="316" t="s">
        <v>96</v>
      </c>
      <c r="B42" s="316"/>
      <c r="C42" s="316"/>
      <c r="D42" s="316"/>
      <c r="E42" s="316" t="s">
        <v>97</v>
      </c>
      <c r="F42" s="317"/>
      <c r="G42" s="317"/>
    </row>
    <row r="43" spans="1:7">
      <c r="A43" s="316"/>
      <c r="B43" s="316"/>
      <c r="C43" s="316"/>
      <c r="D43" s="316"/>
      <c r="E43" s="317"/>
      <c r="F43" s="317"/>
      <c r="G43" s="317"/>
    </row>
    <row r="44" spans="1:7">
      <c r="A44" s="316"/>
      <c r="B44" s="316"/>
      <c r="C44" s="316"/>
      <c r="D44" s="316"/>
      <c r="E44" s="317"/>
      <c r="F44" s="317"/>
      <c r="G44" s="317"/>
    </row>
    <row r="45" spans="1:7">
      <c r="A45" s="316"/>
      <c r="B45" s="316"/>
      <c r="C45" s="316"/>
      <c r="D45" s="316"/>
      <c r="E45" s="317"/>
      <c r="F45" s="317"/>
      <c r="G45" s="317"/>
    </row>
    <row r="46" spans="1:7">
      <c r="A46" s="316"/>
      <c r="B46" s="316"/>
      <c r="C46" s="316"/>
      <c r="D46" s="316"/>
      <c r="E46" s="317"/>
      <c r="F46" s="317"/>
      <c r="G46" s="317"/>
    </row>
    <row r="47" spans="1:7">
      <c r="A47" s="316"/>
      <c r="B47" s="316"/>
      <c r="C47" s="316"/>
      <c r="D47" s="316"/>
      <c r="E47" s="317"/>
      <c r="F47" s="317"/>
      <c r="G47" s="317"/>
    </row>
    <row r="48" spans="1:7">
      <c r="A48" s="316"/>
      <c r="B48" s="316"/>
      <c r="C48" s="316"/>
      <c r="D48" s="316"/>
      <c r="E48" s="317"/>
      <c r="F48" s="317"/>
      <c r="G48" s="317"/>
    </row>
    <row r="49" spans="1:7" ht="46.5" customHeight="1">
      <c r="A49" s="316"/>
      <c r="B49" s="316"/>
      <c r="C49" s="316"/>
      <c r="D49" s="316"/>
      <c r="E49" s="317"/>
      <c r="F49" s="317"/>
      <c r="G49" s="317"/>
    </row>
    <row r="51" spans="1:7">
      <c r="B51" s="309" t="s">
        <v>92</v>
      </c>
      <c r="C51" s="309"/>
      <c r="F51" s="309" t="s">
        <v>93</v>
      </c>
      <c r="G51" s="309"/>
    </row>
    <row r="56" spans="1:7">
      <c r="A56" s="74"/>
      <c r="B56" s="74"/>
      <c r="C56" s="74"/>
      <c r="D56" s="74"/>
      <c r="E56" s="74"/>
      <c r="F56" s="74"/>
      <c r="G56" s="74"/>
    </row>
    <row r="57" spans="1:7">
      <c r="A57" s="40" t="s">
        <v>36</v>
      </c>
    </row>
    <row r="58" spans="1:7">
      <c r="A58" s="41" t="s">
        <v>37</v>
      </c>
    </row>
    <row r="60" spans="1:7">
      <c r="B60" s="75"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33" sqref="K33"/>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43</v>
      </c>
    </row>
    <row r="6" spans="1:11">
      <c r="A6" s="76" t="s">
        <v>98</v>
      </c>
      <c r="J6" s="44" t="s">
        <v>44</v>
      </c>
    </row>
    <row r="7" spans="1:11">
      <c r="C7" s="319" t="s">
        <v>109</v>
      </c>
      <c r="D7" s="320"/>
      <c r="E7" s="320"/>
      <c r="F7" s="320"/>
      <c r="G7" s="320"/>
      <c r="H7" s="78"/>
      <c r="I7" s="78"/>
    </row>
    <row r="8" spans="1:11">
      <c r="A8" s="318" t="s">
        <v>99</v>
      </c>
      <c r="B8" s="318"/>
      <c r="C8" s="318" t="s">
        <v>110</v>
      </c>
      <c r="D8" s="318"/>
      <c r="E8" s="318"/>
      <c r="F8" s="318"/>
      <c r="G8" s="318" t="s">
        <v>111</v>
      </c>
      <c r="H8" s="318"/>
      <c r="I8" s="318"/>
      <c r="J8" s="318" t="s">
        <v>112</v>
      </c>
      <c r="K8" s="318"/>
    </row>
    <row r="9" spans="1:11">
      <c r="A9" s="32"/>
      <c r="B9" s="80"/>
      <c r="C9" s="104" t="s">
        <v>118</v>
      </c>
      <c r="D9" s="324" t="str">
        <f>'Worksop Report'!H9</f>
        <v xml:space="preserve">PT. PUTRA PERKASA ABADI </v>
      </c>
      <c r="E9" s="324"/>
      <c r="F9" s="325"/>
      <c r="G9" s="104" t="s">
        <v>123</v>
      </c>
      <c r="H9" s="324" t="str">
        <f>'Worksop Report'!H11</f>
        <v>AROCS 4845K</v>
      </c>
      <c r="I9" s="325"/>
      <c r="J9" s="104" t="s">
        <v>113</v>
      </c>
      <c r="K9" s="188">
        <f>'Work Order'!F12</f>
        <v>0</v>
      </c>
    </row>
    <row r="10" spans="1:11">
      <c r="A10" s="30"/>
      <c r="B10" s="81"/>
      <c r="C10" s="105" t="s">
        <v>120</v>
      </c>
      <c r="D10" s="321" t="str">
        <f>'Worksop Report'!J9</f>
        <v>PT AMC</v>
      </c>
      <c r="E10" s="321"/>
      <c r="F10" s="322"/>
      <c r="G10" s="105" t="s">
        <v>124</v>
      </c>
      <c r="H10" s="321" t="str">
        <f>'Worksop Report'!C10</f>
        <v>W1T96423720657788</v>
      </c>
      <c r="I10" s="322"/>
      <c r="J10" s="105" t="s">
        <v>114</v>
      </c>
      <c r="K10" s="81"/>
    </row>
    <row r="11" spans="1:11">
      <c r="A11" s="30"/>
      <c r="B11" s="81"/>
      <c r="C11" s="105"/>
      <c r="D11" s="106"/>
      <c r="E11" s="106"/>
      <c r="F11" s="107"/>
      <c r="G11" s="105" t="s">
        <v>125</v>
      </c>
      <c r="H11" s="321" t="str">
        <f>'Worksop Report'!C11</f>
        <v>471922C0800837</v>
      </c>
      <c r="I11" s="322"/>
      <c r="J11" s="105" t="s">
        <v>115</v>
      </c>
      <c r="K11" s="81"/>
    </row>
    <row r="12" spans="1:11" ht="36">
      <c r="A12" s="30"/>
      <c r="B12" s="81"/>
      <c r="C12" s="108" t="s">
        <v>119</v>
      </c>
      <c r="D12" s="146" t="str">
        <f>'Worksop Report'!C12</f>
        <v>DA48117</v>
      </c>
      <c r="E12" s="106"/>
      <c r="F12" s="107"/>
      <c r="G12" s="109" t="s">
        <v>126</v>
      </c>
      <c r="H12" s="326">
        <f>'Worksop Report'!J10</f>
        <v>0</v>
      </c>
      <c r="I12" s="327"/>
      <c r="J12" s="110" t="s">
        <v>116</v>
      </c>
      <c r="K12" s="81">
        <f>'Worksop Report'!C8</f>
        <v>45406</v>
      </c>
    </row>
    <row r="13" spans="1:11">
      <c r="A13" s="34"/>
      <c r="B13" s="63"/>
      <c r="C13" s="111"/>
      <c r="D13" s="112"/>
      <c r="E13" s="112"/>
      <c r="F13" s="113"/>
      <c r="G13" s="111"/>
      <c r="H13" s="112"/>
      <c r="I13" s="113"/>
      <c r="J13" s="111" t="s">
        <v>117</v>
      </c>
      <c r="K13" s="63"/>
    </row>
    <row r="15" spans="1:11" s="77" customFormat="1" ht="29">
      <c r="A15" s="86" t="s">
        <v>100</v>
      </c>
      <c r="B15" s="86" t="s">
        <v>101</v>
      </c>
      <c r="C15" s="86" t="s">
        <v>102</v>
      </c>
      <c r="D15" s="86" t="s">
        <v>103</v>
      </c>
      <c r="E15" s="86" t="s">
        <v>104</v>
      </c>
      <c r="F15" s="86" t="s">
        <v>105</v>
      </c>
      <c r="G15" s="323" t="s">
        <v>106</v>
      </c>
      <c r="H15" s="323"/>
      <c r="I15" s="323"/>
      <c r="J15" s="86" t="s">
        <v>107</v>
      </c>
      <c r="K15" s="86" t="s">
        <v>108</v>
      </c>
    </row>
    <row r="16" spans="1:11">
      <c r="A16" s="31">
        <v>1</v>
      </c>
      <c r="B16" s="161" t="s">
        <v>261</v>
      </c>
      <c r="C16" s="53"/>
      <c r="D16" s="53"/>
      <c r="E16" s="53"/>
      <c r="F16" s="173"/>
      <c r="G16" s="161" t="s">
        <v>262</v>
      </c>
      <c r="H16" s="161"/>
      <c r="I16" s="161"/>
      <c r="J16" s="53"/>
      <c r="K16" s="53"/>
    </row>
    <row r="17" spans="1:11">
      <c r="A17" s="31">
        <v>2</v>
      </c>
      <c r="B17" s="189"/>
      <c r="C17" s="53"/>
      <c r="D17" s="53"/>
      <c r="E17" s="53"/>
      <c r="F17" s="190"/>
      <c r="G17" s="328"/>
      <c r="H17" s="253"/>
      <c r="I17" s="329"/>
      <c r="J17" s="53"/>
      <c r="K17" s="53"/>
    </row>
    <row r="18" spans="1:11">
      <c r="A18" s="31">
        <v>3</v>
      </c>
      <c r="B18" s="189"/>
      <c r="C18" s="53"/>
      <c r="D18" s="53"/>
      <c r="E18" s="53"/>
      <c r="F18" s="190"/>
      <c r="G18" s="161"/>
      <c r="H18" s="161"/>
      <c r="I18" s="161"/>
      <c r="J18" s="53"/>
      <c r="K18" s="53"/>
    </row>
    <row r="19" spans="1:11">
      <c r="A19" s="31">
        <v>4</v>
      </c>
      <c r="B19" s="189"/>
      <c r="C19" s="53"/>
      <c r="D19" s="53"/>
      <c r="E19" s="53"/>
      <c r="F19" s="190"/>
      <c r="G19" s="161"/>
      <c r="H19" s="161"/>
      <c r="I19" s="161"/>
      <c r="J19" s="53"/>
      <c r="K19" s="53"/>
    </row>
    <row r="20" spans="1:11">
      <c r="A20" s="31">
        <v>5</v>
      </c>
      <c r="B20" s="189"/>
      <c r="C20" s="53"/>
      <c r="D20" s="53"/>
      <c r="E20" s="53"/>
      <c r="F20" s="190"/>
      <c r="G20" s="161"/>
      <c r="H20" s="161"/>
      <c r="I20" s="161"/>
      <c r="J20" s="53"/>
      <c r="K20" s="53"/>
    </row>
    <row r="21" spans="1:11">
      <c r="A21" s="31">
        <v>6</v>
      </c>
      <c r="B21" s="189"/>
      <c r="C21" s="53"/>
      <c r="D21" s="53"/>
      <c r="E21" s="53"/>
      <c r="F21" s="190"/>
      <c r="G21" s="161"/>
      <c r="H21" s="161"/>
      <c r="I21" s="161"/>
      <c r="J21" s="53"/>
      <c r="K21" s="53"/>
    </row>
    <row r="22" spans="1:11">
      <c r="A22" s="31">
        <v>7</v>
      </c>
      <c r="B22" s="189"/>
      <c r="C22" s="53"/>
      <c r="D22" s="53"/>
      <c r="E22" s="53"/>
      <c r="F22" s="190"/>
      <c r="G22" s="161"/>
      <c r="H22" s="161"/>
      <c r="I22" s="161"/>
      <c r="J22" s="53"/>
      <c r="K22" s="53"/>
    </row>
    <row r="23" spans="1:11">
      <c r="A23" s="31">
        <v>8</v>
      </c>
      <c r="B23" s="189"/>
      <c r="C23" s="53"/>
      <c r="D23" s="53"/>
      <c r="E23" s="53"/>
      <c r="F23" s="173"/>
      <c r="G23" s="161"/>
      <c r="H23" s="161"/>
      <c r="I23" s="161"/>
      <c r="J23" s="53"/>
      <c r="K23" s="53"/>
    </row>
    <row r="24" spans="1:11">
      <c r="A24" s="31">
        <v>9</v>
      </c>
      <c r="B24" s="53"/>
      <c r="C24" s="53"/>
      <c r="D24" s="53"/>
      <c r="E24" s="53"/>
      <c r="F24" s="31"/>
      <c r="G24" s="298"/>
      <c r="H24" s="298"/>
      <c r="I24" s="298"/>
      <c r="J24" s="53"/>
      <c r="K24" s="53"/>
    </row>
    <row r="25" spans="1:11">
      <c r="A25" s="31">
        <v>10</v>
      </c>
      <c r="B25" s="53"/>
      <c r="C25" s="53"/>
      <c r="D25" s="53"/>
      <c r="E25" s="53"/>
      <c r="F25" s="31"/>
      <c r="G25" s="298"/>
      <c r="H25" s="298"/>
      <c r="I25" s="298"/>
      <c r="J25" s="53"/>
      <c r="K25" s="53"/>
    </row>
    <row r="26" spans="1:11">
      <c r="A26" s="31">
        <v>11</v>
      </c>
      <c r="B26" s="53"/>
      <c r="C26" s="53"/>
      <c r="D26" s="53"/>
      <c r="E26" s="53"/>
      <c r="F26" s="31"/>
      <c r="G26" s="298"/>
      <c r="H26" s="298"/>
      <c r="I26" s="298"/>
      <c r="J26" s="53"/>
      <c r="K26" s="53"/>
    </row>
    <row r="27" spans="1:11">
      <c r="A27" s="31">
        <v>12</v>
      </c>
      <c r="B27" s="53"/>
      <c r="C27" s="53"/>
      <c r="D27" s="53"/>
      <c r="E27" s="53"/>
      <c r="F27" s="31"/>
      <c r="G27" s="298"/>
      <c r="H27" s="298"/>
      <c r="I27" s="298"/>
      <c r="J27" s="53"/>
      <c r="K27" s="53"/>
    </row>
    <row r="28" spans="1:11">
      <c r="A28" s="31">
        <v>13</v>
      </c>
      <c r="B28" s="53"/>
      <c r="C28" s="53"/>
      <c r="D28" s="53"/>
      <c r="E28" s="53"/>
      <c r="F28" s="31"/>
      <c r="G28" s="298"/>
      <c r="H28" s="298"/>
      <c r="I28" s="298"/>
      <c r="J28" s="53"/>
      <c r="K28" s="53"/>
    </row>
    <row r="29" spans="1:11">
      <c r="A29" s="31">
        <v>14</v>
      </c>
      <c r="B29" s="53"/>
      <c r="C29" s="53"/>
      <c r="D29" s="53"/>
      <c r="E29" s="53"/>
      <c r="F29" s="31"/>
      <c r="G29" s="298"/>
      <c r="H29" s="298"/>
      <c r="I29" s="298"/>
      <c r="J29" s="53"/>
      <c r="K29" s="53"/>
    </row>
    <row r="30" spans="1:11" s="47" customFormat="1">
      <c r="A30" s="266"/>
      <c r="B30" s="267"/>
      <c r="C30" s="267"/>
      <c r="D30" s="267"/>
      <c r="E30" s="267"/>
      <c r="F30" s="267"/>
      <c r="G30" s="267"/>
      <c r="H30" s="267"/>
      <c r="I30" s="32" t="s">
        <v>127</v>
      </c>
      <c r="J30" s="85" t="s">
        <v>128</v>
      </c>
      <c r="K30" s="33" t="s">
        <v>129</v>
      </c>
    </row>
    <row r="31" spans="1:11">
      <c r="A31" s="269"/>
      <c r="B31" s="234"/>
      <c r="C31" s="234"/>
      <c r="D31" s="234"/>
      <c r="E31" s="234"/>
      <c r="F31" s="234"/>
      <c r="G31" s="234"/>
      <c r="H31" s="234"/>
      <c r="I31" s="82"/>
      <c r="J31" s="84"/>
      <c r="K31" s="81"/>
    </row>
    <row r="32" spans="1:11">
      <c r="A32" s="269"/>
      <c r="B32" s="234"/>
      <c r="C32" s="234"/>
      <c r="D32" s="234"/>
      <c r="E32" s="234"/>
      <c r="F32" s="234"/>
      <c r="G32" s="234"/>
      <c r="H32" s="234"/>
      <c r="I32" s="82"/>
      <c r="J32" s="84"/>
      <c r="K32" s="81"/>
    </row>
    <row r="33" spans="1:11">
      <c r="A33" s="271"/>
      <c r="B33" s="272"/>
      <c r="C33" s="272"/>
      <c r="D33" s="272"/>
      <c r="E33" s="272"/>
      <c r="F33" s="272"/>
      <c r="G33" s="272"/>
      <c r="H33" s="272"/>
      <c r="I33" s="62"/>
      <c r="J33" s="114" t="str">
        <f>'Worksop Report'!I115</f>
        <v>DIDIK</v>
      </c>
      <c r="K33" s="63"/>
    </row>
    <row r="35" spans="1:11">
      <c r="B35" s="87" t="s">
        <v>36</v>
      </c>
    </row>
    <row r="36" spans="1:11">
      <c r="B36" s="87" t="s">
        <v>37</v>
      </c>
    </row>
  </sheetData>
  <mergeCells count="20">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41</v>
      </c>
      <c r="J6" s="129"/>
    </row>
    <row r="7" spans="1:15" ht="19.5" customHeight="1">
      <c r="D7" s="102" t="s">
        <v>208</v>
      </c>
      <c r="H7" s="67"/>
      <c r="I7" s="89" t="s">
        <v>42</v>
      </c>
      <c r="J7" s="130"/>
    </row>
    <row r="8" spans="1:15">
      <c r="A8" t="s">
        <v>151</v>
      </c>
    </row>
    <row r="10" spans="1:15">
      <c r="C10" s="50" t="s">
        <v>152</v>
      </c>
      <c r="D10" s="90" t="str">
        <f>'Worksop Report'!H9</f>
        <v xml:space="preserve">PT. PUTRA PERKASA ABADI </v>
      </c>
      <c r="G10" s="50" t="s">
        <v>154</v>
      </c>
      <c r="H10" s="90"/>
      <c r="K10" s="343" t="s">
        <v>156</v>
      </c>
      <c r="L10" s="344"/>
    </row>
    <row r="11" spans="1:15">
      <c r="C11" s="50" t="s">
        <v>153</v>
      </c>
      <c r="D11" s="90"/>
      <c r="G11" s="50" t="s">
        <v>155</v>
      </c>
      <c r="H11" s="90"/>
      <c r="K11" s="50" t="s">
        <v>157</v>
      </c>
      <c r="L11" s="90" t="str">
        <f>'Worksop Report'!I115</f>
        <v>DIDIK</v>
      </c>
    </row>
    <row r="12" spans="1:15">
      <c r="K12" s="50" t="s">
        <v>158</v>
      </c>
      <c r="L12" s="148">
        <v>45175</v>
      </c>
    </row>
    <row r="14" spans="1:15">
      <c r="C14" s="330" t="s">
        <v>159</v>
      </c>
      <c r="D14" s="331"/>
      <c r="G14" s="339" t="s">
        <v>176</v>
      </c>
      <c r="H14" s="339"/>
      <c r="K14" s="336" t="s">
        <v>187</v>
      </c>
      <c r="L14" s="336"/>
    </row>
    <row r="15" spans="1:15" ht="18.5" customHeight="1">
      <c r="B15" s="139" t="s">
        <v>22</v>
      </c>
      <c r="C15" s="332" t="s">
        <v>160</v>
      </c>
      <c r="D15" s="333"/>
      <c r="F15" s="139" t="s">
        <v>22</v>
      </c>
      <c r="G15" s="334" t="s">
        <v>177</v>
      </c>
      <c r="H15" s="334"/>
      <c r="J15" s="139" t="s">
        <v>22</v>
      </c>
      <c r="K15" s="334" t="s">
        <v>188</v>
      </c>
      <c r="L15" s="334"/>
      <c r="O15" s="117" t="s">
        <v>22</v>
      </c>
    </row>
    <row r="16" spans="1:15" ht="20" customHeight="1">
      <c r="B16" s="139" t="s">
        <v>22</v>
      </c>
      <c r="C16" s="337" t="s">
        <v>161</v>
      </c>
      <c r="D16" s="338"/>
      <c r="F16" s="139" t="s">
        <v>22</v>
      </c>
      <c r="G16" s="335" t="s">
        <v>170</v>
      </c>
      <c r="H16" s="335"/>
      <c r="J16" s="139" t="s">
        <v>22</v>
      </c>
      <c r="K16" s="335" t="s">
        <v>189</v>
      </c>
      <c r="L16" s="335"/>
      <c r="O16" s="118" t="s">
        <v>209</v>
      </c>
    </row>
    <row r="17" spans="2:12" ht="18" customHeight="1">
      <c r="B17" s="139" t="s">
        <v>22</v>
      </c>
      <c r="C17" s="332" t="s">
        <v>162</v>
      </c>
      <c r="D17" s="333"/>
      <c r="F17" s="139" t="s">
        <v>22</v>
      </c>
      <c r="G17" s="334" t="s">
        <v>178</v>
      </c>
      <c r="H17" s="334"/>
      <c r="J17" s="139" t="s">
        <v>22</v>
      </c>
      <c r="K17" s="345" t="s">
        <v>190</v>
      </c>
      <c r="L17" s="345"/>
    </row>
    <row r="18" spans="2:12" ht="18" customHeight="1">
      <c r="B18" s="139" t="s">
        <v>22</v>
      </c>
      <c r="C18" s="337" t="s">
        <v>163</v>
      </c>
      <c r="D18" s="338"/>
      <c r="F18" s="139" t="s">
        <v>22</v>
      </c>
      <c r="G18" s="335" t="s">
        <v>161</v>
      </c>
      <c r="H18" s="335"/>
      <c r="J18" s="139" t="s">
        <v>22</v>
      </c>
      <c r="K18" s="335" t="s">
        <v>191</v>
      </c>
      <c r="L18" s="335"/>
    </row>
    <row r="19" spans="2:12" ht="18" customHeight="1">
      <c r="B19" s="139" t="s">
        <v>22</v>
      </c>
      <c r="C19" s="332" t="s">
        <v>164</v>
      </c>
      <c r="D19" s="333"/>
      <c r="F19" s="139" t="s">
        <v>22</v>
      </c>
      <c r="G19" s="334" t="s">
        <v>179</v>
      </c>
      <c r="H19" s="334"/>
      <c r="J19" s="139" t="s">
        <v>22</v>
      </c>
      <c r="K19" s="334" t="s">
        <v>191</v>
      </c>
      <c r="L19" s="334"/>
    </row>
    <row r="20" spans="2:12" ht="18" customHeight="1">
      <c r="B20" s="139" t="s">
        <v>22</v>
      </c>
      <c r="C20" s="337" t="s">
        <v>165</v>
      </c>
      <c r="D20" s="338"/>
      <c r="F20" s="139" t="s">
        <v>22</v>
      </c>
      <c r="G20" s="335" t="s">
        <v>180</v>
      </c>
      <c r="H20" s="335"/>
      <c r="J20" s="139" t="s">
        <v>22</v>
      </c>
      <c r="K20" s="335" t="s">
        <v>191</v>
      </c>
      <c r="L20" s="335"/>
    </row>
    <row r="21" spans="2:12" ht="18" customHeight="1">
      <c r="B21" s="139" t="s">
        <v>22</v>
      </c>
      <c r="C21" s="332" t="s">
        <v>166</v>
      </c>
      <c r="D21" s="333"/>
      <c r="F21" s="139" t="s">
        <v>22</v>
      </c>
      <c r="G21" s="334" t="s">
        <v>181</v>
      </c>
      <c r="H21" s="334"/>
      <c r="J21" s="139" t="s">
        <v>22</v>
      </c>
      <c r="K21" s="334" t="s">
        <v>191</v>
      </c>
      <c r="L21" s="334"/>
    </row>
    <row r="22" spans="2:12" ht="27.5" customHeight="1">
      <c r="B22" s="139" t="s">
        <v>22</v>
      </c>
      <c r="C22" s="337" t="s">
        <v>167</v>
      </c>
      <c r="D22" s="338"/>
      <c r="F22" s="139" t="s">
        <v>22</v>
      </c>
      <c r="G22" s="335" t="s">
        <v>182</v>
      </c>
      <c r="H22" s="335"/>
      <c r="J22" s="139" t="s">
        <v>22</v>
      </c>
      <c r="K22" s="335" t="s">
        <v>191</v>
      </c>
      <c r="L22" s="335"/>
    </row>
    <row r="23" spans="2:12" ht="18.5" customHeight="1">
      <c r="B23" s="121"/>
      <c r="F23" s="139" t="s">
        <v>22</v>
      </c>
      <c r="G23" s="334" t="s">
        <v>183</v>
      </c>
      <c r="H23" s="334"/>
      <c r="K23" s="334" t="s">
        <v>191</v>
      </c>
      <c r="L23" s="334"/>
    </row>
    <row r="24" spans="2:12" ht="21">
      <c r="B24" s="121"/>
      <c r="C24" s="336" t="s">
        <v>168</v>
      </c>
      <c r="D24" s="336"/>
      <c r="F24" s="120"/>
      <c r="G24" s="336" t="s">
        <v>184</v>
      </c>
      <c r="H24" s="336"/>
      <c r="K24" s="336" t="s">
        <v>192</v>
      </c>
      <c r="L24" s="336"/>
    </row>
    <row r="25" spans="2:12" ht="18.5" customHeight="1">
      <c r="B25" s="139" t="s">
        <v>22</v>
      </c>
      <c r="C25" s="334" t="s">
        <v>169</v>
      </c>
      <c r="D25" s="334"/>
      <c r="F25" s="139" t="s">
        <v>22</v>
      </c>
      <c r="G25" s="334" t="s">
        <v>185</v>
      </c>
      <c r="H25" s="334"/>
      <c r="J25" s="139" t="s">
        <v>22</v>
      </c>
      <c r="K25" s="334" t="s">
        <v>193</v>
      </c>
      <c r="L25" s="334"/>
    </row>
    <row r="26" spans="2:12" ht="18.5" customHeight="1">
      <c r="B26" s="139" t="s">
        <v>22</v>
      </c>
      <c r="C26" s="335" t="s">
        <v>170</v>
      </c>
      <c r="D26" s="335"/>
      <c r="F26" s="139" t="s">
        <v>22</v>
      </c>
      <c r="G26" s="335" t="s">
        <v>186</v>
      </c>
      <c r="H26" s="335"/>
      <c r="J26" s="139" t="s">
        <v>22</v>
      </c>
      <c r="K26" s="335" t="s">
        <v>194</v>
      </c>
      <c r="L26" s="335"/>
    </row>
    <row r="27" spans="2:12" ht="18.5">
      <c r="B27" s="139" t="s">
        <v>22</v>
      </c>
      <c r="C27" s="334" t="s">
        <v>171</v>
      </c>
      <c r="D27" s="334"/>
      <c r="J27" s="139" t="s">
        <v>22</v>
      </c>
      <c r="K27" s="334" t="s">
        <v>195</v>
      </c>
      <c r="L27" s="334"/>
    </row>
    <row r="28" spans="2:12" ht="18.5" customHeight="1">
      <c r="B28" s="139" t="s">
        <v>22</v>
      </c>
      <c r="C28" s="335" t="s">
        <v>172</v>
      </c>
      <c r="D28" s="335"/>
      <c r="J28" s="139" t="s">
        <v>22</v>
      </c>
      <c r="K28" s="335" t="s">
        <v>196</v>
      </c>
      <c r="L28" s="335"/>
    </row>
    <row r="29" spans="2:12" ht="18.5">
      <c r="B29" s="139" t="s">
        <v>22</v>
      </c>
      <c r="C29" s="334" t="s">
        <v>173</v>
      </c>
      <c r="D29" s="334"/>
      <c r="J29" s="139" t="s">
        <v>22</v>
      </c>
      <c r="K29" s="334"/>
      <c r="L29" s="334"/>
    </row>
    <row r="30" spans="2:12" ht="18.5">
      <c r="B30" s="139" t="s">
        <v>22</v>
      </c>
      <c r="C30" s="335" t="s">
        <v>174</v>
      </c>
      <c r="D30" s="335"/>
      <c r="J30" s="139" t="s">
        <v>22</v>
      </c>
      <c r="K30" s="340"/>
      <c r="L30" s="340"/>
    </row>
    <row r="31" spans="2:12" ht="18.5">
      <c r="B31" s="139" t="s">
        <v>22</v>
      </c>
      <c r="C31" s="334" t="s">
        <v>175</v>
      </c>
      <c r="D31" s="334"/>
      <c r="J31" s="139" t="s">
        <v>22</v>
      </c>
      <c r="K31" s="334"/>
      <c r="L31" s="334"/>
    </row>
    <row r="32" spans="2:12" ht="18.5">
      <c r="J32" s="139" t="s">
        <v>22</v>
      </c>
    </row>
    <row r="33" spans="2:11">
      <c r="B33" s="122" t="s">
        <v>197</v>
      </c>
    </row>
    <row r="34" spans="2:11" ht="18.5">
      <c r="B34" s="123" t="s">
        <v>206</v>
      </c>
      <c r="C34" s="138"/>
      <c r="D34" s="79" t="s">
        <v>100</v>
      </c>
      <c r="E34" s="138"/>
      <c r="F34" s="58"/>
      <c r="J34" s="341" t="s">
        <v>204</v>
      </c>
      <c r="K34" s="341"/>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42" t="s">
        <v>205</v>
      </c>
      <c r="K38" s="342"/>
    </row>
    <row r="40" spans="2:11">
      <c r="B40" s="127" t="s">
        <v>36</v>
      </c>
    </row>
    <row r="41" spans="2:11">
      <c r="B41" s="128"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2024-04-25T07:19:48Z</dcterms:modified>
</cp:coreProperties>
</file>