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LT2513\"/>
    </mc:Choice>
  </mc:AlternateContent>
  <xr:revisionPtr revIDLastSave="0" documentId="13_ncr:1_{EF2EE070-0164-4C81-98EE-CE13ABC74908}" xr6:coauthVersionLast="47" xr6:coauthVersionMax="47" xr10:uidLastSave="{00000000-0000-0000-0000-000000000000}"/>
  <bookViews>
    <workbookView xWindow="-110" yWindow="-110" windowWidth="19420" windowHeight="1030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<sst xmlns="http://schemas.openxmlformats.org/spreadsheetml/2006/main" count="463" uniqueCount="299">
  <si>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</si>
  <si>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</si>
  <si>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</si>
  <si>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</si>
  <si>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</si>
  <si>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</si>
  <si>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</si>
  <si>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</si>
  <si>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</si>
  <si>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</si>
  <si>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</si>
  <si>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</si>
  <si>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</si>
  <si>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</si>
  <si>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</si>
  <si>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</si>
  <si>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</si>
  <si>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</si>
  <si>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</si>
  <si>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</si>
  <si>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</si>
  <si>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</si>
  <si>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</si>
  <si>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</si>
  <si>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</si>
  <si>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</si>
  <si>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</si>
  <si>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</si>
  <si>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</si>
  <si>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</si>
  <si>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</si>
  <si>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</si>
  <si>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</si>
  <si>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</si>
  <si>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</si>
  <si>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</si>
  <si>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</si>
  <si>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</si>
  <si>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</si>
  <si>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</si>
  <si>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</si>
  <si>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</si>
  <si>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</si>
  <si>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</si>
  <si>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</si>
  <si>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</si>
  <si>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</si>
  <si>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</si>
  <si>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</si>
  <si>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</si>
  <si>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</si>
  <si>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</si>
  <si>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</si>
  <si>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</si>
  <si>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</si>
  <si>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</si>
  <si>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</si>
  <si>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</si>
  <si>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</si>
  <si>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</si>
  <si>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</si>
  <si>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</si>
  <si>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</si>
  <si>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</si>
  <si>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</si>
  <si>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</si>
  <si>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</si>
  <si>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</si>
  <si>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</si>
  <si>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</si>
  <si>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</si>
  <si>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</si>
  <si>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</si>
  <si>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</si>
  <si>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</si>
  <si>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</si>
  <si>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</si>
  <si>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</si>
  <si>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</si>
  <si>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</si>
  <si>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</si>
  <si>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</si>
  <si>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</si>
  <si>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</si>
  <si>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</si>
  <si>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</si>
  <si>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</si>
  <si>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</si>
  <si>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</si>
  <si>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</si>
  <si>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</si>
  <si>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</si>
  <si>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</si>
  <si>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</si>
  <si>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</si>
  <si>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</si>
  <si>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</si>
  <si>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</si>
  <si>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</si>
  <si>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</si>
  <si>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</si>
  <si>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</si>
  <si>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</si>
  <si>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</si>
  <si>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</si>
  <si>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</si>
  <si>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</si>
  <si>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</si>
  <si>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</si>
  <si>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</si>
  <si>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</si>
  <si>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</si>
  <si>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</si>
  <si>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</si>
  <si>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</si>
  <si>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</si>
  <si>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</si>
  <si>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</si>
  <si>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</si>
  <si>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</si>
  <si>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</si>
  <si>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</si>
  <si>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</si>
  <si>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</si>
  <si>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</si>
  <si>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</si>
  <si>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</si>
  <si>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</si>
  <si>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</si>
  <si>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</si>
  <si>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</si>
  <si>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</si>
  <si>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</si>
  <si>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</si>
  <si>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</si>
  <si>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</si>
  <si>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</si>
  <si>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</si>
  <si>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</si>
  <si>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</si>
  <si>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</si>
  <si>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</si>
  <si>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</si>
  <si>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</si>
  <si>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</si>
  <si>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</si>
  <si>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</si>
  <si>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</si>
  <si>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</si>
  <si>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</si>
  <si>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</si>
  <si>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</si>
  <si>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</si>
  <si>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</si>
  <si>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</si>
  <si>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</si>
  <si>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</si>
  <si>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</si>
  <si>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</si>
  <si>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</si>
  <si>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</si>
  <si>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</si>
  <si>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</si>
  <si>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</si>
  <si>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</si>
  <si>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</si>
  <si>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</si>
  <si>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</si>
  <si>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</si>
  <si>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</si>
  <si>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</si>
  <si>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</si>
  <si>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</si>
  <si>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</si>
  <si>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</si>
  <si>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</si>
  <si>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</si>
  <si>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</si>
  <si>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</si>
  <si>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</si>
  <si>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</si>
  <si>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</si>
  <si>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</si>
  <si>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</si>
  <si>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</si>
  <si>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</si>
  <si>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</si>
  <si>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</si>
  <si>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</si>
  <si>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</si>
  <si>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</si>
  <si>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</si>
  <si>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</si>
  <si>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</si>
  <si>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</si>
  <si>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</si>
  <si>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</si>
  <si>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</si>
  <si>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</si>
  <si>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</si>
  <si>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</si>
  <si>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</si>
  <si>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</si>
  <si>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</si>
  <si>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</si>
  <si>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</si>
  <si>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</si>
  <si>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</si>
  <si>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</si>
  <si>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</si>
  <si>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</si>
  <si>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</si>
  <si>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</si>
  <si>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</si>
  <si>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</si>
  <si>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</si>
  <si>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</si>
  <si>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</si>
  <si>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</si>
  <si>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</si>
  <si>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</si>
  <si>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</si>
  <si>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</si>
  <si>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</si>
  <si>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</si>
  <si>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REQ PART NEW</t>
  </si>
  <si>
    <t>REPLACE ALTERNATOR</t>
  </si>
  <si>
    <t>RUBBER SEAL EING A4009970441</t>
  </si>
  <si>
    <t>GASKET A4002670080</t>
  </si>
  <si>
    <t>BUSHING ER/OUTER CHAMFERS A3872670650</t>
  </si>
  <si>
    <t>BEARING BUSH A4009927703</t>
  </si>
  <si>
    <t xml:space="preserve">ROTATIONAL SPEED SENSOR </t>
  </si>
  <si>
    <t>ALTERNATOR ASSY  A4001500250</t>
  </si>
  <si>
    <t>Workshop Report For Diagnostic Guide</t>
  </si>
  <si>
    <t>Job Site: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</si>
  <si>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</si>
  <si>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</si>
  <si>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</si>
  <si>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</si>
  <si>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</si>
  <si>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</si>
  <si>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</si>
  <si>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</si>
  <si>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</si>
  <si>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</si>
  <si>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</si>
  <si>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</si>
  <si>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CUSTOMER COMPLAINT PICTURE</t>
  </si>
  <si>
    <t>JOB PROGRESS INVESTIGATION PICTURE</t>
  </si>
  <si>
    <t>PROSES INSTALL OR PICTURE JOB FINISH</t>
  </si>
  <si>
    <t>Remarks</t>
  </si>
  <si>
    <t>validation</t>
  </si>
  <si>
    <t>Supervisor / Workshop Managaer</t>
  </si>
  <si>
    <t>WO</t>
  </si>
  <si>
    <t>31XXXX</t>
  </si>
  <si>
    <t xml:space="preserve">PT.ANTAREJA MAHADA MAKMUR </t>
  </si>
  <si>
    <t>MHU</t>
  </si>
  <si>
    <t>A4001500250</t>
  </si>
  <si>
    <t>YERRI</t>
  </si>
  <si>
    <t>CEK BATTRY CUMAN ADA 23V</t>
  </si>
  <si>
    <t xml:space="preserve">CEK FR A24 ALTERNATOR NOT CHARGING </t>
  </si>
  <si>
    <t xml:space="preserve">WAITING PART </t>
  </si>
  <si>
    <t>alternator assy</t>
  </si>
  <si>
    <t>REPLACE ALTERNATOR CEK ALTERNATOR NOT CHARGING</t>
  </si>
  <si>
    <t>4H</t>
  </si>
  <si>
    <t>MEC2432BANP114090</t>
  </si>
  <si>
    <t>LT2513</t>
  </si>
  <si>
    <t>Mercedes Benz AXOR 2528 CH</t>
  </si>
  <si>
    <t>8 JUNI 2024</t>
  </si>
  <si>
    <t>5178H/ 23678 KM</t>
  </si>
  <si>
    <t xml:space="preserve">axle rear noise </t>
  </si>
  <si>
    <t>noise area final drive axle belakang</t>
  </si>
  <si>
    <t>mekanik melukan pengechekan axle belakang  (ditemukan final drive front LH mengalami noise )</t>
  </si>
  <si>
    <t>dilakukan pembongkaran ditemukan sun gear dan gear pinion planetary gear mengalami chipping (rusak)</t>
  </si>
  <si>
    <t xml:space="preserve">dilakukan pengedrainan oil diffrential dan final drive front </t>
  </si>
  <si>
    <t>not oke</t>
  </si>
  <si>
    <t xml:space="preserve">magnet di cover final drive ikut tersirkulasi / hancur </t>
  </si>
  <si>
    <t>ditemukan kondisi snap ring dan thrust washer hilang</t>
  </si>
  <si>
    <t xml:space="preserve">not oke </t>
  </si>
  <si>
    <t>A4003530420</t>
  </si>
  <si>
    <t xml:space="preserve">sun gear </t>
  </si>
  <si>
    <t>A4004211088</t>
  </si>
  <si>
    <t>magnet</t>
  </si>
  <si>
    <t>A4004260343</t>
  </si>
  <si>
    <t xml:space="preserve">planet gear </t>
  </si>
  <si>
    <t>A4003531001</t>
  </si>
  <si>
    <t>washer</t>
  </si>
  <si>
    <t>A4003510050</t>
  </si>
  <si>
    <t>retain clip</t>
  </si>
  <si>
    <t>A4004260443</t>
  </si>
  <si>
    <t>pin</t>
  </si>
  <si>
    <t>A4003530043</t>
  </si>
  <si>
    <t xml:space="preserve">thrust washer </t>
  </si>
  <si>
    <t>A4003530836</t>
  </si>
  <si>
    <t xml:space="preserve">PART NUMBER YANG DIBUTUHKAN ADALAH : </t>
  </si>
  <si>
    <t xml:space="preserve">noise </t>
  </si>
  <si>
    <t xml:space="preserve">damage </t>
  </si>
  <si>
    <t xml:space="preserve">oil contaminan </t>
  </si>
  <si>
    <t>kronologi awal operator mendengar bunyi noise pada bagian belakang axle, unit di moving ke work shop untuk di minta pengechekan. Lalu mekanik melakukan pengecheckan pada axle belakang,dilakukan pengecheckan kedua axle belakang lalu mekanik menemukan pada sisi axle final drive front LH mengalami noise, dilakukan pembongkaran ditemukan oli sudah banyak bercampur gram dan megnet di cover final drive hancur,serta thrust washer dan snapring kondisi keadaan tidak ada/terlepas dan ikut tersirkulasi pada final drive ditemukan juga sun gear serta gear pinion planetary mengalami chipping. secara tidak langsung penyebab dari noise tersebut ialah inner part pada komponen final drive mengalaimi kerusakan.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</si>
</sst>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1"/>
      <color theme="1"/>
      <name val="Corpu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48" fillId="0" borderId="8" xfId="0" applyFont="1" applyBorder="1" applyAlignment="1">
      <alignment horizontal="left"/>
    </xf>
    <xf numFmtId="0" fontId="0" fillId="0" borderId="14" xfId="0" applyBorder="1" applyAlignment="1">
      <alignment horizontal="left" vertical="top"/>
    </xf>
    <xf numFmtId="0" fontId="2" fillId="0" borderId="0" xfId="0" applyFont="1" applyAlignment="1">
      <alignment horizontal="center"/>
    </xf>
    <xf numFmtId="0" fontId="53" fillId="0" borderId="0" xfId="0" applyFont="1"/>
    <xf numFmtId="0" fontId="49" fillId="0" borderId="8" xfId="0" applyFont="1" applyBorder="1" applyAlignment="1">
      <alignment horizontal="left"/>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9.png"/><Relationship Id="rId7" Type="http://schemas.openxmlformats.org/officeDocument/2006/relationships/image" Target="../media/image12.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15.jpeg"/><Relationship Id="rId4" Type="http://schemas.microsoft.com/office/2007/relationships/hdphoto" Target="../media/hdphoto1.wdp"/><Relationship Id="rId9"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7.png"/><Relationship Id="rId1" Type="http://schemas.openxmlformats.org/officeDocument/2006/relationships/image" Target="../media/image16.png"/><Relationship Id="rId5" Type="http://schemas.microsoft.com/office/2007/relationships/hdphoto" Target="../media/hdphoto2.wdp"/><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16.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3.png"/><Relationship Id="rId1" Type="http://schemas.openxmlformats.org/officeDocument/2006/relationships/image" Target="../media/image8.png"/><Relationship Id="rId6" Type="http://schemas.microsoft.com/office/2007/relationships/hdphoto" Target="../media/hdphoto2.wdp"/><Relationship Id="rId5" Type="http://schemas.openxmlformats.org/officeDocument/2006/relationships/image" Target="../media/image18.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124</xdr:row>
      <xdr:rowOff>9685</xdr:rowOff>
    </xdr:from>
    <xdr:to>
      <xdr:col>0</xdr:col>
      <xdr:colOff>222130</xdr:colOff>
      <xdr:row>125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124</xdr:row>
      <xdr:rowOff>24029</xdr:rowOff>
    </xdr:from>
    <xdr:to>
      <xdr:col>5</xdr:col>
      <xdr:colOff>236999</xdr:colOff>
      <xdr:row>124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3</xdr:col>
      <xdr:colOff>314686</xdr:colOff>
      <xdr:row>93</xdr:row>
      <xdr:rowOff>146538</xdr:rowOff>
    </xdr:from>
    <xdr:to>
      <xdr:col>3</xdr:col>
      <xdr:colOff>360405</xdr:colOff>
      <xdr:row>94</xdr:row>
      <xdr:rowOff>38616</xdr:rowOff>
    </xdr:to>
    <xdr:sp macro="" textlink="">
      <xdr:nvSpPr>
        <xdr:cNvPr id="19" name="Google Shape;580;p20">
          <a:extLst>
            <a:ext uri="{FF2B5EF4-FFF2-40B4-BE49-F238E27FC236}">
              <a16:creationId xmlns:a16="http://schemas.microsoft.com/office/drawing/2014/main" id="{4EA1A7F0-3FF6-4DE1-A4D5-C47CF2C9EC94}"/>
            </a:ext>
          </a:extLst>
        </xdr:cNvPr>
        <xdr:cNvSpPr txBox="1">
          <a:spLocks/>
        </xdr:cNvSpPr>
      </xdr:nvSpPr>
      <xdr:spPr>
        <a:xfrm>
          <a:off x="3693212" y="14946923"/>
          <a:ext cx="45719" cy="54898"/>
        </a:xfrm>
        <a:prstGeom prst="rect">
          <a:avLst/>
        </a:prstGeom>
        <a:solidFill>
          <a:schemeClr val="bg1"/>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 sz="1800" b="0" i="0" u="none" strike="noStrike" kern="1200" cap="none" spc="0" normalizeH="0" baseline="0">
            <a:ln>
              <a:noFill/>
            </a:ln>
            <a:solidFill>
              <a:schemeClr val="bg1"/>
            </a:solidFill>
            <a:effectLst/>
            <a:uLnTx/>
            <a:uFillTx/>
            <a:latin typeface="Arial"/>
            <a:ea typeface="+mn-ea"/>
            <a:cs typeface="+mn-cs"/>
          </a:endParaRPr>
        </a:p>
      </xdr:txBody>
    </xdr:sp>
    <xdr:clientData/>
  </xdr:twoCellAnchor>
  <xdr:twoCellAnchor>
    <xdr:from>
      <xdr:col>6</xdr:col>
      <xdr:colOff>1016857</xdr:colOff>
      <xdr:row>92</xdr:row>
      <xdr:rowOff>90103</xdr:rowOff>
    </xdr:from>
    <xdr:to>
      <xdr:col>7</xdr:col>
      <xdr:colOff>25744</xdr:colOff>
      <xdr:row>93</xdr:row>
      <xdr:rowOff>154460</xdr:rowOff>
    </xdr:to>
    <xdr:sp macro="" textlink="">
      <xdr:nvSpPr>
        <xdr:cNvPr id="21" name="Google Shape;580;p20">
          <a:extLst>
            <a:ext uri="{FF2B5EF4-FFF2-40B4-BE49-F238E27FC236}">
              <a16:creationId xmlns:a16="http://schemas.microsoft.com/office/drawing/2014/main" id="{BFFC0B0B-130A-4DAE-8A2B-73A905F2CFC9}"/>
            </a:ext>
          </a:extLst>
        </xdr:cNvPr>
        <xdr:cNvSpPr txBox="1">
          <a:spLocks/>
        </xdr:cNvSpPr>
      </xdr:nvSpPr>
      <xdr:spPr>
        <a:xfrm>
          <a:off x="6763607" y="14657003"/>
          <a:ext cx="304287" cy="223107"/>
        </a:xfrm>
        <a:prstGeom prst="rect">
          <a:avLst/>
        </a:prstGeom>
        <a:solidFill>
          <a:schemeClr val="bg1"/>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 sz="1800" b="0" i="0" u="none" strike="noStrike" kern="1200" cap="none" spc="0" normalizeH="0" baseline="0">
            <a:ln>
              <a:noFill/>
            </a:ln>
            <a:solidFill>
              <a:srgbClr val="000000"/>
            </a:solidFill>
            <a:effectLst/>
            <a:uLnTx/>
            <a:uFillTx/>
            <a:latin typeface="Arial"/>
            <a:ea typeface="+mn-ea"/>
            <a:cs typeface="+mn-cs"/>
          </a:endParaRPr>
        </a:p>
      </xdr:txBody>
    </xdr:sp>
    <xdr:clientData/>
  </xdr:twoCellAnchor>
  <xdr:twoCellAnchor>
    <xdr:from>
      <xdr:col>7</xdr:col>
      <xdr:colOff>2226789</xdr:colOff>
      <xdr:row>92</xdr:row>
      <xdr:rowOff>77230</xdr:rowOff>
    </xdr:from>
    <xdr:to>
      <xdr:col>7</xdr:col>
      <xdr:colOff>2471351</xdr:colOff>
      <xdr:row>93</xdr:row>
      <xdr:rowOff>141587</xdr:rowOff>
    </xdr:to>
    <xdr:sp macro="" textlink="">
      <xdr:nvSpPr>
        <xdr:cNvPr id="22" name="Google Shape;580;p20">
          <a:extLst>
            <a:ext uri="{FF2B5EF4-FFF2-40B4-BE49-F238E27FC236}">
              <a16:creationId xmlns:a16="http://schemas.microsoft.com/office/drawing/2014/main" id="{9841EB5D-2BA1-41A1-85C7-986D93A57CAD}"/>
            </a:ext>
          </a:extLst>
        </xdr:cNvPr>
        <xdr:cNvSpPr txBox="1">
          <a:spLocks/>
        </xdr:cNvSpPr>
      </xdr:nvSpPr>
      <xdr:spPr>
        <a:xfrm>
          <a:off x="9268939" y="14644130"/>
          <a:ext cx="244562" cy="223107"/>
        </a:xfrm>
        <a:prstGeom prst="rect">
          <a:avLst/>
        </a:prstGeom>
        <a:solidFill>
          <a:schemeClr val="bg1"/>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 sz="1800" b="0" i="0" u="none" strike="noStrike" kern="1200" cap="none" spc="0" normalizeH="0" baseline="0">
            <a:ln>
              <a:noFill/>
            </a:ln>
            <a:solidFill>
              <a:srgbClr val="000000"/>
            </a:solidFill>
            <a:effectLst/>
            <a:uLnTx/>
            <a:uFillTx/>
            <a:latin typeface="Arial"/>
            <a:ea typeface="+mn-ea"/>
            <a:cs typeface="+mn-cs"/>
          </a:endParaRPr>
        </a:p>
      </xdr:txBody>
    </xdr:sp>
    <xdr:clientData/>
  </xdr:twoCellAnchor>
  <xdr:twoCellAnchor>
    <xdr:from>
      <xdr:col>9</xdr:col>
      <xdr:colOff>205947</xdr:colOff>
      <xdr:row>92</xdr:row>
      <xdr:rowOff>100295</xdr:rowOff>
    </xdr:from>
    <xdr:to>
      <xdr:col>9</xdr:col>
      <xdr:colOff>450509</xdr:colOff>
      <xdr:row>93</xdr:row>
      <xdr:rowOff>164652</xdr:rowOff>
    </xdr:to>
    <xdr:sp macro="" textlink="">
      <xdr:nvSpPr>
        <xdr:cNvPr id="23" name="Google Shape;580;p20">
          <a:extLst>
            <a:ext uri="{FF2B5EF4-FFF2-40B4-BE49-F238E27FC236}">
              <a16:creationId xmlns:a16="http://schemas.microsoft.com/office/drawing/2014/main" id="{8EFF0D73-A70D-4108-8F51-83FC440D01C1}"/>
            </a:ext>
          </a:extLst>
        </xdr:cNvPr>
        <xdr:cNvSpPr txBox="1">
          <a:spLocks/>
        </xdr:cNvSpPr>
      </xdr:nvSpPr>
      <xdr:spPr>
        <a:xfrm>
          <a:off x="12112197" y="14667195"/>
          <a:ext cx="244562" cy="216757"/>
        </a:xfrm>
        <a:prstGeom prst="rect">
          <a:avLst/>
        </a:prstGeom>
        <a:solidFill>
          <a:schemeClr val="bg1"/>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 sz="1800" b="0" i="0" u="none" strike="noStrike" kern="1200" cap="none" spc="0" normalizeH="0" baseline="0">
            <a:ln>
              <a:noFill/>
            </a:ln>
            <a:solidFill>
              <a:srgbClr val="000000"/>
            </a:solidFill>
            <a:effectLst/>
            <a:uLnTx/>
            <a:uFillTx/>
            <a:latin typeface="Arial"/>
            <a:ea typeface="+mn-ea"/>
            <a:cs typeface="+mn-cs"/>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n-US"/>
            <a:t>V</a:t>
          </a:r>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118</xdr:row>
      <xdr:rowOff>145081</xdr:rowOff>
    </xdr:from>
    <xdr:to>
      <xdr:col>9</xdr:col>
      <xdr:colOff>2378363</xdr:colOff>
      <xdr:row>124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8</xdr:col>
      <xdr:colOff>970239</xdr:colOff>
      <xdr:row>74</xdr:row>
      <xdr:rowOff>161277</xdr:rowOff>
    </xdr:from>
    <xdr:to>
      <xdr:col>9</xdr:col>
      <xdr:colOff>2358570</xdr:colOff>
      <xdr:row>86</xdr:row>
      <xdr:rowOff>8387</xdr:rowOff>
    </xdr:to>
    <xdr:pic>
      <xdr:nvPicPr>
        <xdr:cNvPr id="8" name="Picture 7">
          <a:extLst>
            <a:ext uri="{FF2B5EF4-FFF2-40B4-BE49-F238E27FC236}">
              <a16:creationId xmlns:a16="http://schemas.microsoft.com/office/drawing/2014/main" id="{C62FF5B3-E8CC-3F26-7015-AD01E841E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1825255" y="12004991"/>
          <a:ext cx="1842824" cy="3051427"/>
        </a:xfrm>
        <a:prstGeom prst="rect">
          <a:avLst/>
        </a:prstGeom>
      </xdr:spPr>
    </xdr:pic>
    <xdr:clientData/>
  </xdr:twoCellAnchor>
  <xdr:twoCellAnchor editAs="oneCell">
    <xdr:from>
      <xdr:col>3</xdr:col>
      <xdr:colOff>84667</xdr:colOff>
      <xdr:row>92</xdr:row>
      <xdr:rowOff>42333</xdr:rowOff>
    </xdr:from>
    <xdr:to>
      <xdr:col>4</xdr:col>
      <xdr:colOff>959556</xdr:colOff>
      <xdr:row>102</xdr:row>
      <xdr:rowOff>79593</xdr:rowOff>
    </xdr:to>
    <xdr:pic>
      <xdr:nvPicPr>
        <xdr:cNvPr id="10" name="Picture 9">
          <a:extLst>
            <a:ext uri="{FF2B5EF4-FFF2-40B4-BE49-F238E27FC236}">
              <a16:creationId xmlns:a16="http://schemas.microsoft.com/office/drawing/2014/main" id="{916AC51F-701A-8C16-68D0-43D8CA9B42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57223" y="15550444"/>
          <a:ext cx="1679222" cy="1589482"/>
        </a:xfrm>
        <a:prstGeom prst="rect">
          <a:avLst/>
        </a:prstGeom>
      </xdr:spPr>
    </xdr:pic>
    <xdr:clientData/>
  </xdr:twoCellAnchor>
  <xdr:twoCellAnchor editAs="oneCell">
    <xdr:from>
      <xdr:col>4</xdr:col>
      <xdr:colOff>1037035</xdr:colOff>
      <xdr:row>92</xdr:row>
      <xdr:rowOff>27385</xdr:rowOff>
    </xdr:from>
    <xdr:to>
      <xdr:col>7</xdr:col>
      <xdr:colOff>115456</xdr:colOff>
      <xdr:row>102</xdr:row>
      <xdr:rowOff>79516</xdr:rowOff>
    </xdr:to>
    <xdr:pic>
      <xdr:nvPicPr>
        <xdr:cNvPr id="12" name="Picture 11">
          <a:extLst>
            <a:ext uri="{FF2B5EF4-FFF2-40B4-BE49-F238E27FC236}">
              <a16:creationId xmlns:a16="http://schemas.microsoft.com/office/drawing/2014/main" id="{CE24402C-EA78-6CA4-4A0D-92E81F581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10717" y="15677249"/>
          <a:ext cx="1947466" cy="1668494"/>
        </a:xfrm>
        <a:prstGeom prst="rect">
          <a:avLst/>
        </a:prstGeom>
      </xdr:spPr>
    </xdr:pic>
    <xdr:clientData/>
  </xdr:twoCellAnchor>
  <xdr:twoCellAnchor editAs="oneCell">
    <xdr:from>
      <xdr:col>7</xdr:col>
      <xdr:colOff>240461</xdr:colOff>
      <xdr:row>91</xdr:row>
      <xdr:rowOff>152266</xdr:rowOff>
    </xdr:from>
    <xdr:to>
      <xdr:col>7</xdr:col>
      <xdr:colOff>1524000</xdr:colOff>
      <xdr:row>102</xdr:row>
      <xdr:rowOff>75912</xdr:rowOff>
    </xdr:to>
    <xdr:pic>
      <xdr:nvPicPr>
        <xdr:cNvPr id="14" name="Picture 13">
          <a:extLst>
            <a:ext uri="{FF2B5EF4-FFF2-40B4-BE49-F238E27FC236}">
              <a16:creationId xmlns:a16="http://schemas.microsoft.com/office/drawing/2014/main" id="{D37DFD45-7E75-156B-F809-92EE345CA8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0800000">
          <a:off x="7281905" y="15462822"/>
          <a:ext cx="1283539" cy="1736923"/>
        </a:xfrm>
        <a:prstGeom prst="rect">
          <a:avLst/>
        </a:prstGeom>
      </xdr:spPr>
    </xdr:pic>
    <xdr:clientData/>
  </xdr:twoCellAnchor>
  <xdr:twoCellAnchor editAs="oneCell">
    <xdr:from>
      <xdr:col>7</xdr:col>
      <xdr:colOff>1564499</xdr:colOff>
      <xdr:row>92</xdr:row>
      <xdr:rowOff>4670</xdr:rowOff>
    </xdr:from>
    <xdr:to>
      <xdr:col>7</xdr:col>
      <xdr:colOff>2824817</xdr:colOff>
      <xdr:row>102</xdr:row>
      <xdr:rowOff>59834</xdr:rowOff>
    </xdr:to>
    <xdr:pic>
      <xdr:nvPicPr>
        <xdr:cNvPr id="16" name="Picture 15">
          <a:extLst>
            <a:ext uri="{FF2B5EF4-FFF2-40B4-BE49-F238E27FC236}">
              <a16:creationId xmlns:a16="http://schemas.microsoft.com/office/drawing/2014/main" id="{ACE69F8E-6E94-13A9-3062-154C4FF257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05528" y="15408089"/>
          <a:ext cx="1260318" cy="1642664"/>
        </a:xfrm>
        <a:prstGeom prst="rect">
          <a:avLst/>
        </a:prstGeom>
      </xdr:spPr>
    </xdr:pic>
    <xdr:clientData/>
  </xdr:twoCellAnchor>
  <xdr:twoCellAnchor editAs="oneCell">
    <xdr:from>
      <xdr:col>7</xdr:col>
      <xdr:colOff>2958754</xdr:colOff>
      <xdr:row>91</xdr:row>
      <xdr:rowOff>128537</xdr:rowOff>
    </xdr:from>
    <xdr:to>
      <xdr:col>8</xdr:col>
      <xdr:colOff>1055585</xdr:colOff>
      <xdr:row>102</xdr:row>
      <xdr:rowOff>96389</xdr:rowOff>
    </xdr:to>
    <xdr:pic>
      <xdr:nvPicPr>
        <xdr:cNvPr id="18" name="Picture 17">
          <a:extLst>
            <a:ext uri="{FF2B5EF4-FFF2-40B4-BE49-F238E27FC236}">
              <a16:creationId xmlns:a16="http://schemas.microsoft.com/office/drawing/2014/main" id="{8BCE5F4B-B1FC-2B45-08DA-0EE5057865E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001481" y="15294316"/>
          <a:ext cx="1296572" cy="1724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3A5F27F6-B8D0-F262-3C55-7753A176BBC6}"/>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8583" y="9588500"/>
          <a:ext cx="984250" cy="1245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710CECB0-9065-D8C8-2053-6D8FC3924D2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70500" y="7059083"/>
          <a:ext cx="984250" cy="1245870"/>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7"/>
  <sheetViews>
    <sheetView tabSelected="1" view="pageBreakPreview" zoomScale="70" zoomScaleNormal="70" zoomScaleSheetLayoutView="70" workbookViewId="0">
      <selection activeCell="G45" sqref="G45:J52"/>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03" t="s">
        <v>233</v>
      </c>
      <c r="E3" s="203"/>
      <c r="F3" s="203"/>
      <c r="G3" s="203"/>
      <c r="H3" s="203"/>
      <c r="J3" s="153"/>
    </row>
    <row r="4" spans="1:10">
      <c r="A4" s="20"/>
      <c r="D4" s="203"/>
      <c r="E4" s="203"/>
      <c r="F4" s="203"/>
      <c r="G4" s="203"/>
      <c r="H4" s="203"/>
      <c r="J4" s="153"/>
    </row>
    <row r="5" spans="1:10">
      <c r="A5" s="20"/>
      <c r="J5" s="153"/>
    </row>
    <row r="6" spans="1:10" ht="13.5" thickBot="1">
      <c r="A6" s="6"/>
      <c r="I6" s="2" t="s">
        <v>0</v>
      </c>
      <c r="J6" s="153"/>
    </row>
    <row r="7" spans="1:10">
      <c r="A7" s="3"/>
      <c r="B7" s="4"/>
      <c r="C7" s="4"/>
      <c r="D7" s="4"/>
      <c r="E7" s="4"/>
      <c r="F7" s="5"/>
      <c r="G7" s="4" t="s">
        <v>253</v>
      </c>
      <c r="H7" s="4" t="s">
        <v>254</v>
      </c>
      <c r="I7" s="4"/>
      <c r="J7" s="151"/>
    </row>
    <row r="8" spans="1:10" ht="13">
      <c r="A8" s="6" t="s">
        <v>1</v>
      </c>
      <c r="B8" s="2"/>
      <c r="C8" s="7"/>
      <c r="D8" s="8"/>
      <c r="E8" s="2"/>
      <c r="F8" s="9"/>
      <c r="G8" s="2"/>
      <c r="H8" s="2"/>
      <c r="I8" s="2"/>
      <c r="J8" s="154" t="s">
        <v>234</v>
      </c>
    </row>
    <row r="9" spans="1:10" ht="13">
      <c r="A9" s="6" t="s">
        <v>2</v>
      </c>
      <c r="B9" s="2"/>
      <c r="C9" s="10"/>
      <c r="D9" s="11"/>
      <c r="E9" s="2"/>
      <c r="F9" s="9"/>
      <c r="G9" s="2" t="s">
        <v>123</v>
      </c>
      <c r="H9" s="2" t="s">
        <v>255</v>
      </c>
      <c r="J9" s="155" t="s">
        <v>256</v>
      </c>
    </row>
    <row r="10" spans="1:10" ht="13">
      <c r="A10" s="6" t="s">
        <v>3</v>
      </c>
      <c r="B10" s="2"/>
      <c r="C10" s="156" t="s">
        <v>265</v>
      </c>
      <c r="D10" s="2"/>
      <c r="E10" s="2"/>
      <c r="F10" s="9"/>
      <c r="G10" s="2" t="s">
        <v>4</v>
      </c>
      <c r="H10" s="12"/>
      <c r="I10" s="2" t="s">
        <v>5</v>
      </c>
      <c r="J10" s="157" t="s">
        <v>268</v>
      </c>
    </row>
    <row r="11" spans="1:10" ht="13">
      <c r="A11" s="6" t="s">
        <v>6</v>
      </c>
      <c r="B11" s="2"/>
      <c r="C11" s="188"/>
      <c r="D11" s="13"/>
      <c r="E11" s="2"/>
      <c r="F11" s="9"/>
      <c r="G11" s="2" t="s">
        <v>7</v>
      </c>
      <c r="H11" s="11" t="s">
        <v>267</v>
      </c>
      <c r="I11" s="2" t="s">
        <v>8</v>
      </c>
      <c r="J11" s="158" t="s">
        <v>269</v>
      </c>
    </row>
    <row r="12" spans="1:10" ht="13.5" thickBot="1">
      <c r="A12" s="159" t="s">
        <v>235</v>
      </c>
      <c r="B12" s="15"/>
      <c r="C12" s="160" t="s">
        <v>266</v>
      </c>
      <c r="D12" s="15"/>
      <c r="E12" s="15"/>
      <c r="F12" s="16"/>
      <c r="G12" s="15"/>
      <c r="H12" s="15"/>
      <c r="I12" s="15"/>
      <c r="J12" s="161"/>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2" t="s">
        <v>270</v>
      </c>
      <c r="J16" s="153"/>
    </row>
    <row r="17" spans="1:10" ht="13">
      <c r="A17" s="19" t="s">
        <v>11</v>
      </c>
      <c r="B17" s="2"/>
      <c r="C17" s="2"/>
      <c r="D17" s="2"/>
      <c r="E17" s="2"/>
      <c r="F17" s="2"/>
      <c r="J17" s="153"/>
    </row>
    <row r="18" spans="1:10" ht="13">
      <c r="A18" s="19"/>
      <c r="B18" s="2" t="s">
        <v>236</v>
      </c>
      <c r="C18" s="162" t="s">
        <v>237</v>
      </c>
      <c r="D18" s="2"/>
      <c r="E18" s="162" t="s">
        <v>238</v>
      </c>
      <c r="F18" s="2"/>
      <c r="G18" s="162" t="s">
        <v>239</v>
      </c>
      <c r="H18" s="162" t="s">
        <v>240</v>
      </c>
      <c r="J18" s="153"/>
    </row>
    <row r="19" spans="1:10" ht="13">
      <c r="A19" s="20"/>
      <c r="B19" s="163"/>
      <c r="C19" s="162" t="s">
        <v>241</v>
      </c>
      <c r="E19" s="162" t="s">
        <v>242</v>
      </c>
      <c r="G19" s="162" t="s">
        <v>243</v>
      </c>
      <c r="J19" s="153"/>
    </row>
    <row r="20" spans="1:10" ht="13">
      <c r="A20" s="19" t="s">
        <v>244</v>
      </c>
      <c r="J20" s="153"/>
    </row>
    <row r="21" spans="1:10" ht="14.5">
      <c r="A21" s="164"/>
      <c r="B21" t="s">
        <v>271</v>
      </c>
      <c r="J21" s="153"/>
    </row>
    <row r="22" spans="1:10" ht="13" thickBot="1">
      <c r="A22" s="14"/>
      <c r="B22" s="15"/>
      <c r="C22" s="15"/>
      <c r="D22" s="15"/>
      <c r="E22" s="15"/>
      <c r="F22" s="15"/>
      <c r="G22" s="15"/>
      <c r="H22" s="15"/>
      <c r="I22" s="15"/>
      <c r="J22" s="165"/>
    </row>
    <row r="23" spans="1:10">
      <c r="A23" s="20"/>
      <c r="J23" s="153"/>
    </row>
    <row r="24" spans="1:10" ht="13" thickBot="1">
      <c r="A24" s="20" t="s">
        <v>12</v>
      </c>
      <c r="J24" s="153"/>
    </row>
    <row r="25" spans="1:10" ht="13">
      <c r="A25" s="17"/>
      <c r="B25" s="204"/>
      <c r="C25" s="204"/>
      <c r="D25" s="204"/>
      <c r="E25" s="204"/>
      <c r="F25" s="204"/>
      <c r="G25" s="204"/>
      <c r="H25" s="4"/>
      <c r="I25" s="4"/>
      <c r="J25" s="151"/>
    </row>
    <row r="26" spans="1:10" s="38" customFormat="1" ht="13">
      <c r="A26" s="37"/>
      <c r="B26" s="205"/>
      <c r="C26" s="206"/>
      <c r="D26" s="206"/>
      <c r="E26" s="206"/>
      <c r="F26" s="206"/>
      <c r="G26" s="206"/>
      <c r="H26" s="39" t="s">
        <v>13</v>
      </c>
      <c r="I26" s="39" t="s">
        <v>14</v>
      </c>
      <c r="J26" s="40" t="s">
        <v>245</v>
      </c>
    </row>
    <row r="27" spans="1:10">
      <c r="A27" s="20"/>
      <c r="B27" s="166" t="s">
        <v>272</v>
      </c>
      <c r="C27" s="167"/>
      <c r="D27" s="167"/>
      <c r="E27" s="167"/>
      <c r="F27" s="167"/>
      <c r="G27" s="167"/>
      <c r="H27" s="168" t="s">
        <v>295</v>
      </c>
      <c r="I27" s="168" t="s">
        <v>278</v>
      </c>
      <c r="J27" s="169"/>
    </row>
    <row r="28" spans="1:10">
      <c r="A28" s="20"/>
      <c r="B28" s="192" t="s">
        <v>273</v>
      </c>
      <c r="C28" s="167"/>
      <c r="D28" s="167"/>
      <c r="E28" s="167"/>
      <c r="F28" s="167"/>
      <c r="G28" s="167"/>
      <c r="H28" s="168" t="s">
        <v>296</v>
      </c>
      <c r="I28" s="168" t="s">
        <v>275</v>
      </c>
      <c r="J28" s="169"/>
    </row>
    <row r="29" spans="1:10" ht="14">
      <c r="A29" s="20"/>
      <c r="B29" s="191" t="s">
        <v>274</v>
      </c>
      <c r="C29" s="167"/>
      <c r="D29" s="167"/>
      <c r="E29" s="167"/>
      <c r="F29" s="167"/>
      <c r="G29" s="167"/>
      <c r="H29" s="168" t="s">
        <v>297</v>
      </c>
      <c r="I29" s="168" t="s">
        <v>275</v>
      </c>
      <c r="J29" s="169"/>
    </row>
    <row r="30" spans="1:10" ht="14.5">
      <c r="A30" s="20"/>
      <c r="B30" t="s">
        <v>276</v>
      </c>
      <c r="C30" s="167"/>
      <c r="D30" s="167"/>
      <c r="E30" s="167"/>
      <c r="F30" s="167"/>
      <c r="G30" s="167"/>
      <c r="H30" s="168" t="s">
        <v>296</v>
      </c>
      <c r="I30" s="168" t="s">
        <v>275</v>
      </c>
      <c r="J30" s="169"/>
    </row>
    <row r="31" spans="1:10">
      <c r="A31" s="20"/>
      <c r="B31" s="166" t="s">
        <v>277</v>
      </c>
      <c r="C31" s="167"/>
      <c r="D31" s="167"/>
      <c r="E31" s="167"/>
      <c r="F31" s="167"/>
      <c r="G31" s="167"/>
      <c r="H31" s="168" t="s">
        <v>296</v>
      </c>
      <c r="I31" s="168" t="s">
        <v>278</v>
      </c>
      <c r="J31" s="169"/>
    </row>
    <row r="32" spans="1:10">
      <c r="A32" s="20"/>
      <c r="B32" s="22"/>
      <c r="C32" s="23"/>
      <c r="D32" s="23"/>
      <c r="E32" s="23"/>
      <c r="F32" s="23"/>
      <c r="G32" s="23"/>
      <c r="H32" s="22"/>
      <c r="I32" s="22"/>
      <c r="J32" s="170"/>
    </row>
    <row r="33" spans="1:10">
      <c r="A33" s="20"/>
      <c r="B33" s="22"/>
      <c r="C33" s="23"/>
      <c r="D33" s="23"/>
      <c r="E33" s="23"/>
      <c r="F33" s="23"/>
      <c r="H33" s="22"/>
      <c r="I33" s="22"/>
      <c r="J33" s="170"/>
    </row>
    <row r="34" spans="1:10">
      <c r="A34" s="20"/>
      <c r="B34" s="22"/>
      <c r="C34" s="23"/>
      <c r="D34" s="23"/>
      <c r="E34" s="23"/>
      <c r="F34" s="23"/>
      <c r="G34" s="23"/>
      <c r="H34" s="22"/>
      <c r="I34" s="22"/>
      <c r="J34" s="170"/>
    </row>
    <row r="35" spans="1:10">
      <c r="A35" s="20"/>
      <c r="B35" s="22"/>
      <c r="C35" s="23"/>
      <c r="D35" s="23"/>
      <c r="E35" s="23"/>
      <c r="F35" s="23"/>
      <c r="G35" s="23"/>
      <c r="H35" s="24"/>
      <c r="I35" s="21"/>
      <c r="J35" s="170"/>
    </row>
    <row r="36" spans="1:10" ht="13">
      <c r="A36" s="20"/>
      <c r="B36" s="22"/>
      <c r="C36" s="23"/>
      <c r="D36" s="23"/>
      <c r="E36" s="23"/>
      <c r="F36" s="23"/>
      <c r="G36" s="23"/>
      <c r="H36" s="24"/>
      <c r="I36" s="25"/>
      <c r="J36" s="171"/>
    </row>
    <row r="37" spans="1:10">
      <c r="A37" s="20"/>
      <c r="B37" s="22"/>
      <c r="C37" s="23"/>
      <c r="D37" s="23"/>
      <c r="E37" s="23"/>
      <c r="F37" s="23"/>
      <c r="G37" s="23"/>
      <c r="H37" s="24"/>
      <c r="I37" s="21"/>
      <c r="J37" s="170"/>
    </row>
    <row r="38" spans="1:10">
      <c r="A38" s="20"/>
      <c r="B38" s="22"/>
      <c r="C38" s="23"/>
      <c r="D38" s="23"/>
      <c r="E38" s="23"/>
      <c r="F38" s="23"/>
      <c r="G38" s="23"/>
      <c r="H38" s="24"/>
      <c r="I38" s="21"/>
      <c r="J38" s="170"/>
    </row>
    <row r="39" spans="1:10">
      <c r="A39" s="20"/>
      <c r="B39" s="22"/>
      <c r="C39" s="23"/>
      <c r="D39" s="23"/>
      <c r="E39" s="23"/>
      <c r="F39" s="23"/>
      <c r="G39" s="23"/>
      <c r="H39" s="24"/>
      <c r="I39" s="21"/>
      <c r="J39" s="170"/>
    </row>
    <row r="40" spans="1:10">
      <c r="A40" s="20"/>
      <c r="B40" s="22"/>
      <c r="C40" s="23"/>
      <c r="D40" s="23"/>
      <c r="E40" s="23"/>
      <c r="F40" s="23"/>
      <c r="G40" s="23"/>
      <c r="H40" s="24"/>
      <c r="I40" s="21"/>
      <c r="J40" s="170"/>
    </row>
    <row r="41" spans="1:10" ht="13" thickBot="1">
      <c r="A41" s="14"/>
      <c r="B41" s="15"/>
      <c r="C41" s="15"/>
      <c r="D41" s="15"/>
      <c r="E41" s="15"/>
      <c r="F41" s="15"/>
      <c r="G41" s="15"/>
      <c r="H41" s="15"/>
      <c r="I41" s="15"/>
      <c r="J41" s="165"/>
    </row>
    <row r="42" spans="1:10" ht="13">
      <c r="A42" s="20"/>
      <c r="G42" s="163"/>
      <c r="H42" s="163"/>
      <c r="I42" s="163"/>
      <c r="J42" s="172"/>
    </row>
    <row r="43" spans="1:10" ht="13">
      <c r="A43" s="20" t="s">
        <v>16</v>
      </c>
      <c r="G43" s="163"/>
      <c r="H43" s="163"/>
      <c r="I43" s="163"/>
      <c r="J43" s="172"/>
    </row>
    <row r="44" spans="1:10" ht="15" customHeight="1">
      <c r="A44" s="207" t="s">
        <v>17</v>
      </c>
      <c r="B44" s="208"/>
      <c r="C44" s="208"/>
      <c r="D44" s="208"/>
      <c r="E44" s="208"/>
      <c r="F44" s="208"/>
      <c r="G44" s="209" t="s">
        <v>246</v>
      </c>
      <c r="H44" s="209"/>
      <c r="I44" s="209"/>
      <c r="J44" s="210"/>
    </row>
    <row r="45" spans="1:10" ht="15" customHeight="1">
      <c r="A45" s="19"/>
      <c r="G45" s="193" t="s">
        <v>298</v>
      </c>
      <c r="H45" s="194"/>
      <c r="I45" s="194"/>
      <c r="J45" s="195"/>
    </row>
    <row r="46" spans="1:10" ht="13.15" customHeight="1">
      <c r="A46" s="20"/>
      <c r="C46" s="21" t="s">
        <v>18</v>
      </c>
      <c r="D46" s="21" t="s">
        <v>19</v>
      </c>
      <c r="E46" s="21" t="s">
        <v>15</v>
      </c>
      <c r="F46" s="26"/>
      <c r="G46" s="193"/>
      <c r="H46" s="194"/>
      <c r="I46" s="194"/>
      <c r="J46" s="195"/>
    </row>
    <row r="47" spans="1:10" ht="12.75" customHeight="1">
      <c r="A47" s="199" t="s">
        <v>20</v>
      </c>
      <c r="B47" s="200"/>
      <c r="C47" s="141" t="s">
        <v>21</v>
      </c>
      <c r="D47" s="141"/>
      <c r="E47" s="141" t="s">
        <v>21</v>
      </c>
      <c r="G47" s="193"/>
      <c r="H47" s="194"/>
      <c r="I47" s="194"/>
      <c r="J47" s="195"/>
    </row>
    <row r="48" spans="1:10" ht="15" customHeight="1">
      <c r="A48" s="27" t="s">
        <v>22</v>
      </c>
      <c r="B48" s="28"/>
      <c r="C48" s="141" t="s">
        <v>21</v>
      </c>
      <c r="D48" s="141"/>
      <c r="E48" s="141" t="s">
        <v>21</v>
      </c>
      <c r="G48" s="193"/>
      <c r="H48" s="194"/>
      <c r="I48" s="194"/>
      <c r="J48" s="195"/>
    </row>
    <row r="49" spans="1:12" ht="13.15" customHeight="1">
      <c r="A49" s="199" t="s">
        <v>23</v>
      </c>
      <c r="B49" s="200"/>
      <c r="C49" s="141"/>
      <c r="D49" s="141" t="s">
        <v>21</v>
      </c>
      <c r="E49" s="141"/>
      <c r="G49" s="193"/>
      <c r="H49" s="194"/>
      <c r="I49" s="194"/>
      <c r="J49" s="195"/>
    </row>
    <row r="50" spans="1:12" ht="15" customHeight="1">
      <c r="A50" s="201" t="s">
        <v>24</v>
      </c>
      <c r="B50" s="202"/>
      <c r="C50" s="2"/>
      <c r="D50" s="2"/>
      <c r="G50" s="193"/>
      <c r="H50" s="194"/>
      <c r="I50" s="194"/>
      <c r="J50" s="195"/>
    </row>
    <row r="51" spans="1:12" ht="15" customHeight="1">
      <c r="A51" s="20" t="s">
        <v>25</v>
      </c>
      <c r="C51" s="26"/>
      <c r="G51" s="193"/>
      <c r="H51" s="194"/>
      <c r="I51" s="194"/>
      <c r="J51" s="195"/>
      <c r="L51" s="142" t="s">
        <v>21</v>
      </c>
    </row>
    <row r="52" spans="1:12" ht="15.75" customHeight="1" thickBot="1">
      <c r="A52" s="14"/>
      <c r="B52" s="29"/>
      <c r="C52" s="30"/>
      <c r="D52" s="15"/>
      <c r="E52" s="15"/>
      <c r="F52" s="15"/>
      <c r="G52" s="196"/>
      <c r="H52" s="197"/>
      <c r="I52" s="197"/>
      <c r="J52" s="198"/>
      <c r="L52" s="143" t="s">
        <v>210</v>
      </c>
    </row>
    <row r="53" spans="1:12">
      <c r="A53" s="20"/>
      <c r="J53" s="153"/>
      <c r="L53" s="143"/>
    </row>
    <row r="54" spans="1:12" ht="13" thickBot="1">
      <c r="A54" s="20" t="s">
        <v>26</v>
      </c>
      <c r="J54" s="153"/>
    </row>
    <row r="55" spans="1:12" ht="13">
      <c r="A55" s="17" t="s">
        <v>27</v>
      </c>
      <c r="B55" s="4"/>
      <c r="C55" s="4"/>
      <c r="D55" s="4"/>
      <c r="E55" s="4"/>
      <c r="F55" s="4"/>
      <c r="G55" s="4"/>
      <c r="H55" s="4"/>
      <c r="I55" s="4"/>
      <c r="J55" s="151"/>
    </row>
    <row r="56" spans="1:12">
      <c r="A56" s="20"/>
      <c r="B56" s="1" t="s">
        <v>42</v>
      </c>
      <c r="C56" s="1" t="s">
        <v>41</v>
      </c>
      <c r="D56" s="190" t="s">
        <v>40</v>
      </c>
      <c r="J56" s="153"/>
    </row>
    <row r="57" spans="1:12" ht="14.5">
      <c r="A57" s="20"/>
      <c r="B57" t="s">
        <v>279</v>
      </c>
      <c r="C57" s="173" t="s">
        <v>280</v>
      </c>
      <c r="D57" s="174">
        <v>1</v>
      </c>
      <c r="J57" s="153"/>
    </row>
    <row r="58" spans="1:12" ht="14.5">
      <c r="A58" s="20"/>
      <c r="B58" t="s">
        <v>281</v>
      </c>
      <c r="C58" s="162" t="s">
        <v>282</v>
      </c>
      <c r="D58" s="175">
        <v>1</v>
      </c>
      <c r="J58" s="153"/>
    </row>
    <row r="59" spans="1:12" ht="14.5">
      <c r="A59" s="20"/>
      <c r="B59" t="s">
        <v>283</v>
      </c>
      <c r="C59" s="1" t="s">
        <v>284</v>
      </c>
      <c r="D59" s="190">
        <v>4</v>
      </c>
      <c r="J59" s="153"/>
    </row>
    <row r="60" spans="1:12" ht="14.5">
      <c r="A60" s="20"/>
      <c r="B60" t="s">
        <v>287</v>
      </c>
      <c r="C60" s="1" t="s">
        <v>288</v>
      </c>
      <c r="D60" s="190">
        <v>1</v>
      </c>
      <c r="J60" s="153"/>
    </row>
    <row r="61" spans="1:12" ht="14.5">
      <c r="A61" s="20"/>
      <c r="B61" t="s">
        <v>289</v>
      </c>
      <c r="C61" s="1" t="s">
        <v>290</v>
      </c>
      <c r="D61" s="190">
        <v>1</v>
      </c>
      <c r="J61" s="153"/>
    </row>
    <row r="62" spans="1:12" ht="14.5">
      <c r="A62" s="20"/>
      <c r="B62" t="s">
        <v>293</v>
      </c>
      <c r="C62" s="1" t="s">
        <v>288</v>
      </c>
      <c r="D62" s="190">
        <v>1</v>
      </c>
      <c r="J62" s="153"/>
    </row>
    <row r="63" spans="1:12" ht="14.5">
      <c r="A63" s="20"/>
      <c r="B63" t="s">
        <v>291</v>
      </c>
      <c r="C63" s="1" t="s">
        <v>292</v>
      </c>
      <c r="D63" s="190">
        <v>1</v>
      </c>
      <c r="J63" s="153"/>
    </row>
    <row r="64" spans="1:12" ht="14.5">
      <c r="A64" s="20"/>
      <c r="B64" t="s">
        <v>285</v>
      </c>
      <c r="C64" s="1" t="s">
        <v>286</v>
      </c>
      <c r="D64" s="190">
        <v>1</v>
      </c>
      <c r="J64" s="153"/>
    </row>
    <row r="65" spans="1:10" ht="13">
      <c r="A65" s="19" t="s">
        <v>28</v>
      </c>
      <c r="J65" s="153"/>
    </row>
    <row r="66" spans="1:10" ht="13.5" thickBot="1">
      <c r="A66" s="14"/>
      <c r="B66" s="29"/>
      <c r="C66" s="15"/>
      <c r="D66" s="15"/>
      <c r="E66" s="15"/>
      <c r="F66" s="15"/>
      <c r="G66" s="15"/>
      <c r="H66" s="15"/>
      <c r="I66" s="15"/>
      <c r="J66" s="165"/>
    </row>
    <row r="67" spans="1:10" ht="13">
      <c r="A67" s="20"/>
      <c r="B67" s="2"/>
      <c r="J67" s="153"/>
    </row>
    <row r="68" spans="1:10" ht="13">
      <c r="A68" s="20"/>
      <c r="B68" s="2"/>
      <c r="J68" s="153"/>
    </row>
    <row r="69" spans="1:10" ht="15" customHeight="1">
      <c r="A69" s="20"/>
      <c r="B69" s="2"/>
      <c r="D69" s="229" t="s">
        <v>29</v>
      </c>
      <c r="E69" s="229"/>
      <c r="F69" s="229"/>
      <c r="G69" s="229"/>
      <c r="H69" s="229"/>
      <c r="I69" s="229"/>
      <c r="J69" s="153"/>
    </row>
    <row r="70" spans="1:10" ht="13.15" customHeight="1">
      <c r="A70" s="20"/>
      <c r="D70" s="229"/>
      <c r="E70" s="229"/>
      <c r="F70" s="229"/>
      <c r="G70" s="229"/>
      <c r="H70" s="229"/>
      <c r="I70" s="229"/>
      <c r="J70" s="176"/>
    </row>
    <row r="71" spans="1:10" ht="13">
      <c r="A71" s="230"/>
      <c r="B71" s="231"/>
      <c r="D71" s="229"/>
      <c r="E71" s="229"/>
      <c r="F71" s="229"/>
      <c r="G71" s="229"/>
      <c r="H71" s="229"/>
      <c r="I71" s="229"/>
      <c r="J71" s="176"/>
    </row>
    <row r="72" spans="1:10">
      <c r="A72" s="214"/>
      <c r="B72" s="215"/>
      <c r="D72" s="229"/>
      <c r="E72" s="229"/>
      <c r="F72" s="229"/>
      <c r="G72" s="229"/>
      <c r="H72" s="229"/>
      <c r="I72" s="229"/>
      <c r="J72" s="176"/>
    </row>
    <row r="73" spans="1:10">
      <c r="A73" s="20"/>
      <c r="J73" s="153"/>
    </row>
    <row r="74" spans="1:10" ht="13" thickBot="1">
      <c r="A74" s="20"/>
      <c r="J74" s="153"/>
    </row>
    <row r="75" spans="1:10" ht="15" thickTop="1">
      <c r="A75" s="232" t="s">
        <v>30</v>
      </c>
      <c r="B75" s="233"/>
      <c r="C75" s="233"/>
      <c r="D75" s="233"/>
      <c r="E75" s="233"/>
      <c r="F75" s="233"/>
      <c r="G75" s="233"/>
      <c r="H75" s="233"/>
      <c r="I75" s="233"/>
      <c r="J75" s="234"/>
    </row>
    <row r="76" spans="1:10" ht="12.75" customHeight="1">
      <c r="A76" s="211" t="e" vm="1">
        <v>#VALUE!</v>
      </c>
      <c r="B76" s="212"/>
      <c r="C76" s="213"/>
      <c r="D76" s="220" t="e" vm="2">
        <v>#VALUE!</v>
      </c>
      <c r="E76" s="221"/>
      <c r="F76" s="235"/>
      <c r="G76" s="220" t="e" vm="3">
        <v>#VALUE!</v>
      </c>
      <c r="H76" s="235"/>
      <c r="I76" s="220"/>
      <c r="J76" s="226"/>
    </row>
    <row r="77" spans="1:10" ht="12.75" customHeight="1">
      <c r="A77" s="214"/>
      <c r="B77" s="215"/>
      <c r="C77" s="216"/>
      <c r="D77" s="222"/>
      <c r="E77" s="223"/>
      <c r="F77" s="236"/>
      <c r="G77" s="222"/>
      <c r="H77" s="236"/>
      <c r="I77" s="222"/>
      <c r="J77" s="227"/>
    </row>
    <row r="78" spans="1:10" ht="12.75" customHeight="1">
      <c r="A78" s="214"/>
      <c r="B78" s="215"/>
      <c r="C78" s="216"/>
      <c r="D78" s="222"/>
      <c r="E78" s="223"/>
      <c r="F78" s="236"/>
      <c r="G78" s="222"/>
      <c r="H78" s="236"/>
      <c r="I78" s="222"/>
      <c r="J78" s="227"/>
    </row>
    <row r="79" spans="1:10" ht="12.75" customHeight="1">
      <c r="A79" s="214"/>
      <c r="B79" s="215"/>
      <c r="C79" s="216"/>
      <c r="D79" s="222"/>
      <c r="E79" s="223"/>
      <c r="F79" s="236"/>
      <c r="G79" s="222"/>
      <c r="H79" s="236"/>
      <c r="I79" s="222"/>
      <c r="J79" s="227"/>
    </row>
    <row r="80" spans="1:10" ht="12.75" customHeight="1">
      <c r="A80" s="214"/>
      <c r="B80" s="215"/>
      <c r="C80" s="216"/>
      <c r="D80" s="222"/>
      <c r="E80" s="223"/>
      <c r="F80" s="236"/>
      <c r="G80" s="222"/>
      <c r="H80" s="236"/>
      <c r="I80" s="222"/>
      <c r="J80" s="227"/>
    </row>
    <row r="81" spans="1:10" ht="12.75" customHeight="1">
      <c r="A81" s="214"/>
      <c r="B81" s="215"/>
      <c r="C81" s="216"/>
      <c r="D81" s="222"/>
      <c r="E81" s="223"/>
      <c r="F81" s="236"/>
      <c r="G81" s="222"/>
      <c r="H81" s="236"/>
      <c r="I81" s="222"/>
      <c r="J81" s="227"/>
    </row>
    <row r="82" spans="1:10" ht="12.75" customHeight="1">
      <c r="A82" s="214"/>
      <c r="B82" s="215"/>
      <c r="C82" s="216"/>
      <c r="D82" s="222"/>
      <c r="E82" s="223"/>
      <c r="F82" s="236"/>
      <c r="G82" s="222"/>
      <c r="H82" s="236"/>
      <c r="I82" s="222"/>
      <c r="J82" s="227"/>
    </row>
    <row r="83" spans="1:10" ht="12.75" customHeight="1">
      <c r="A83" s="214"/>
      <c r="B83" s="215"/>
      <c r="C83" s="216"/>
      <c r="D83" s="222"/>
      <c r="E83" s="223"/>
      <c r="F83" s="236"/>
      <c r="G83" s="222"/>
      <c r="H83" s="236"/>
      <c r="I83" s="222"/>
      <c r="J83" s="227"/>
    </row>
    <row r="84" spans="1:10" ht="12.65" customHeight="1">
      <c r="A84" s="214"/>
      <c r="B84" s="215"/>
      <c r="C84" s="216"/>
      <c r="D84" s="222"/>
      <c r="E84" s="223"/>
      <c r="F84" s="236"/>
      <c r="G84" s="222"/>
      <c r="H84" s="236"/>
      <c r="I84" s="222"/>
      <c r="J84" s="227"/>
    </row>
    <row r="85" spans="1:10" ht="12.75" customHeight="1">
      <c r="A85" s="214"/>
      <c r="B85" s="215"/>
      <c r="C85" s="216"/>
      <c r="D85" s="222"/>
      <c r="E85" s="223"/>
      <c r="F85" s="236"/>
      <c r="G85" s="222"/>
      <c r="H85" s="236"/>
      <c r="I85" s="222"/>
      <c r="J85" s="227"/>
    </row>
    <row r="86" spans="1:10" ht="15" customHeight="1">
      <c r="A86" s="217"/>
      <c r="B86" s="218"/>
      <c r="C86" s="219"/>
      <c r="D86" s="224"/>
      <c r="E86" s="225"/>
      <c r="F86" s="237"/>
      <c r="G86" s="224"/>
      <c r="H86" s="237"/>
      <c r="I86" s="224"/>
      <c r="J86" s="228"/>
    </row>
    <row r="87" spans="1:10">
      <c r="A87" s="238" t="s">
        <v>31</v>
      </c>
      <c r="B87" s="239"/>
      <c r="C87" s="239"/>
      <c r="D87" s="239" t="s">
        <v>32</v>
      </c>
      <c r="E87" s="239"/>
      <c r="F87" s="239"/>
      <c r="G87" s="239" t="s">
        <v>33</v>
      </c>
      <c r="H87" s="239"/>
      <c r="I87" s="239" t="s">
        <v>34</v>
      </c>
      <c r="J87" s="240"/>
    </row>
    <row r="88" spans="1:10">
      <c r="A88" s="20"/>
      <c r="J88" s="153"/>
    </row>
    <row r="89" spans="1:10">
      <c r="A89" s="20"/>
      <c r="J89" s="153"/>
    </row>
    <row r="90" spans="1:10">
      <c r="A90" s="20"/>
      <c r="J90" s="153"/>
    </row>
    <row r="91" spans="1:10" ht="13" thickBot="1">
      <c r="A91" s="20"/>
      <c r="J91" s="153"/>
    </row>
    <row r="92" spans="1:10" ht="15" thickTop="1">
      <c r="A92" s="232" t="s">
        <v>30</v>
      </c>
      <c r="B92" s="233"/>
      <c r="C92" s="233"/>
      <c r="D92" s="233"/>
      <c r="E92" s="233"/>
      <c r="F92" s="233"/>
      <c r="G92" s="233"/>
      <c r="H92" s="233"/>
      <c r="I92" s="233"/>
      <c r="J92" s="234"/>
    </row>
    <row r="93" spans="1:10" ht="12.75" customHeight="1">
      <c r="A93" s="211" t="e" vm="4">
        <v>#VALUE!</v>
      </c>
      <c r="B93" s="212"/>
      <c r="C93" s="213"/>
      <c r="D93" s="220"/>
      <c r="E93" s="221"/>
      <c r="F93" s="221"/>
      <c r="G93" s="221"/>
      <c r="H93" s="221"/>
      <c r="I93" s="221"/>
      <c r="J93" s="226"/>
    </row>
    <row r="94" spans="1:10" ht="12.75" customHeight="1">
      <c r="A94" s="214"/>
      <c r="B94" s="215"/>
      <c r="C94" s="216"/>
      <c r="D94" s="222"/>
      <c r="E94" s="223"/>
      <c r="F94" s="223"/>
      <c r="G94" s="223"/>
      <c r="H94" s="223"/>
      <c r="I94" s="223"/>
      <c r="J94" s="227"/>
    </row>
    <row r="95" spans="1:10" ht="12.75" customHeight="1">
      <c r="A95" s="214"/>
      <c r="B95" s="215"/>
      <c r="C95" s="216"/>
      <c r="D95" s="222"/>
      <c r="E95" s="223"/>
      <c r="F95" s="223"/>
      <c r="G95" s="223"/>
      <c r="H95" s="223"/>
      <c r="I95" s="223"/>
      <c r="J95" s="227"/>
    </row>
    <row r="96" spans="1:10" ht="12.75" customHeight="1">
      <c r="A96" s="214"/>
      <c r="B96" s="215"/>
      <c r="C96" s="216"/>
      <c r="D96" s="222"/>
      <c r="E96" s="223"/>
      <c r="F96" s="223"/>
      <c r="G96" s="223"/>
      <c r="H96" s="223"/>
      <c r="I96" s="223"/>
      <c r="J96" s="227"/>
    </row>
    <row r="97" spans="1:10" ht="12.75" customHeight="1">
      <c r="A97" s="214"/>
      <c r="B97" s="215"/>
      <c r="C97" s="216"/>
      <c r="D97" s="222"/>
      <c r="E97" s="223"/>
      <c r="F97" s="223"/>
      <c r="G97" s="223"/>
      <c r="H97" s="223"/>
      <c r="I97" s="223"/>
      <c r="J97" s="227"/>
    </row>
    <row r="98" spans="1:10" ht="12.75" customHeight="1">
      <c r="A98" s="214"/>
      <c r="B98" s="215"/>
      <c r="C98" s="216"/>
      <c r="D98" s="222"/>
      <c r="E98" s="223"/>
      <c r="F98" s="223"/>
      <c r="G98" s="223"/>
      <c r="H98" s="223"/>
      <c r="I98" s="223"/>
      <c r="J98" s="227"/>
    </row>
    <row r="99" spans="1:10" ht="12.75" customHeight="1">
      <c r="A99" s="214"/>
      <c r="B99" s="215"/>
      <c r="C99" s="216"/>
      <c r="D99" s="222"/>
      <c r="E99" s="223"/>
      <c r="F99" s="223"/>
      <c r="G99" s="223"/>
      <c r="H99" s="223"/>
      <c r="I99" s="223"/>
      <c r="J99" s="227"/>
    </row>
    <row r="100" spans="1:10" ht="12.75" customHeight="1">
      <c r="A100" s="214"/>
      <c r="B100" s="215"/>
      <c r="C100" s="216"/>
      <c r="D100" s="222"/>
      <c r="E100" s="223"/>
      <c r="F100" s="223"/>
      <c r="G100" s="223"/>
      <c r="H100" s="223"/>
      <c r="I100" s="223"/>
      <c r="J100" s="227"/>
    </row>
    <row r="101" spans="1:10" ht="12.75" customHeight="1">
      <c r="A101" s="214"/>
      <c r="B101" s="215"/>
      <c r="C101" s="216"/>
      <c r="D101" s="222"/>
      <c r="E101" s="223"/>
      <c r="F101" s="223"/>
      <c r="G101" s="223"/>
      <c r="H101" s="223"/>
      <c r="I101" s="223"/>
      <c r="J101" s="227"/>
    </row>
    <row r="102" spans="1:10" ht="12.75" customHeight="1">
      <c r="A102" s="214"/>
      <c r="B102" s="215"/>
      <c r="C102" s="216"/>
      <c r="D102" s="222"/>
      <c r="E102" s="223"/>
      <c r="F102" s="223"/>
      <c r="G102" s="223"/>
      <c r="H102" s="223"/>
      <c r="I102" s="223"/>
      <c r="J102" s="227"/>
    </row>
    <row r="103" spans="1:10" ht="12.75" customHeight="1">
      <c r="A103" s="217"/>
      <c r="B103" s="218"/>
      <c r="C103" s="219"/>
      <c r="D103" s="224"/>
      <c r="E103" s="225"/>
      <c r="F103" s="225"/>
      <c r="G103" s="225"/>
      <c r="H103" s="225"/>
      <c r="I103" s="225"/>
      <c r="J103" s="228"/>
    </row>
    <row r="104" spans="1:10">
      <c r="A104" s="238" t="s">
        <v>247</v>
      </c>
      <c r="B104" s="239"/>
      <c r="C104" s="239"/>
      <c r="D104" s="241" t="s">
        <v>248</v>
      </c>
      <c r="E104" s="242"/>
      <c r="F104" s="242"/>
      <c r="G104" s="242"/>
      <c r="H104" s="242"/>
      <c r="I104" s="243"/>
      <c r="J104" s="177" t="s">
        <v>249</v>
      </c>
    </row>
    <row r="105" spans="1:10">
      <c r="A105" s="20"/>
      <c r="J105" s="153"/>
    </row>
    <row r="106" spans="1:10" ht="13" thickBot="1">
      <c r="A106" s="20"/>
      <c r="J106" s="153"/>
    </row>
    <row r="107" spans="1:10" ht="15" thickTop="1">
      <c r="A107" s="232" t="s">
        <v>30</v>
      </c>
      <c r="B107" s="233"/>
      <c r="C107" s="233"/>
      <c r="D107" s="233"/>
      <c r="E107" s="233"/>
      <c r="F107" s="233"/>
      <c r="G107" s="233"/>
      <c r="H107" s="233"/>
      <c r="I107" s="233"/>
      <c r="J107" s="234"/>
    </row>
    <row r="108" spans="1:10">
      <c r="A108" s="211" t="e" vm="5">
        <v>#VALUE!</v>
      </c>
      <c r="B108" s="212"/>
      <c r="C108" s="213"/>
      <c r="D108" s="244" t="e" vm="6">
        <v>#VALUE!</v>
      </c>
      <c r="E108" s="244"/>
      <c r="F108" s="244"/>
      <c r="G108" s="244"/>
      <c r="H108" s="244"/>
      <c r="I108" s="245" t="s">
        <v>294</v>
      </c>
      <c r="J108" s="246"/>
    </row>
    <row r="109" spans="1:10">
      <c r="A109" s="214"/>
      <c r="B109" s="215"/>
      <c r="C109" s="216"/>
      <c r="D109" s="244"/>
      <c r="E109" s="244"/>
      <c r="F109" s="244"/>
      <c r="G109" s="244"/>
      <c r="H109" s="244"/>
      <c r="I109" s="247"/>
      <c r="J109" s="248"/>
    </row>
    <row r="110" spans="1:10">
      <c r="A110" s="214"/>
      <c r="B110" s="215"/>
      <c r="C110" s="216"/>
      <c r="D110" s="244"/>
      <c r="E110" s="244"/>
      <c r="F110" s="244"/>
      <c r="G110" s="244"/>
      <c r="H110" s="244"/>
      <c r="I110" s="247"/>
      <c r="J110" s="248"/>
    </row>
    <row r="111" spans="1:10">
      <c r="A111" s="214"/>
      <c r="B111" s="215"/>
      <c r="C111" s="216"/>
      <c r="D111" s="244"/>
      <c r="E111" s="244"/>
      <c r="F111" s="244"/>
      <c r="G111" s="244"/>
      <c r="H111" s="244"/>
      <c r="I111" s="247"/>
      <c r="J111" s="248"/>
    </row>
    <row r="112" spans="1:10">
      <c r="A112" s="214"/>
      <c r="B112" s="215"/>
      <c r="C112" s="216"/>
      <c r="D112" s="244"/>
      <c r="E112" s="244"/>
      <c r="F112" s="244"/>
      <c r="G112" s="244"/>
      <c r="H112" s="244"/>
      <c r="I112" s="247"/>
      <c r="J112" s="248"/>
    </row>
    <row r="113" spans="1:10">
      <c r="A113" s="214"/>
      <c r="B113" s="215"/>
      <c r="C113" s="216"/>
      <c r="D113" s="244"/>
      <c r="E113" s="244"/>
      <c r="F113" s="244"/>
      <c r="G113" s="244"/>
      <c r="H113" s="244"/>
      <c r="I113" s="247"/>
      <c r="J113" s="248"/>
    </row>
    <row r="114" spans="1:10">
      <c r="A114" s="214"/>
      <c r="B114" s="215"/>
      <c r="C114" s="216"/>
      <c r="D114" s="244"/>
      <c r="E114" s="244"/>
      <c r="F114" s="244"/>
      <c r="G114" s="244"/>
      <c r="H114" s="244"/>
      <c r="I114" s="247"/>
      <c r="J114" s="248"/>
    </row>
    <row r="115" spans="1:10">
      <c r="A115" s="214"/>
      <c r="B115" s="215"/>
      <c r="C115" s="216"/>
      <c r="D115" s="244"/>
      <c r="E115" s="244"/>
      <c r="F115" s="244"/>
      <c r="G115" s="244"/>
      <c r="H115" s="244"/>
      <c r="I115" s="247"/>
      <c r="J115" s="248"/>
    </row>
    <row r="116" spans="1:10">
      <c r="A116" s="214"/>
      <c r="B116" s="215"/>
      <c r="C116" s="216"/>
      <c r="D116" s="244"/>
      <c r="E116" s="244"/>
      <c r="F116" s="244"/>
      <c r="G116" s="244"/>
      <c r="H116" s="244"/>
      <c r="I116" s="247"/>
      <c r="J116" s="248"/>
    </row>
    <row r="117" spans="1:10" ht="72.650000000000006" customHeight="1">
      <c r="A117" s="217"/>
      <c r="B117" s="218"/>
      <c r="C117" s="219"/>
      <c r="D117" s="244"/>
      <c r="E117" s="244"/>
      <c r="F117" s="244"/>
      <c r="G117" s="244"/>
      <c r="H117" s="244"/>
      <c r="I117" s="249"/>
      <c r="J117" s="250"/>
    </row>
    <row r="118" spans="1:10">
      <c r="A118" s="238" t="s">
        <v>35</v>
      </c>
      <c r="B118" s="239"/>
      <c r="C118" s="239"/>
      <c r="D118" s="239" t="s">
        <v>36</v>
      </c>
      <c r="E118" s="239"/>
      <c r="F118" s="239"/>
      <c r="G118" s="239" t="s">
        <v>37</v>
      </c>
      <c r="H118" s="239"/>
      <c r="I118" s="239" t="s">
        <v>250</v>
      </c>
      <c r="J118" s="240"/>
    </row>
    <row r="119" spans="1:10">
      <c r="A119" s="20"/>
      <c r="J119" s="153"/>
    </row>
    <row r="120" spans="1:10" ht="13">
      <c r="A120" s="20"/>
      <c r="I120" s="251" t="s">
        <v>251</v>
      </c>
      <c r="J120" s="252"/>
    </row>
    <row r="121" spans="1:10">
      <c r="A121" s="20"/>
      <c r="I121" s="178"/>
      <c r="J121" s="179"/>
    </row>
    <row r="122" spans="1:10">
      <c r="A122" s="20"/>
      <c r="I122" s="178"/>
      <c r="J122" s="179"/>
    </row>
    <row r="123" spans="1:10">
      <c r="A123" s="180" t="s">
        <v>38</v>
      </c>
      <c r="I123" s="178"/>
      <c r="J123" s="179"/>
    </row>
    <row r="124" spans="1:10">
      <c r="A124" s="181" t="s">
        <v>39</v>
      </c>
      <c r="I124" s="182"/>
      <c r="J124" s="183"/>
    </row>
    <row r="125" spans="1:10" ht="13">
      <c r="A125" s="20"/>
      <c r="I125" s="184" t="s">
        <v>258</v>
      </c>
      <c r="J125" s="185" t="s">
        <v>252</v>
      </c>
    </row>
    <row r="126" spans="1:10">
      <c r="A126" s="20"/>
      <c r="J126" s="153"/>
    </row>
    <row r="127" spans="1:10" ht="13" thickBot="1">
      <c r="A127" s="14"/>
      <c r="B127" s="15"/>
      <c r="C127" s="15"/>
      <c r="D127" s="15"/>
      <c r="E127" s="15"/>
      <c r="F127" s="15"/>
      <c r="G127" s="15"/>
      <c r="H127" s="15"/>
      <c r="I127" s="15"/>
      <c r="J127" s="165"/>
    </row>
  </sheetData>
  <mergeCells count="37">
    <mergeCell ref="A118:C118"/>
    <mergeCell ref="D118:F118"/>
    <mergeCell ref="G118:H118"/>
    <mergeCell ref="I118:J118"/>
    <mergeCell ref="I120:J120"/>
    <mergeCell ref="A104:C104"/>
    <mergeCell ref="D104:I104"/>
    <mergeCell ref="A107:J107"/>
    <mergeCell ref="A108:C117"/>
    <mergeCell ref="D108:F117"/>
    <mergeCell ref="G108:H117"/>
    <mergeCell ref="I108:J117"/>
    <mergeCell ref="A93:C103"/>
    <mergeCell ref="D93:I103"/>
    <mergeCell ref="J93:J103"/>
    <mergeCell ref="D69:I72"/>
    <mergeCell ref="A71:B71"/>
    <mergeCell ref="A72:B72"/>
    <mergeCell ref="A75:J75"/>
    <mergeCell ref="A76:C86"/>
    <mergeCell ref="D76:F86"/>
    <mergeCell ref="G76:H86"/>
    <mergeCell ref="I76:J86"/>
    <mergeCell ref="A87:C87"/>
    <mergeCell ref="D87:F87"/>
    <mergeCell ref="G87:H87"/>
    <mergeCell ref="I87:J87"/>
    <mergeCell ref="A92:J92"/>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2" zoomScale="60" zoomScaleNormal="70" workbookViewId="0">
      <selection activeCell="E33" sqref="E33:I33"/>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PT.ANTAREJA MAHADA MAKMUR </v>
      </c>
      <c r="E11" s="49" t="s">
        <v>53</v>
      </c>
      <c r="F11" s="60"/>
      <c r="G11" s="60"/>
      <c r="H11" s="60"/>
      <c r="I11" s="50"/>
    </row>
    <row r="12" spans="1:9">
      <c r="A12" s="47" t="s">
        <v>49</v>
      </c>
      <c r="C12" t="str">
        <f>'Worksop Report'!J9</f>
        <v>MHU</v>
      </c>
      <c r="E12" s="51" t="s">
        <v>54</v>
      </c>
      <c r="F12" s="66"/>
      <c r="G12" s="52" t="str">
        <f>'Worksop Report'!H7</f>
        <v>31XXXX</v>
      </c>
      <c r="H12" s="52"/>
      <c r="I12" s="53"/>
    </row>
    <row r="13" spans="1:9">
      <c r="A13" s="47" t="s">
        <v>50</v>
      </c>
      <c r="E13" s="54" t="s">
        <v>1</v>
      </c>
      <c r="F13" s="54"/>
      <c r="G13" s="54" t="s">
        <v>55</v>
      </c>
      <c r="H13" s="54"/>
      <c r="I13" s="54" t="s">
        <v>56</v>
      </c>
    </row>
    <row r="14" spans="1:9">
      <c r="A14" s="47" t="s">
        <v>51</v>
      </c>
      <c r="E14" s="61">
        <f>'Worksop Report'!C8</f>
        <v>0</v>
      </c>
      <c r="F14" s="61"/>
      <c r="G14" s="62"/>
      <c r="H14" s="62"/>
      <c r="I14" s="62"/>
    </row>
    <row r="15" spans="1:9">
      <c r="A15" s="47" t="s">
        <v>52</v>
      </c>
      <c r="E15" s="61"/>
      <c r="F15" s="61"/>
      <c r="G15" s="62"/>
      <c r="H15" s="62"/>
      <c r="I15" s="62"/>
    </row>
    <row r="17" spans="1:9">
      <c r="A17" s="253" t="s">
        <v>57</v>
      </c>
      <c r="B17" s="254"/>
      <c r="C17" s="56" t="s">
        <v>60</v>
      </c>
      <c r="D17" s="260" t="s">
        <v>64</v>
      </c>
      <c r="E17" s="261"/>
      <c r="F17" s="261"/>
      <c r="G17" s="262"/>
      <c r="H17" s="58"/>
      <c r="I17" s="56" t="s">
        <v>66</v>
      </c>
    </row>
    <row r="18" spans="1:9">
      <c r="A18" s="258" t="str">
        <f>'Worksop Report'!C12</f>
        <v>LT2513</v>
      </c>
      <c r="B18" s="259"/>
      <c r="C18" s="57" t="str">
        <f>'Worksop Report'!C10</f>
        <v>MEC2432BANP114090</v>
      </c>
      <c r="D18" s="258"/>
      <c r="E18" s="263"/>
      <c r="F18" s="263"/>
      <c r="G18" s="259"/>
      <c r="H18" s="55"/>
      <c r="I18" s="144">
        <f>'Worksop Report'!C8</f>
        <v>0</v>
      </c>
    </row>
    <row r="19" spans="1:9">
      <c r="A19" s="253" t="s">
        <v>58</v>
      </c>
      <c r="B19" s="254"/>
      <c r="C19" s="56" t="s">
        <v>61</v>
      </c>
      <c r="D19" s="260" t="s">
        <v>65</v>
      </c>
      <c r="E19" s="261"/>
      <c r="F19" s="261"/>
      <c r="G19" s="261"/>
      <c r="H19" s="262"/>
      <c r="I19" s="56" t="s">
        <v>67</v>
      </c>
    </row>
    <row r="20" spans="1:9" ht="15.5">
      <c r="A20" s="258" t="str">
        <f>'Worksop Report'!J11</f>
        <v>5178H/ 23678 KM</v>
      </c>
      <c r="B20" s="259"/>
      <c r="C20" s="57">
        <f>'Worksop Report'!C11</f>
        <v>0</v>
      </c>
      <c r="D20" s="63" t="s">
        <v>69</v>
      </c>
      <c r="E20" s="65"/>
      <c r="F20" s="136"/>
      <c r="G20" s="64" t="s">
        <v>70</v>
      </c>
      <c r="H20" s="136"/>
      <c r="I20" s="57" t="str">
        <f>'Worksop Report'!I125</f>
        <v>YERRI</v>
      </c>
    </row>
    <row r="21" spans="1:9">
      <c r="A21" s="253" t="s">
        <v>59</v>
      </c>
      <c r="B21" s="254"/>
      <c r="C21" s="56" t="s">
        <v>62</v>
      </c>
      <c r="D21" s="260" t="s">
        <v>64</v>
      </c>
      <c r="E21" s="261"/>
      <c r="F21" s="261"/>
      <c r="G21" s="262"/>
      <c r="H21" s="58"/>
      <c r="I21" s="56" t="s">
        <v>68</v>
      </c>
    </row>
    <row r="22" spans="1:9">
      <c r="A22" s="258"/>
      <c r="B22" s="259"/>
      <c r="C22" s="57" t="s">
        <v>63</v>
      </c>
      <c r="D22" s="258"/>
      <c r="E22" s="263"/>
      <c r="F22" s="263"/>
      <c r="G22" s="259"/>
      <c r="H22" s="55"/>
      <c r="I22" s="57"/>
    </row>
    <row r="23" spans="1:9">
      <c r="A23" s="255" t="s">
        <v>71</v>
      </c>
      <c r="B23" s="255"/>
      <c r="C23" s="255"/>
      <c r="D23" s="255"/>
      <c r="E23" s="255"/>
      <c r="F23" s="255"/>
      <c r="G23" s="255"/>
      <c r="H23" s="255"/>
      <c r="I23" s="255"/>
    </row>
    <row r="24" spans="1:9" s="48" customFormat="1">
      <c r="A24" s="32" t="s">
        <v>72</v>
      </c>
      <c r="B24" s="244" t="s">
        <v>73</v>
      </c>
      <c r="C24" s="244"/>
      <c r="D24" s="32" t="s">
        <v>74</v>
      </c>
      <c r="E24" s="244" t="s">
        <v>75</v>
      </c>
      <c r="F24" s="244"/>
      <c r="G24" s="244"/>
      <c r="H24" s="244"/>
      <c r="I24" s="244"/>
    </row>
    <row r="25" spans="1:9">
      <c r="A25" s="32" t="s">
        <v>223</v>
      </c>
      <c r="B25" s="256" t="s">
        <v>257</v>
      </c>
      <c r="C25" s="257"/>
      <c r="D25" s="54"/>
      <c r="E25" s="256" t="s">
        <v>225</v>
      </c>
      <c r="F25" s="264"/>
      <c r="G25" s="264"/>
      <c r="H25" s="264"/>
      <c r="I25" s="257"/>
    </row>
    <row r="26" spans="1:9">
      <c r="A26" s="32" t="s">
        <v>224</v>
      </c>
      <c r="B26" s="256" t="s">
        <v>226</v>
      </c>
      <c r="C26" s="257"/>
      <c r="D26" s="54"/>
      <c r="E26" s="256" t="s">
        <v>259</v>
      </c>
      <c r="F26" s="264"/>
      <c r="G26" s="264"/>
      <c r="H26" s="264"/>
      <c r="I26" s="257"/>
    </row>
    <row r="27" spans="1:9">
      <c r="A27" s="32"/>
      <c r="B27" s="256"/>
      <c r="C27" s="257"/>
      <c r="D27" s="54"/>
      <c r="E27" s="256" t="s">
        <v>260</v>
      </c>
      <c r="F27" s="264"/>
      <c r="G27" s="264"/>
      <c r="H27" s="264"/>
      <c r="I27" s="257"/>
    </row>
    <row r="28" spans="1:9">
      <c r="A28" s="32"/>
      <c r="B28" s="256"/>
      <c r="C28" s="257"/>
      <c r="D28" s="54"/>
      <c r="E28" s="256"/>
      <c r="F28" s="264"/>
      <c r="G28" s="264"/>
      <c r="H28" s="264"/>
      <c r="I28" s="257"/>
    </row>
    <row r="29" spans="1:9">
      <c r="A29" s="32"/>
      <c r="B29" s="256"/>
      <c r="C29" s="257"/>
      <c r="D29" s="54"/>
      <c r="E29" s="256"/>
      <c r="F29" s="264"/>
      <c r="G29" s="264"/>
      <c r="H29" s="264"/>
      <c r="I29" s="257"/>
    </row>
    <row r="30" spans="1:9">
      <c r="A30" s="32"/>
      <c r="B30" s="256"/>
      <c r="C30" s="257"/>
      <c r="D30" s="54"/>
      <c r="E30" s="256"/>
      <c r="F30" s="264"/>
      <c r="G30" s="264"/>
      <c r="H30" s="264"/>
      <c r="I30" s="257"/>
    </row>
    <row r="31" spans="1:9">
      <c r="A31" s="32"/>
      <c r="B31" s="256"/>
      <c r="C31" s="257"/>
      <c r="D31" s="54"/>
      <c r="E31" s="256"/>
      <c r="F31" s="264"/>
      <c r="G31" s="264"/>
      <c r="H31" s="264"/>
      <c r="I31" s="257"/>
    </row>
    <row r="32" spans="1:9">
      <c r="A32" s="32"/>
      <c r="B32" s="256"/>
      <c r="C32" s="257"/>
      <c r="D32" s="54"/>
      <c r="E32" s="256"/>
      <c r="F32" s="264"/>
      <c r="G32" s="264"/>
      <c r="H32" s="264"/>
      <c r="I32" s="257"/>
    </row>
    <row r="33" spans="1:11">
      <c r="A33" s="32"/>
      <c r="B33" s="256"/>
      <c r="C33" s="257"/>
      <c r="D33" s="54"/>
      <c r="E33" s="256"/>
      <c r="F33" s="264"/>
      <c r="G33" s="264"/>
      <c r="H33" s="264"/>
      <c r="I33" s="257"/>
    </row>
    <row r="34" spans="1:11">
      <c r="A34" s="32"/>
      <c r="B34" s="256"/>
      <c r="C34" s="257"/>
      <c r="D34" s="54"/>
      <c r="E34" s="256"/>
      <c r="F34" s="264"/>
      <c r="G34" s="264"/>
      <c r="H34" s="264"/>
      <c r="I34" s="257"/>
    </row>
    <row r="36" spans="1:11">
      <c r="B36" s="267"/>
      <c r="C36" s="267"/>
    </row>
    <row r="37" spans="1:11" ht="18.5">
      <c r="B37" s="268" t="s">
        <v>76</v>
      </c>
      <c r="C37" s="268"/>
      <c r="D37" s="265" t="s">
        <v>89</v>
      </c>
      <c r="E37" s="265"/>
      <c r="F37" s="137" t="s">
        <v>21</v>
      </c>
      <c r="G37" s="67" t="s">
        <v>77</v>
      </c>
      <c r="H37" s="137"/>
      <c r="K37" s="117" t="s">
        <v>21</v>
      </c>
    </row>
    <row r="38" spans="1:11" ht="18.5">
      <c r="B38" s="73" t="s">
        <v>78</v>
      </c>
      <c r="C38" s="74"/>
      <c r="D38" s="68"/>
      <c r="E38" s="68"/>
      <c r="F38" s="120"/>
      <c r="G38" s="70"/>
      <c r="H38" s="138"/>
      <c r="K38" t="s">
        <v>210</v>
      </c>
    </row>
    <row r="39" spans="1:11" ht="18.5">
      <c r="B39" s="73" t="s">
        <v>80</v>
      </c>
      <c r="D39" s="68" t="s">
        <v>81</v>
      </c>
      <c r="E39" s="68"/>
      <c r="F39" s="137" t="s">
        <v>21</v>
      </c>
      <c r="G39" s="67" t="s">
        <v>79</v>
      </c>
      <c r="H39" s="137"/>
    </row>
    <row r="40" spans="1:11" ht="18.5">
      <c r="B40" s="73" t="s">
        <v>83</v>
      </c>
      <c r="C40" s="74"/>
      <c r="D40" s="68"/>
      <c r="E40" s="68"/>
      <c r="F40" s="120"/>
      <c r="G40" s="70"/>
      <c r="H40" s="138"/>
    </row>
    <row r="41" spans="1:11" ht="18.5">
      <c r="D41" s="68" t="s">
        <v>84</v>
      </c>
      <c r="E41" s="68"/>
      <c r="F41" s="137" t="s">
        <v>21</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66" t="s">
        <v>94</v>
      </c>
      <c r="C57" s="266"/>
      <c r="G57" s="266" t="s">
        <v>95</v>
      </c>
      <c r="H57" s="266"/>
      <c r="I57" s="26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22" zoomScale="86" zoomScaleNormal="70" zoomScaleSheetLayoutView="86" workbookViewId="0">
      <selection activeCell="E27" sqref="E27:G27"/>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PT.ANTAREJA MAHADA MAKMUR </v>
      </c>
      <c r="E11" s="49" t="s">
        <v>53</v>
      </c>
      <c r="F11" s="60"/>
      <c r="G11" s="50"/>
    </row>
    <row r="12" spans="1:7">
      <c r="A12" s="47" t="s">
        <v>49</v>
      </c>
      <c r="C12" t="str">
        <f>'Pre Order'!C12</f>
        <v>MHU</v>
      </c>
      <c r="E12" s="51" t="s">
        <v>54</v>
      </c>
      <c r="F12" s="52" t="str">
        <f>'Pre Order'!G12</f>
        <v>31XXXX</v>
      </c>
      <c r="G12" s="53"/>
    </row>
    <row r="13" spans="1:7">
      <c r="A13" s="47" t="s">
        <v>50</v>
      </c>
      <c r="E13" s="54" t="s">
        <v>1</v>
      </c>
      <c r="F13" s="54" t="s">
        <v>55</v>
      </c>
      <c r="G13" s="54" t="s">
        <v>56</v>
      </c>
    </row>
    <row r="14" spans="1:7">
      <c r="A14" s="47" t="s">
        <v>51</v>
      </c>
      <c r="E14" s="61">
        <f>'Pre Order'!E14</f>
        <v>0</v>
      </c>
      <c r="F14" s="62"/>
      <c r="G14" s="62"/>
    </row>
    <row r="15" spans="1:7">
      <c r="A15" s="47" t="s">
        <v>52</v>
      </c>
      <c r="E15" s="61"/>
      <c r="F15" s="62"/>
      <c r="G15" s="62"/>
    </row>
    <row r="17" spans="1:12">
      <c r="A17" s="253" t="s">
        <v>57</v>
      </c>
      <c r="B17" s="254"/>
      <c r="C17" s="56" t="s">
        <v>60</v>
      </c>
      <c r="D17" s="260" t="s">
        <v>64</v>
      </c>
      <c r="E17" s="261"/>
      <c r="F17" s="262"/>
      <c r="G17" s="186" t="s">
        <v>66</v>
      </c>
    </row>
    <row r="18" spans="1:12">
      <c r="A18" s="258" t="str">
        <f>'Worksop Report'!C12</f>
        <v>LT2513</v>
      </c>
      <c r="B18" s="259"/>
      <c r="C18" s="57" t="str">
        <f>'Worksop Report'!C10</f>
        <v>MEC2432BANP114090</v>
      </c>
      <c r="D18" s="258"/>
      <c r="E18" s="263"/>
      <c r="F18" s="259"/>
      <c r="G18" s="187">
        <f>'Pre Order'!I18</f>
        <v>0</v>
      </c>
    </row>
    <row r="19" spans="1:12">
      <c r="A19" s="253" t="s">
        <v>58</v>
      </c>
      <c r="B19" s="254"/>
      <c r="C19" s="56" t="s">
        <v>61</v>
      </c>
      <c r="D19" s="260" t="s">
        <v>65</v>
      </c>
      <c r="E19" s="261"/>
      <c r="F19" s="262"/>
      <c r="G19" s="56" t="s">
        <v>67</v>
      </c>
    </row>
    <row r="20" spans="1:12">
      <c r="A20" s="258" t="str">
        <f>'Worksop Report'!J11</f>
        <v>5178H/ 23678 KM</v>
      </c>
      <c r="B20" s="259"/>
      <c r="C20" s="57">
        <f>'Worksop Report'!C11</f>
        <v>0</v>
      </c>
      <c r="D20" s="63" t="s">
        <v>69</v>
      </c>
      <c r="E20" s="65" t="s">
        <v>70</v>
      </c>
      <c r="F20" s="64"/>
      <c r="G20" s="57" t="str">
        <f>'Worksop Report'!I125</f>
        <v>YERRI</v>
      </c>
    </row>
    <row r="21" spans="1:12">
      <c r="A21" s="253" t="s">
        <v>59</v>
      </c>
      <c r="B21" s="254"/>
      <c r="C21" s="56" t="s">
        <v>62</v>
      </c>
      <c r="D21" s="260" t="s">
        <v>64</v>
      </c>
      <c r="E21" s="261"/>
      <c r="F21" s="262"/>
      <c r="G21" s="56" t="s">
        <v>68</v>
      </c>
    </row>
    <row r="22" spans="1:12">
      <c r="A22" s="258"/>
      <c r="B22" s="259"/>
      <c r="C22" s="57" t="s">
        <v>63</v>
      </c>
      <c r="D22" s="258"/>
      <c r="E22" s="263"/>
      <c r="F22" s="259"/>
      <c r="G22" s="57"/>
    </row>
    <row r="23" spans="1:12">
      <c r="A23" s="255" t="s">
        <v>71</v>
      </c>
      <c r="B23" s="255"/>
      <c r="C23" s="255"/>
      <c r="D23" s="255"/>
      <c r="E23" s="255"/>
      <c r="F23" s="255"/>
      <c r="G23" s="255"/>
    </row>
    <row r="24" spans="1:12" s="48" customFormat="1">
      <c r="A24" s="32" t="s">
        <v>72</v>
      </c>
      <c r="B24" s="244" t="s">
        <v>73</v>
      </c>
      <c r="C24" s="244"/>
      <c r="D24" s="32" t="s">
        <v>74</v>
      </c>
      <c r="E24" s="244" t="s">
        <v>75</v>
      </c>
      <c r="F24" s="244"/>
      <c r="G24" s="244"/>
    </row>
    <row r="25" spans="1:12" ht="14.5" customHeight="1">
      <c r="A25" s="32" t="s">
        <v>223</v>
      </c>
      <c r="B25" s="269" t="s">
        <v>257</v>
      </c>
      <c r="C25" s="270"/>
      <c r="D25" s="54"/>
      <c r="E25" s="256" t="s">
        <v>261</v>
      </c>
      <c r="F25" s="264"/>
      <c r="G25" s="257"/>
    </row>
    <row r="26" spans="1:12" ht="15" thickBot="1">
      <c r="A26" s="32"/>
      <c r="B26" s="271"/>
      <c r="C26" s="272"/>
      <c r="D26" s="54"/>
      <c r="E26" s="256" t="s">
        <v>225</v>
      </c>
      <c r="F26" s="264"/>
      <c r="G26" s="257"/>
    </row>
    <row r="27" spans="1:12" ht="15" thickBot="1">
      <c r="A27" s="32" t="s">
        <v>224</v>
      </c>
      <c r="B27" s="49" t="s">
        <v>226</v>
      </c>
      <c r="C27" s="189"/>
      <c r="D27" s="32" t="s">
        <v>264</v>
      </c>
      <c r="E27" s="256"/>
      <c r="F27" s="264"/>
      <c r="G27" s="257"/>
      <c r="K27" s="150" t="s">
        <v>223</v>
      </c>
      <c r="L27" t="s">
        <v>227</v>
      </c>
    </row>
    <row r="28" spans="1:12">
      <c r="A28" s="32"/>
      <c r="B28" s="51"/>
      <c r="C28" s="91"/>
      <c r="D28" s="54"/>
      <c r="E28" s="256"/>
      <c r="F28" s="264"/>
      <c r="G28" s="257"/>
      <c r="K28" t="s">
        <v>223</v>
      </c>
      <c r="L28" t="s">
        <v>228</v>
      </c>
    </row>
    <row r="29" spans="1:12">
      <c r="A29" s="32"/>
      <c r="B29" s="51"/>
      <c r="C29" s="91"/>
      <c r="D29" s="54"/>
      <c r="E29" s="256"/>
      <c r="F29" s="264"/>
      <c r="G29" s="257"/>
      <c r="K29" t="s">
        <v>223</v>
      </c>
      <c r="L29" t="s">
        <v>229</v>
      </c>
    </row>
    <row r="30" spans="1:12">
      <c r="A30" s="54"/>
      <c r="B30" s="256"/>
      <c r="C30" s="257"/>
      <c r="D30" s="54"/>
      <c r="E30" s="256"/>
      <c r="F30" s="264"/>
      <c r="G30" s="257"/>
      <c r="K30" t="s">
        <v>223</v>
      </c>
      <c r="L30" t="s">
        <v>230</v>
      </c>
    </row>
    <row r="31" spans="1:12">
      <c r="A31" s="54"/>
      <c r="B31" s="256"/>
      <c r="C31" s="257"/>
      <c r="D31" s="54"/>
      <c r="E31" s="256"/>
      <c r="F31" s="264"/>
      <c r="G31" s="257"/>
    </row>
    <row r="32" spans="1:12">
      <c r="A32" s="54"/>
      <c r="B32" s="256"/>
      <c r="C32" s="257"/>
      <c r="D32" s="54"/>
      <c r="E32" s="256"/>
      <c r="F32" s="264"/>
      <c r="G32" s="257"/>
    </row>
    <row r="33" spans="1:7">
      <c r="A33" s="54"/>
      <c r="B33" s="256"/>
      <c r="C33" s="257"/>
      <c r="D33" s="54"/>
      <c r="E33" s="256"/>
      <c r="F33" s="264"/>
      <c r="G33" s="257"/>
    </row>
    <row r="34" spans="1:7">
      <c r="A34" s="54"/>
      <c r="B34" s="256"/>
      <c r="C34" s="257"/>
      <c r="D34" s="54"/>
      <c r="E34" s="256"/>
      <c r="F34" s="264"/>
      <c r="G34" s="257"/>
    </row>
    <row r="35" spans="1:7">
      <c r="A35" s="54"/>
      <c r="B35" s="256"/>
      <c r="C35" s="257"/>
      <c r="D35" s="54"/>
      <c r="E35" s="256"/>
      <c r="F35" s="264"/>
      <c r="G35" s="257"/>
    </row>
    <row r="36" spans="1:7">
      <c r="A36" s="54"/>
      <c r="B36" s="256"/>
      <c r="C36" s="257"/>
      <c r="D36" s="54"/>
      <c r="E36" s="256"/>
      <c r="F36" s="264"/>
      <c r="G36" s="257"/>
    </row>
    <row r="37" spans="1:7">
      <c r="A37" s="54"/>
      <c r="B37" s="256"/>
      <c r="C37" s="257"/>
      <c r="D37" s="54"/>
      <c r="E37" s="256"/>
      <c r="F37" s="264"/>
      <c r="G37" s="257"/>
    </row>
    <row r="38" spans="1:7">
      <c r="A38" s="54"/>
      <c r="B38" s="256"/>
      <c r="C38" s="257"/>
      <c r="D38" s="54"/>
      <c r="E38" s="256"/>
      <c r="F38" s="264"/>
      <c r="G38" s="257"/>
    </row>
    <row r="39" spans="1:7">
      <c r="A39" s="54"/>
      <c r="B39" s="256"/>
      <c r="C39" s="257"/>
      <c r="D39" s="54"/>
      <c r="E39" s="256"/>
      <c r="F39" s="264"/>
      <c r="G39" s="257"/>
    </row>
    <row r="40" spans="1:7">
      <c r="A40" s="54"/>
      <c r="B40" s="256"/>
      <c r="C40" s="257"/>
      <c r="D40" s="54"/>
      <c r="E40" s="256"/>
      <c r="F40" s="264"/>
      <c r="G40" s="257"/>
    </row>
    <row r="41" spans="1:7">
      <c r="A41" s="54"/>
      <c r="B41" s="256"/>
      <c r="C41" s="257"/>
      <c r="D41" s="54"/>
      <c r="E41" s="256"/>
      <c r="F41" s="264"/>
      <c r="G41" s="257"/>
    </row>
    <row r="42" spans="1:7">
      <c r="A42" s="273" t="s">
        <v>98</v>
      </c>
      <c r="B42" s="273"/>
      <c r="C42" s="273"/>
      <c r="D42" s="273"/>
      <c r="E42" s="273" t="s">
        <v>99</v>
      </c>
      <c r="F42" s="274"/>
      <c r="G42" s="274"/>
    </row>
    <row r="43" spans="1:7">
      <c r="A43" s="273"/>
      <c r="B43" s="273"/>
      <c r="C43" s="273"/>
      <c r="D43" s="273"/>
      <c r="E43" s="274"/>
      <c r="F43" s="274"/>
      <c r="G43" s="274"/>
    </row>
    <row r="44" spans="1:7">
      <c r="A44" s="273"/>
      <c r="B44" s="273"/>
      <c r="C44" s="273"/>
      <c r="D44" s="273"/>
      <c r="E44" s="274"/>
      <c r="F44" s="274"/>
      <c r="G44" s="274"/>
    </row>
    <row r="45" spans="1:7">
      <c r="A45" s="273"/>
      <c r="B45" s="273"/>
      <c r="C45" s="273"/>
      <c r="D45" s="273"/>
      <c r="E45" s="274"/>
      <c r="F45" s="274"/>
      <c r="G45" s="274"/>
    </row>
    <row r="46" spans="1:7">
      <c r="A46" s="273"/>
      <c r="B46" s="273"/>
      <c r="C46" s="273"/>
      <c r="D46" s="273"/>
      <c r="E46" s="274"/>
      <c r="F46" s="274"/>
      <c r="G46" s="274"/>
    </row>
    <row r="47" spans="1:7">
      <c r="A47" s="273"/>
      <c r="B47" s="273"/>
      <c r="C47" s="273"/>
      <c r="D47" s="273"/>
      <c r="E47" s="274"/>
      <c r="F47" s="274"/>
      <c r="G47" s="274"/>
    </row>
    <row r="48" spans="1:7">
      <c r="A48" s="273"/>
      <c r="B48" s="273"/>
      <c r="C48" s="273"/>
      <c r="D48" s="273"/>
      <c r="E48" s="274"/>
      <c r="F48" s="274"/>
      <c r="G48" s="274"/>
    </row>
    <row r="49" spans="1:7" ht="46.5" customHeight="1">
      <c r="A49" s="273"/>
      <c r="B49" s="273"/>
      <c r="C49" s="273"/>
      <c r="D49" s="273"/>
      <c r="E49" s="274"/>
      <c r="F49" s="274"/>
      <c r="G49" s="274"/>
    </row>
    <row r="51" spans="1:7">
      <c r="B51" s="266" t="s">
        <v>94</v>
      </c>
      <c r="C51" s="266"/>
      <c r="F51" s="266" t="s">
        <v>95</v>
      </c>
      <c r="G51" s="26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7" zoomScale="60" zoomScaleNormal="100" workbookViewId="0">
      <selection activeCell="B35" sqref="B35"/>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276" t="s">
        <v>111</v>
      </c>
      <c r="D7" s="277"/>
      <c r="E7" s="277"/>
      <c r="F7" s="277"/>
      <c r="G7" s="277"/>
      <c r="H7" s="79"/>
      <c r="I7" s="79"/>
    </row>
    <row r="8" spans="1:11">
      <c r="A8" s="275" t="s">
        <v>101</v>
      </c>
      <c r="B8" s="275"/>
      <c r="C8" s="275" t="s">
        <v>112</v>
      </c>
      <c r="D8" s="275"/>
      <c r="E8" s="275"/>
      <c r="F8" s="275"/>
      <c r="G8" s="275" t="s">
        <v>113</v>
      </c>
      <c r="H8" s="275"/>
      <c r="I8" s="275"/>
      <c r="J8" s="275" t="s">
        <v>114</v>
      </c>
      <c r="K8" s="275"/>
    </row>
    <row r="9" spans="1:11">
      <c r="A9" s="33"/>
      <c r="B9" s="81"/>
      <c r="C9" s="105" t="s">
        <v>120</v>
      </c>
      <c r="D9" s="281" t="str">
        <f>'Worksop Report'!H9</f>
        <v xml:space="preserve">PT.ANTAREJA MAHADA MAKMUR </v>
      </c>
      <c r="E9" s="281"/>
      <c r="F9" s="282"/>
      <c r="G9" s="105" t="s">
        <v>124</v>
      </c>
      <c r="H9" s="281" t="str">
        <f>'Worksop Report'!H11</f>
        <v>Mercedes Benz AXOR 2528 CH</v>
      </c>
      <c r="I9" s="282"/>
      <c r="J9" s="105" t="s">
        <v>115</v>
      </c>
      <c r="K9" s="81" t="str">
        <f>'Work Order'!F12</f>
        <v>31XXXX</v>
      </c>
    </row>
    <row r="10" spans="1:11">
      <c r="A10" s="31"/>
      <c r="B10" s="82"/>
      <c r="C10" s="106" t="s">
        <v>122</v>
      </c>
      <c r="D10" s="278" t="str">
        <f>'Worksop Report'!J9</f>
        <v>MHU</v>
      </c>
      <c r="E10" s="278"/>
      <c r="F10" s="279"/>
      <c r="G10" s="106" t="s">
        <v>125</v>
      </c>
      <c r="H10" s="278" t="str">
        <f>'Worksop Report'!C10</f>
        <v>MEC2432BANP114090</v>
      </c>
      <c r="I10" s="279"/>
      <c r="J10" s="106" t="s">
        <v>116</v>
      </c>
      <c r="K10" s="82"/>
    </row>
    <row r="11" spans="1:11">
      <c r="A11" s="31"/>
      <c r="B11" s="82"/>
      <c r="C11" s="106"/>
      <c r="D11" s="107"/>
      <c r="E11" s="107"/>
      <c r="F11" s="108"/>
      <c r="G11" s="106" t="s">
        <v>126</v>
      </c>
      <c r="H11" s="278">
        <f>'Worksop Report'!C11</f>
        <v>0</v>
      </c>
      <c r="I11" s="279"/>
      <c r="J11" s="106" t="s">
        <v>117</v>
      </c>
      <c r="K11" s="82"/>
    </row>
    <row r="12" spans="1:11" ht="36">
      <c r="A12" s="31"/>
      <c r="B12" s="82"/>
      <c r="C12" s="109" t="s">
        <v>121</v>
      </c>
      <c r="D12" s="147" t="str">
        <f>'Worksop Report'!C12</f>
        <v>LT2513</v>
      </c>
      <c r="E12" s="107"/>
      <c r="F12" s="108"/>
      <c r="G12" s="110" t="s">
        <v>127</v>
      </c>
      <c r="H12" s="283" t="str">
        <f>'Worksop Report'!J10</f>
        <v>8 JUNI 2024</v>
      </c>
      <c r="I12" s="284"/>
      <c r="J12" s="111" t="s">
        <v>118</v>
      </c>
      <c r="K12" s="82">
        <f>'Worksop Report'!C8</f>
        <v>0</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280" t="s">
        <v>108</v>
      </c>
      <c r="H15" s="280"/>
      <c r="I15" s="280"/>
      <c r="J15" s="87" t="s">
        <v>109</v>
      </c>
      <c r="K15" s="87" t="s">
        <v>110</v>
      </c>
    </row>
    <row r="16" spans="1:11">
      <c r="A16" s="32">
        <v>1</v>
      </c>
      <c r="B16" s="51" t="s">
        <v>232</v>
      </c>
      <c r="C16" s="54"/>
      <c r="D16" s="54"/>
      <c r="E16" s="54"/>
      <c r="F16" s="32">
        <v>1</v>
      </c>
      <c r="G16" s="244" t="s">
        <v>262</v>
      </c>
      <c r="H16" s="244"/>
      <c r="I16" s="244"/>
      <c r="J16" s="54"/>
      <c r="K16" s="54"/>
    </row>
    <row r="17" spans="1:16">
      <c r="A17" s="32">
        <v>2</v>
      </c>
      <c r="B17" s="54"/>
      <c r="C17" s="54"/>
      <c r="D17" s="54"/>
      <c r="E17" s="54"/>
      <c r="F17" s="32"/>
      <c r="G17" s="244"/>
      <c r="H17" s="244"/>
      <c r="I17" s="244"/>
      <c r="J17" s="54"/>
      <c r="K17" s="54"/>
      <c r="P17" t="s">
        <v>231</v>
      </c>
    </row>
    <row r="18" spans="1:16">
      <c r="A18" s="32">
        <v>3</v>
      </c>
      <c r="B18" s="54"/>
      <c r="C18" s="54"/>
      <c r="D18" s="54"/>
      <c r="E18" s="54"/>
      <c r="F18" s="32"/>
      <c r="G18" s="244"/>
      <c r="H18" s="244"/>
      <c r="I18" s="244"/>
      <c r="J18" s="54"/>
      <c r="K18" s="54"/>
    </row>
    <row r="19" spans="1:16">
      <c r="A19" s="32">
        <v>4</v>
      </c>
      <c r="B19" s="54"/>
      <c r="C19" s="54"/>
      <c r="D19" s="54"/>
      <c r="E19" s="54"/>
      <c r="F19" s="32"/>
      <c r="G19" s="244"/>
      <c r="H19" s="244"/>
      <c r="I19" s="244"/>
      <c r="J19" s="54"/>
      <c r="K19" s="54"/>
    </row>
    <row r="20" spans="1:16">
      <c r="A20" s="32">
        <v>5</v>
      </c>
      <c r="B20" s="54"/>
      <c r="C20" s="54"/>
      <c r="D20" s="54"/>
      <c r="E20" s="54"/>
      <c r="F20" s="32"/>
      <c r="G20" s="244"/>
      <c r="H20" s="244"/>
      <c r="I20" s="244"/>
      <c r="J20" s="54"/>
      <c r="K20" s="54"/>
    </row>
    <row r="21" spans="1:16">
      <c r="A21" s="32">
        <v>6</v>
      </c>
      <c r="B21" s="54"/>
      <c r="C21" s="54"/>
      <c r="D21" s="54"/>
      <c r="E21" s="54"/>
      <c r="F21" s="32"/>
      <c r="G21" s="244"/>
      <c r="H21" s="244"/>
      <c r="I21" s="244"/>
      <c r="J21" s="54"/>
      <c r="K21" s="54"/>
    </row>
    <row r="22" spans="1:16">
      <c r="A22" s="32">
        <v>7</v>
      </c>
      <c r="B22" s="54"/>
      <c r="C22" s="54"/>
      <c r="D22" s="54"/>
      <c r="E22" s="54"/>
      <c r="F22" s="32"/>
      <c r="G22" s="244"/>
      <c r="H22" s="244"/>
      <c r="I22" s="244"/>
      <c r="J22" s="54"/>
      <c r="K22" s="54"/>
    </row>
    <row r="23" spans="1:16">
      <c r="A23" s="32">
        <v>8</v>
      </c>
      <c r="B23" s="54"/>
      <c r="C23" s="54"/>
      <c r="D23" s="54"/>
      <c r="E23" s="54"/>
      <c r="F23" s="32"/>
      <c r="G23" s="244"/>
      <c r="H23" s="244"/>
      <c r="I23" s="244"/>
      <c r="J23" s="54"/>
      <c r="K23" s="54"/>
    </row>
    <row r="24" spans="1:16">
      <c r="A24" s="32">
        <v>9</v>
      </c>
      <c r="B24" s="54"/>
      <c r="C24" s="54"/>
      <c r="D24" s="54"/>
      <c r="E24" s="54"/>
      <c r="F24" s="32"/>
      <c r="G24" s="244"/>
      <c r="H24" s="244"/>
      <c r="I24" s="244"/>
      <c r="J24" s="54"/>
      <c r="K24" s="54"/>
    </row>
    <row r="25" spans="1:16">
      <c r="A25" s="32">
        <v>10</v>
      </c>
      <c r="B25" s="54"/>
      <c r="C25" s="54"/>
      <c r="D25" s="54"/>
      <c r="E25" s="54"/>
      <c r="F25" s="32"/>
      <c r="G25" s="244"/>
      <c r="H25" s="244"/>
      <c r="I25" s="244"/>
      <c r="J25" s="54"/>
      <c r="K25" s="54"/>
    </row>
    <row r="26" spans="1:16">
      <c r="A26" s="32">
        <v>11</v>
      </c>
      <c r="B26" s="54"/>
      <c r="C26" s="54"/>
      <c r="D26" s="54"/>
      <c r="E26" s="54"/>
      <c r="F26" s="32"/>
      <c r="G26" s="244"/>
      <c r="H26" s="244"/>
      <c r="I26" s="244"/>
      <c r="J26" s="54"/>
      <c r="K26" s="54"/>
    </row>
    <row r="27" spans="1:16">
      <c r="A27" s="32">
        <v>12</v>
      </c>
      <c r="B27" s="54"/>
      <c r="C27" s="54"/>
      <c r="D27" s="54"/>
      <c r="E27" s="54"/>
      <c r="F27" s="32"/>
      <c r="G27" s="244"/>
      <c r="H27" s="244"/>
      <c r="I27" s="244"/>
      <c r="J27" s="54"/>
      <c r="K27" s="54"/>
    </row>
    <row r="28" spans="1:16">
      <c r="A28" s="32">
        <v>13</v>
      </c>
      <c r="B28" s="54"/>
      <c r="C28" s="54"/>
      <c r="D28" s="54"/>
      <c r="E28" s="54"/>
      <c r="F28" s="32"/>
      <c r="G28" s="244"/>
      <c r="H28" s="244"/>
      <c r="I28" s="244"/>
      <c r="J28" s="54"/>
      <c r="K28" s="54"/>
    </row>
    <row r="29" spans="1:16">
      <c r="A29" s="32">
        <v>14</v>
      </c>
      <c r="B29" s="54"/>
      <c r="C29" s="54"/>
      <c r="D29" s="54"/>
      <c r="E29" s="54"/>
      <c r="F29" s="32"/>
      <c r="G29" s="244"/>
      <c r="H29" s="244"/>
      <c r="I29" s="244"/>
      <c r="J29" s="54"/>
      <c r="K29" s="54"/>
    </row>
    <row r="30" spans="1:16" s="48" customFormat="1">
      <c r="A30" s="220"/>
      <c r="B30" s="221"/>
      <c r="C30" s="221"/>
      <c r="D30" s="221"/>
      <c r="E30" s="221"/>
      <c r="F30" s="221"/>
      <c r="G30" s="221"/>
      <c r="H30" s="221"/>
      <c r="I30" s="33" t="s">
        <v>128</v>
      </c>
      <c r="J30" s="86" t="s">
        <v>129</v>
      </c>
      <c r="K30" s="34" t="s">
        <v>130</v>
      </c>
    </row>
    <row r="31" spans="1:16">
      <c r="A31" s="222"/>
      <c r="B31" s="223"/>
      <c r="C31" s="223"/>
      <c r="D31" s="223"/>
      <c r="E31" s="223"/>
      <c r="F31" s="223"/>
      <c r="G31" s="223"/>
      <c r="H31" s="223"/>
      <c r="I31" s="83"/>
      <c r="J31" s="85"/>
      <c r="K31" s="82"/>
    </row>
    <row r="32" spans="1:16">
      <c r="A32" s="222"/>
      <c r="B32" s="223"/>
      <c r="C32" s="223"/>
      <c r="D32" s="223"/>
      <c r="E32" s="223"/>
      <c r="F32" s="223"/>
      <c r="G32" s="223"/>
      <c r="H32" s="223"/>
      <c r="I32" s="83"/>
      <c r="J32" s="85"/>
      <c r="K32" s="82"/>
    </row>
    <row r="33" spans="1:11">
      <c r="A33" s="224"/>
      <c r="B33" s="225"/>
      <c r="C33" s="225"/>
      <c r="D33" s="225"/>
      <c r="E33" s="225"/>
      <c r="F33" s="225"/>
      <c r="G33" s="225"/>
      <c r="H33" s="225"/>
      <c r="I33" s="63"/>
      <c r="J33" s="115" t="str">
        <f>'Worksop Report'!I125</f>
        <v>YERRI</v>
      </c>
      <c r="K33" s="64"/>
    </row>
    <row r="35" spans="1:11">
      <c r="B35" s="88" t="s">
        <v>38</v>
      </c>
    </row>
    <row r="36" spans="1:11">
      <c r="B36" s="88" t="s">
        <v>39</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9" zoomScale="60" zoomScaleNormal="81" workbookViewId="0">
      <selection activeCell="D16" sqref="D16"/>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Report'!I125</f>
        <v>YERRI</v>
      </c>
      <c r="C11" s="91"/>
      <c r="D11" s="60" t="s">
        <v>133</v>
      </c>
      <c r="E11" s="60"/>
      <c r="F11" s="60"/>
      <c r="G11" s="96"/>
      <c r="H11" s="96"/>
      <c r="I11" s="96"/>
      <c r="J11" s="96"/>
      <c r="K11" s="91"/>
    </row>
    <row r="13" spans="1:14" ht="14.5" customHeight="1">
      <c r="A13" s="285" t="s">
        <v>134</v>
      </c>
      <c r="B13" s="92" t="s">
        <v>135</v>
      </c>
      <c r="C13" s="286" t="s">
        <v>141</v>
      </c>
      <c r="D13" s="287" t="s">
        <v>136</v>
      </c>
      <c r="E13" s="288"/>
      <c r="F13" s="291" t="s">
        <v>137</v>
      </c>
      <c r="G13" s="292"/>
      <c r="H13" s="292"/>
      <c r="I13" s="293"/>
      <c r="J13" s="287" t="s">
        <v>138</v>
      </c>
      <c r="K13" s="288"/>
    </row>
    <row r="14" spans="1:14">
      <c r="A14" s="285"/>
      <c r="B14" s="92" t="s">
        <v>108</v>
      </c>
      <c r="C14" s="286"/>
      <c r="D14" s="289"/>
      <c r="E14" s="290"/>
      <c r="F14" s="294"/>
      <c r="G14" s="295"/>
      <c r="H14" s="295"/>
      <c r="I14" s="296"/>
      <c r="J14" s="289"/>
      <c r="K14" s="290"/>
      <c r="M14" s="145"/>
    </row>
    <row r="15" spans="1:14" ht="14.5" customHeight="1">
      <c r="A15" s="303" t="s">
        <v>221</v>
      </c>
      <c r="B15" s="306" t="s">
        <v>263</v>
      </c>
      <c r="C15" s="54" t="s">
        <v>139</v>
      </c>
      <c r="D15" s="94">
        <v>0.70833333333333304</v>
      </c>
      <c r="E15" s="94"/>
      <c r="F15" s="297">
        <v>45070</v>
      </c>
      <c r="G15" s="298"/>
      <c r="H15" s="298"/>
      <c r="I15" s="299"/>
      <c r="J15" s="315">
        <f>D15-D16</f>
        <v>0.16666666666666607</v>
      </c>
      <c r="K15" s="316"/>
      <c r="M15" s="146" t="s">
        <v>219</v>
      </c>
      <c r="N15" s="135">
        <v>4.1666666666666664E-2</v>
      </c>
    </row>
    <row r="16" spans="1:14">
      <c r="A16" s="304"/>
      <c r="B16" s="307"/>
      <c r="C16" s="54" t="s">
        <v>140</v>
      </c>
      <c r="D16" s="94">
        <v>0.54166666666666696</v>
      </c>
      <c r="E16" s="94"/>
      <c r="F16" s="300"/>
      <c r="G16" s="301"/>
      <c r="H16" s="301"/>
      <c r="I16" s="302"/>
      <c r="J16" s="317"/>
      <c r="K16" s="318"/>
      <c r="M16" s="146" t="s">
        <v>220</v>
      </c>
      <c r="N16" s="135">
        <v>8.3333333333333301E-2</v>
      </c>
    </row>
    <row r="17" spans="1:14">
      <c r="A17" s="304"/>
      <c r="B17" s="307"/>
      <c r="C17" s="97" t="s">
        <v>139</v>
      </c>
      <c r="D17" s="116"/>
      <c r="E17" s="98"/>
      <c r="F17" s="309"/>
      <c r="G17" s="310"/>
      <c r="H17" s="310"/>
      <c r="I17" s="311"/>
      <c r="J17" s="319">
        <f>D17-D18</f>
        <v>0</v>
      </c>
      <c r="K17" s="320"/>
      <c r="M17" s="146" t="s">
        <v>221</v>
      </c>
      <c r="N17" s="135">
        <v>0.125</v>
      </c>
    </row>
    <row r="18" spans="1:14">
      <c r="A18" s="305"/>
      <c r="B18" s="308"/>
      <c r="C18" s="97" t="s">
        <v>140</v>
      </c>
      <c r="D18" s="116"/>
      <c r="E18" s="98"/>
      <c r="F18" s="312"/>
      <c r="G18" s="313"/>
      <c r="H18" s="313"/>
      <c r="I18" s="314"/>
      <c r="J18" s="321"/>
      <c r="K18" s="322"/>
      <c r="M18" s="146" t="s">
        <v>222</v>
      </c>
      <c r="N18" s="135">
        <v>0.16666666666666699</v>
      </c>
    </row>
    <row r="19" spans="1:14">
      <c r="A19" s="303"/>
      <c r="B19" s="306"/>
      <c r="C19" s="54" t="s">
        <v>139</v>
      </c>
      <c r="D19" s="94"/>
      <c r="E19" s="93"/>
      <c r="F19" s="297"/>
      <c r="G19" s="298"/>
      <c r="H19" s="298"/>
      <c r="I19" s="299"/>
      <c r="J19" s="315">
        <f>D19-D20</f>
        <v>0</v>
      </c>
      <c r="K19" s="316"/>
      <c r="M19" s="146"/>
      <c r="N19" s="135">
        <v>0.20833333333333301</v>
      </c>
    </row>
    <row r="20" spans="1:14">
      <c r="A20" s="304"/>
      <c r="B20" s="307"/>
      <c r="C20" s="54" t="s">
        <v>140</v>
      </c>
      <c r="D20" s="94"/>
      <c r="E20" s="93"/>
      <c r="F20" s="300"/>
      <c r="G20" s="301"/>
      <c r="H20" s="301"/>
      <c r="I20" s="302"/>
      <c r="J20" s="317"/>
      <c r="K20" s="318"/>
      <c r="N20" s="135">
        <v>0.25</v>
      </c>
    </row>
    <row r="21" spans="1:14">
      <c r="A21" s="304"/>
      <c r="B21" s="307"/>
      <c r="C21" s="97" t="s">
        <v>139</v>
      </c>
      <c r="D21" s="116"/>
      <c r="E21" s="98"/>
      <c r="F21" s="309"/>
      <c r="G21" s="310"/>
      <c r="H21" s="310"/>
      <c r="I21" s="311"/>
      <c r="J21" s="319">
        <f>D21-D22</f>
        <v>0</v>
      </c>
      <c r="K21" s="320"/>
      <c r="N21" s="135">
        <v>0.29166666666666702</v>
      </c>
    </row>
    <row r="22" spans="1:14">
      <c r="A22" s="305"/>
      <c r="B22" s="308"/>
      <c r="C22" s="97" t="s">
        <v>140</v>
      </c>
      <c r="D22" s="116"/>
      <c r="E22" s="98"/>
      <c r="F22" s="312"/>
      <c r="G22" s="313"/>
      <c r="H22" s="313"/>
      <c r="I22" s="314"/>
      <c r="J22" s="321"/>
      <c r="K22" s="322"/>
      <c r="N22" s="135">
        <v>0.33333333333333298</v>
      </c>
    </row>
    <row r="23" spans="1:14">
      <c r="A23" s="303"/>
      <c r="B23" s="306"/>
      <c r="C23" s="54" t="s">
        <v>139</v>
      </c>
      <c r="D23" s="94"/>
      <c r="E23" s="93"/>
      <c r="F23" s="297"/>
      <c r="G23" s="298"/>
      <c r="H23" s="298"/>
      <c r="I23" s="299"/>
      <c r="J23" s="315">
        <f>D23-D24</f>
        <v>0</v>
      </c>
      <c r="K23" s="316"/>
      <c r="N23" s="135">
        <v>0.375</v>
      </c>
    </row>
    <row r="24" spans="1:14">
      <c r="A24" s="304"/>
      <c r="B24" s="307"/>
      <c r="C24" s="54" t="s">
        <v>140</v>
      </c>
      <c r="D24" s="94"/>
      <c r="E24" s="93"/>
      <c r="F24" s="300"/>
      <c r="G24" s="301"/>
      <c r="H24" s="301"/>
      <c r="I24" s="302"/>
      <c r="J24" s="317"/>
      <c r="K24" s="318"/>
      <c r="N24" s="135">
        <v>0.41666666666666702</v>
      </c>
    </row>
    <row r="25" spans="1:14">
      <c r="A25" s="304"/>
      <c r="B25" s="307"/>
      <c r="C25" s="97" t="s">
        <v>139</v>
      </c>
      <c r="D25" s="116"/>
      <c r="E25" s="98"/>
      <c r="F25" s="309"/>
      <c r="G25" s="310"/>
      <c r="H25" s="310"/>
      <c r="I25" s="311"/>
      <c r="J25" s="319">
        <f>D25-D26</f>
        <v>0</v>
      </c>
      <c r="K25" s="320"/>
      <c r="N25" s="135">
        <v>0.45833333333333298</v>
      </c>
    </row>
    <row r="26" spans="1:14">
      <c r="A26" s="305"/>
      <c r="B26" s="308"/>
      <c r="C26" s="97" t="s">
        <v>140</v>
      </c>
      <c r="D26" s="116"/>
      <c r="E26" s="98"/>
      <c r="F26" s="312"/>
      <c r="G26" s="313"/>
      <c r="H26" s="313"/>
      <c r="I26" s="314"/>
      <c r="J26" s="321"/>
      <c r="K26" s="322"/>
      <c r="N26" s="135">
        <v>0.5</v>
      </c>
    </row>
    <row r="27" spans="1:14">
      <c r="A27" s="303"/>
      <c r="B27" s="306"/>
      <c r="C27" s="54" t="s">
        <v>139</v>
      </c>
      <c r="D27" s="94"/>
      <c r="E27" s="93"/>
      <c r="F27" s="297"/>
      <c r="G27" s="298"/>
      <c r="H27" s="298"/>
      <c r="I27" s="299"/>
      <c r="J27" s="315">
        <f>D27-D28</f>
        <v>0</v>
      </c>
      <c r="K27" s="316"/>
      <c r="N27" s="135">
        <v>0.54166666666666696</v>
      </c>
    </row>
    <row r="28" spans="1:14">
      <c r="A28" s="304"/>
      <c r="B28" s="307"/>
      <c r="C28" s="54" t="s">
        <v>140</v>
      </c>
      <c r="D28" s="94"/>
      <c r="E28" s="93"/>
      <c r="F28" s="300"/>
      <c r="G28" s="301"/>
      <c r="H28" s="301"/>
      <c r="I28" s="302"/>
      <c r="J28" s="317"/>
      <c r="K28" s="318"/>
      <c r="N28" s="135">
        <v>0.58333333333333304</v>
      </c>
    </row>
    <row r="29" spans="1:14">
      <c r="A29" s="304"/>
      <c r="B29" s="307"/>
      <c r="C29" s="97" t="s">
        <v>139</v>
      </c>
      <c r="D29" s="116"/>
      <c r="E29" s="98"/>
      <c r="F29" s="309"/>
      <c r="G29" s="310"/>
      <c r="H29" s="310"/>
      <c r="I29" s="311"/>
      <c r="J29" s="319">
        <f>D29-D30</f>
        <v>0</v>
      </c>
      <c r="K29" s="320"/>
      <c r="N29" s="135">
        <v>0.625</v>
      </c>
    </row>
    <row r="30" spans="1:14">
      <c r="A30" s="305"/>
      <c r="B30" s="308"/>
      <c r="C30" s="97" t="s">
        <v>140</v>
      </c>
      <c r="D30" s="116"/>
      <c r="E30" s="98"/>
      <c r="F30" s="312"/>
      <c r="G30" s="313"/>
      <c r="H30" s="313"/>
      <c r="I30" s="314"/>
      <c r="J30" s="321"/>
      <c r="K30" s="322"/>
      <c r="N30" s="135">
        <v>0.66666666666666696</v>
      </c>
    </row>
    <row r="31" spans="1:14">
      <c r="A31" s="303"/>
      <c r="B31" s="306"/>
      <c r="C31" s="54" t="s">
        <v>139</v>
      </c>
      <c r="D31" s="94"/>
      <c r="E31" s="93"/>
      <c r="F31" s="297"/>
      <c r="G31" s="298"/>
      <c r="H31" s="298"/>
      <c r="I31" s="299"/>
      <c r="J31" s="315">
        <f>D31-D32</f>
        <v>0</v>
      </c>
      <c r="K31" s="316"/>
      <c r="N31" s="135">
        <v>0.54166666666666696</v>
      </c>
    </row>
    <row r="32" spans="1:14">
      <c r="A32" s="304"/>
      <c r="B32" s="307"/>
      <c r="C32" s="54" t="s">
        <v>140</v>
      </c>
      <c r="D32" s="94"/>
      <c r="E32" s="93"/>
      <c r="F32" s="300"/>
      <c r="G32" s="301"/>
      <c r="H32" s="301"/>
      <c r="I32" s="302"/>
      <c r="J32" s="317"/>
      <c r="K32" s="318"/>
      <c r="N32" s="135">
        <v>0.58333333333333304</v>
      </c>
    </row>
    <row r="33" spans="1:14">
      <c r="A33" s="304"/>
      <c r="B33" s="307"/>
      <c r="C33" s="97" t="s">
        <v>139</v>
      </c>
      <c r="D33" s="116"/>
      <c r="E33" s="98"/>
      <c r="F33" s="309"/>
      <c r="G33" s="310"/>
      <c r="H33" s="310"/>
      <c r="I33" s="311"/>
      <c r="J33" s="319">
        <f>D33-D34</f>
        <v>0</v>
      </c>
      <c r="K33" s="320"/>
      <c r="N33" s="135">
        <v>0.625</v>
      </c>
    </row>
    <row r="34" spans="1:14">
      <c r="A34" s="305"/>
      <c r="B34" s="308"/>
      <c r="C34" s="97" t="s">
        <v>140</v>
      </c>
      <c r="D34" s="116"/>
      <c r="E34" s="98"/>
      <c r="F34" s="312"/>
      <c r="G34" s="313"/>
      <c r="H34" s="313"/>
      <c r="I34" s="314"/>
      <c r="J34" s="321"/>
      <c r="K34" s="322"/>
      <c r="N34" s="135">
        <v>0.66666666666666696</v>
      </c>
    </row>
    <row r="35" spans="1:14">
      <c r="A35" s="303"/>
      <c r="B35" s="306"/>
      <c r="C35" s="54" t="s">
        <v>139</v>
      </c>
      <c r="D35" s="94"/>
      <c r="E35" s="93"/>
      <c r="F35" s="297"/>
      <c r="G35" s="298"/>
      <c r="H35" s="298"/>
      <c r="I35" s="299"/>
      <c r="J35" s="315">
        <f>D35-D36</f>
        <v>0</v>
      </c>
      <c r="K35" s="316"/>
      <c r="N35" s="135">
        <v>0.54166666666666696</v>
      </c>
    </row>
    <row r="36" spans="1:14">
      <c r="A36" s="304"/>
      <c r="B36" s="307"/>
      <c r="C36" s="54" t="s">
        <v>140</v>
      </c>
      <c r="D36" s="94"/>
      <c r="E36" s="93"/>
      <c r="F36" s="300"/>
      <c r="G36" s="301"/>
      <c r="H36" s="301"/>
      <c r="I36" s="302"/>
      <c r="J36" s="317"/>
      <c r="K36" s="318"/>
      <c r="N36" s="135">
        <v>0.58333333333333304</v>
      </c>
    </row>
    <row r="37" spans="1:14">
      <c r="A37" s="304"/>
      <c r="B37" s="307"/>
      <c r="C37" s="97" t="s">
        <v>139</v>
      </c>
      <c r="D37" s="116"/>
      <c r="E37" s="98"/>
      <c r="F37" s="309"/>
      <c r="G37" s="310"/>
      <c r="H37" s="310"/>
      <c r="I37" s="311"/>
      <c r="J37" s="319">
        <f>D37-D38</f>
        <v>0</v>
      </c>
      <c r="K37" s="320"/>
      <c r="N37" s="135">
        <v>0.625</v>
      </c>
    </row>
    <row r="38" spans="1:14">
      <c r="A38" s="305"/>
      <c r="B38" s="308"/>
      <c r="C38" s="97" t="s">
        <v>140</v>
      </c>
      <c r="D38" s="116"/>
      <c r="E38" s="98"/>
      <c r="F38" s="312"/>
      <c r="G38" s="313"/>
      <c r="H38" s="313"/>
      <c r="I38" s="314"/>
      <c r="J38" s="321"/>
      <c r="K38" s="322"/>
      <c r="N38" s="135">
        <v>0.66666666666666696</v>
      </c>
    </row>
    <row r="39" spans="1:14" ht="15" thickBot="1">
      <c r="N39" s="135">
        <v>0.70833333333333304</v>
      </c>
    </row>
    <row r="40" spans="1:14" ht="15" thickBot="1">
      <c r="A40" s="323" t="s">
        <v>74</v>
      </c>
      <c r="B40" s="324"/>
      <c r="C40" s="99" t="s">
        <v>142</v>
      </c>
      <c r="D40" s="99" t="s">
        <v>143</v>
      </c>
      <c r="E40" s="99" t="s">
        <v>144</v>
      </c>
      <c r="F40" s="99" t="s">
        <v>145</v>
      </c>
      <c r="G40" s="99" t="s">
        <v>146</v>
      </c>
      <c r="H40" s="99" t="s">
        <v>147</v>
      </c>
      <c r="I40" s="99" t="s">
        <v>148</v>
      </c>
      <c r="J40" s="99" t="s">
        <v>149</v>
      </c>
      <c r="K40" s="99" t="s">
        <v>150</v>
      </c>
      <c r="N40" s="135">
        <v>0.75</v>
      </c>
    </row>
    <row r="41" spans="1:14" ht="15" thickBot="1">
      <c r="A41" s="323" t="s">
        <v>151</v>
      </c>
      <c r="B41" s="324"/>
      <c r="C41" s="100"/>
      <c r="D41" s="100"/>
      <c r="E41" s="148">
        <f>SUM(J15:K30)</f>
        <v>0.16666666666666607</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23"/>
      <c r="B46" s="22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6" zoomScale="60" zoomScaleNormal="85" workbookViewId="0">
      <selection activeCell="H10" sqref="H10"/>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 xml:space="preserve">PT.ANTAREJA MAHADA MAKMUR </v>
      </c>
      <c r="G10" s="51" t="s">
        <v>155</v>
      </c>
      <c r="H10" s="91"/>
      <c r="K10" s="338" t="s">
        <v>157</v>
      </c>
      <c r="L10" s="339"/>
    </row>
    <row r="11" spans="1:15">
      <c r="C11" s="51" t="s">
        <v>154</v>
      </c>
      <c r="D11" s="91"/>
      <c r="G11" s="51" t="s">
        <v>156</v>
      </c>
      <c r="H11" s="91"/>
      <c r="K11" s="51" t="s">
        <v>158</v>
      </c>
      <c r="L11" s="91" t="str">
        <f>'Worksop Report'!I125</f>
        <v>YERRI</v>
      </c>
    </row>
    <row r="12" spans="1:15">
      <c r="K12" s="51" t="s">
        <v>159</v>
      </c>
      <c r="L12" s="149">
        <v>45070</v>
      </c>
    </row>
    <row r="14" spans="1:15">
      <c r="C14" s="325" t="s">
        <v>160</v>
      </c>
      <c r="D14" s="326"/>
      <c r="G14" s="334" t="s">
        <v>177</v>
      </c>
      <c r="H14" s="334"/>
      <c r="K14" s="331" t="s">
        <v>188</v>
      </c>
      <c r="L14" s="331"/>
    </row>
    <row r="15" spans="1:15" ht="18.5" customHeight="1">
      <c r="B15" s="140" t="s">
        <v>21</v>
      </c>
      <c r="C15" s="327" t="s">
        <v>161</v>
      </c>
      <c r="D15" s="328"/>
      <c r="F15" s="140" t="s">
        <v>21</v>
      </c>
      <c r="G15" s="329" t="s">
        <v>178</v>
      </c>
      <c r="H15" s="329"/>
      <c r="J15" s="140" t="s">
        <v>21</v>
      </c>
      <c r="K15" s="329" t="s">
        <v>189</v>
      </c>
      <c r="L15" s="329"/>
      <c r="O15" s="118" t="s">
        <v>21</v>
      </c>
    </row>
    <row r="16" spans="1:15" ht="20" customHeight="1">
      <c r="B16" s="140" t="s">
        <v>21</v>
      </c>
      <c r="C16" s="332" t="s">
        <v>162</v>
      </c>
      <c r="D16" s="333"/>
      <c r="F16" s="140" t="s">
        <v>21</v>
      </c>
      <c r="G16" s="330" t="s">
        <v>171</v>
      </c>
      <c r="H16" s="330"/>
      <c r="J16" s="140" t="s">
        <v>21</v>
      </c>
      <c r="K16" s="330" t="s">
        <v>190</v>
      </c>
      <c r="L16" s="330"/>
      <c r="O16" s="119" t="s">
        <v>210</v>
      </c>
    </row>
    <row r="17" spans="2:12" ht="18" customHeight="1">
      <c r="B17" s="140" t="s">
        <v>21</v>
      </c>
      <c r="C17" s="327" t="s">
        <v>163</v>
      </c>
      <c r="D17" s="328"/>
      <c r="F17" s="140" t="s">
        <v>21</v>
      </c>
      <c r="G17" s="329" t="s">
        <v>179</v>
      </c>
      <c r="H17" s="329"/>
      <c r="J17" s="140" t="s">
        <v>21</v>
      </c>
      <c r="K17" s="340" t="s">
        <v>191</v>
      </c>
      <c r="L17" s="340"/>
    </row>
    <row r="18" spans="2:12" ht="18" customHeight="1">
      <c r="B18" s="140" t="s">
        <v>21</v>
      </c>
      <c r="C18" s="332" t="s">
        <v>164</v>
      </c>
      <c r="D18" s="333"/>
      <c r="F18" s="140" t="s">
        <v>21</v>
      </c>
      <c r="G18" s="330" t="s">
        <v>162</v>
      </c>
      <c r="H18" s="330"/>
      <c r="J18" s="140" t="s">
        <v>21</v>
      </c>
      <c r="K18" s="330" t="s">
        <v>192</v>
      </c>
      <c r="L18" s="330"/>
    </row>
    <row r="19" spans="2:12" ht="18" customHeight="1">
      <c r="B19" s="140" t="s">
        <v>21</v>
      </c>
      <c r="C19" s="327" t="s">
        <v>165</v>
      </c>
      <c r="D19" s="328"/>
      <c r="F19" s="140" t="s">
        <v>21</v>
      </c>
      <c r="G19" s="329" t="s">
        <v>180</v>
      </c>
      <c r="H19" s="329"/>
      <c r="J19" s="140" t="s">
        <v>21</v>
      </c>
      <c r="K19" s="329" t="s">
        <v>192</v>
      </c>
      <c r="L19" s="329"/>
    </row>
    <row r="20" spans="2:12" ht="18" customHeight="1">
      <c r="B20" s="140" t="s">
        <v>21</v>
      </c>
      <c r="C20" s="332" t="s">
        <v>166</v>
      </c>
      <c r="D20" s="333"/>
      <c r="F20" s="140" t="s">
        <v>21</v>
      </c>
      <c r="G20" s="330" t="s">
        <v>181</v>
      </c>
      <c r="H20" s="330"/>
      <c r="J20" s="140" t="s">
        <v>21</v>
      </c>
      <c r="K20" s="330" t="s">
        <v>192</v>
      </c>
      <c r="L20" s="330"/>
    </row>
    <row r="21" spans="2:12" ht="18" customHeight="1">
      <c r="B21" s="140" t="s">
        <v>21</v>
      </c>
      <c r="C21" s="327" t="s">
        <v>167</v>
      </c>
      <c r="D21" s="328"/>
      <c r="F21" s="140" t="s">
        <v>21</v>
      </c>
      <c r="G21" s="329" t="s">
        <v>182</v>
      </c>
      <c r="H21" s="329"/>
      <c r="J21" s="140" t="s">
        <v>21</v>
      </c>
      <c r="K21" s="329" t="s">
        <v>192</v>
      </c>
      <c r="L21" s="329"/>
    </row>
    <row r="22" spans="2:12" ht="27.5" customHeight="1">
      <c r="B22" s="140" t="s">
        <v>21</v>
      </c>
      <c r="C22" s="332" t="s">
        <v>168</v>
      </c>
      <c r="D22" s="333"/>
      <c r="F22" s="140" t="s">
        <v>21</v>
      </c>
      <c r="G22" s="330" t="s">
        <v>183</v>
      </c>
      <c r="H22" s="330"/>
      <c r="J22" s="140" t="s">
        <v>21</v>
      </c>
      <c r="K22" s="330" t="s">
        <v>192</v>
      </c>
      <c r="L22" s="330"/>
    </row>
    <row r="23" spans="2:12" ht="18.5" customHeight="1">
      <c r="B23" s="122"/>
      <c r="F23" s="140" t="s">
        <v>21</v>
      </c>
      <c r="G23" s="329" t="s">
        <v>184</v>
      </c>
      <c r="H23" s="329"/>
      <c r="K23" s="329" t="s">
        <v>192</v>
      </c>
      <c r="L23" s="329"/>
    </row>
    <row r="24" spans="2:12" ht="21">
      <c r="B24" s="122"/>
      <c r="C24" s="331" t="s">
        <v>169</v>
      </c>
      <c r="D24" s="331"/>
      <c r="F24" s="121"/>
      <c r="G24" s="331" t="s">
        <v>185</v>
      </c>
      <c r="H24" s="331"/>
      <c r="K24" s="331" t="s">
        <v>193</v>
      </c>
      <c r="L24" s="331"/>
    </row>
    <row r="25" spans="2:12" ht="18.5" customHeight="1">
      <c r="B25" s="140" t="s">
        <v>21</v>
      </c>
      <c r="C25" s="329" t="s">
        <v>170</v>
      </c>
      <c r="D25" s="329"/>
      <c r="F25" s="140" t="s">
        <v>21</v>
      </c>
      <c r="G25" s="329" t="s">
        <v>186</v>
      </c>
      <c r="H25" s="329"/>
      <c r="J25" s="140" t="s">
        <v>21</v>
      </c>
      <c r="K25" s="329" t="s">
        <v>194</v>
      </c>
      <c r="L25" s="329"/>
    </row>
    <row r="26" spans="2:12" ht="18.5" customHeight="1">
      <c r="B26" s="140" t="s">
        <v>21</v>
      </c>
      <c r="C26" s="330" t="s">
        <v>171</v>
      </c>
      <c r="D26" s="330"/>
      <c r="F26" s="140" t="s">
        <v>21</v>
      </c>
      <c r="G26" s="330" t="s">
        <v>187</v>
      </c>
      <c r="H26" s="330"/>
      <c r="J26" s="140" t="s">
        <v>21</v>
      </c>
      <c r="K26" s="330" t="s">
        <v>195</v>
      </c>
      <c r="L26" s="330"/>
    </row>
    <row r="27" spans="2:12" ht="18.5">
      <c r="B27" s="140" t="s">
        <v>21</v>
      </c>
      <c r="C27" s="329" t="s">
        <v>172</v>
      </c>
      <c r="D27" s="329"/>
      <c r="J27" s="140" t="s">
        <v>21</v>
      </c>
      <c r="K27" s="329" t="s">
        <v>196</v>
      </c>
      <c r="L27" s="329"/>
    </row>
    <row r="28" spans="2:12" ht="18.5" customHeight="1">
      <c r="B28" s="140" t="s">
        <v>21</v>
      </c>
      <c r="C28" s="330" t="s">
        <v>173</v>
      </c>
      <c r="D28" s="330"/>
      <c r="J28" s="140" t="s">
        <v>21</v>
      </c>
      <c r="K28" s="330" t="s">
        <v>197</v>
      </c>
      <c r="L28" s="330"/>
    </row>
    <row r="29" spans="2:12" ht="18.5">
      <c r="B29" s="140" t="s">
        <v>21</v>
      </c>
      <c r="C29" s="329" t="s">
        <v>174</v>
      </c>
      <c r="D29" s="329"/>
      <c r="J29" s="140" t="s">
        <v>21</v>
      </c>
      <c r="K29" s="329"/>
      <c r="L29" s="329"/>
    </row>
    <row r="30" spans="2:12" ht="18.5">
      <c r="B30" s="140" t="s">
        <v>21</v>
      </c>
      <c r="C30" s="330" t="s">
        <v>175</v>
      </c>
      <c r="D30" s="330"/>
      <c r="J30" s="140" t="s">
        <v>21</v>
      </c>
      <c r="K30" s="335"/>
      <c r="L30" s="335"/>
    </row>
    <row r="31" spans="2:12" ht="18.5">
      <c r="B31" s="140" t="s">
        <v>21</v>
      </c>
      <c r="C31" s="329" t="s">
        <v>176</v>
      </c>
      <c r="D31" s="329"/>
      <c r="J31" s="140" t="s">
        <v>21</v>
      </c>
      <c r="K31" s="329"/>
      <c r="L31" s="329"/>
    </row>
    <row r="32" spans="2:12" ht="18.5">
      <c r="J32" s="140" t="s">
        <v>21</v>
      </c>
    </row>
    <row r="33" spans="2:11">
      <c r="B33" s="123" t="s">
        <v>198</v>
      </c>
    </row>
    <row r="34" spans="2:11" ht="18.5">
      <c r="B34" s="124" t="s">
        <v>207</v>
      </c>
      <c r="C34" s="139"/>
      <c r="D34" s="80" t="s">
        <v>102</v>
      </c>
      <c r="E34" s="139"/>
      <c r="F34" s="59"/>
      <c r="J34" s="336" t="s">
        <v>205</v>
      </c>
      <c r="K34" s="33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7" t="s">
        <v>206</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2024-06-09T02:54:05Z</dcterms:modified>
</cp:coreProperties>
</file>