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SITE AMC\WARRANTY\DA42013\"/>
    </mc:Choice>
  </mc:AlternateContent>
  <xr:revisionPtr revIDLastSave="0" documentId="13_ncr:1_{6D487FDB-538D-4C6C-AF13-2F688F8E8FE0}"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<sst xmlns="http://schemas.openxmlformats.org/spreadsheetml/2006/main" count="441" uniqueCount="275">
  <si>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</si>
  <si>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</si>
  <si>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</si>
  <si>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</si>
  <si>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</si>
  <si>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</si>
  <si>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</si>
  <si>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</si>
  <si>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</si>
  <si>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</si>
  <si>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</si>
  <si>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</si>
  <si>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</si>
  <si>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</si>
  <si>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</si>
  <si>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</si>
  <si>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</si>
  <si>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</si>
  <si>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</si>
  <si>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</si>
  <si>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</si>
  <si>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</si>
  <si>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</si>
  <si>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</si>
  <si>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</si>
  <si>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</si>
  <si>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</si>
  <si>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</si>
  <si>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</si>
  <si>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</si>
  <si>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</si>
  <si>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</si>
  <si>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</si>
  <si>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</si>
  <si>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</si>
  <si>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</si>
  <si>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</si>
  <si>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</si>
  <si>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</si>
  <si>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</si>
  <si>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</si>
  <si>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</si>
  <si>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</si>
  <si>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</si>
  <si>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</si>
  <si>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</si>
  <si>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</si>
  <si>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</si>
  <si>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</si>
  <si>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</si>
  <si>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</si>
  <si>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</si>
  <si>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</si>
  <si>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</si>
  <si>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</si>
  <si>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</si>
  <si>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</si>
  <si>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</si>
  <si>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</si>
  <si>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</si>
  <si>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</si>
  <si>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</si>
  <si>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</si>
  <si>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</si>
  <si>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</si>
  <si>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</si>
  <si>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</si>
  <si>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</si>
  <si>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</si>
  <si>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</si>
  <si>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</si>
  <si>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</si>
  <si>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</si>
  <si>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</si>
  <si>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</si>
  <si>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</si>
  <si>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</si>
  <si>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</si>
  <si>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</si>
  <si>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</si>
  <si>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</si>
  <si>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</si>
  <si>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</si>
  <si>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</si>
  <si>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</si>
  <si>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</si>
  <si>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</si>
  <si>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</si>
  <si>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</si>
  <si>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</si>
  <si>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</si>
  <si>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</si>
  <si>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</si>
  <si>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</si>
  <si>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</si>
  <si>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</si>
  <si>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</si>
  <si>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</si>
  <si>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</si>
  <si>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</si>
  <si>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</si>
  <si>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</si>
  <si>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</si>
  <si>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</si>
  <si>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</si>
  <si>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</si>
  <si>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</si>
  <si>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</si>
  <si>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</si>
  <si>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</si>
  <si>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</si>
  <si>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</si>
  <si>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</si>
  <si>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</si>
  <si>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</si>
  <si>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</si>
  <si>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</si>
  <si>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</si>
  <si>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</si>
  <si>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</si>
  <si>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</si>
  <si>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</si>
  <si>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</si>
  <si>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</si>
  <si>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</si>
  <si>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</si>
  <si>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</si>
  <si>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</si>
  <si>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</si>
  <si>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</si>
  <si>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</si>
  <si>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</si>
  <si>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</si>
  <si>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</si>
  <si>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</si>
  <si>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</si>
  <si>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</si>
  <si>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</si>
  <si>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</si>
  <si>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</si>
  <si>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</si>
  <si>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</si>
  <si>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</si>
  <si>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</si>
  <si>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</si>
  <si>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</si>
  <si>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</si>
  <si>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</si>
  <si>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</si>
  <si>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</si>
  <si>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</si>
  <si>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</si>
  <si>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</si>
  <si>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</si>
  <si>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</si>
  <si>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</si>
  <si>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</si>
  <si>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</si>
  <si>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</si>
  <si>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</si>
  <si>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</si>
  <si>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</si>
  <si>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</si>
  <si>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</si>
  <si>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</si>
  <si>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</si>
  <si>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</si>
  <si>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</si>
  <si>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</si>
  <si>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</si>
  <si>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</si>
  <si>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</si>
  <si>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</si>
  <si>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</si>
  <si>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</si>
  <si>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</si>
  <si>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</si>
  <si>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</si>
  <si>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</si>
  <si>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</si>
  <si>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</si>
  <si>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</si>
  <si>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</si>
  <si>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</si>
  <si>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</si>
  <si>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</si>
  <si>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</si>
  <si>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</si>
  <si>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</si>
  <si>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</si>
  <si>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</si>
  <si>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</si>
  <si>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</si>
  <si>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</si>
  <si>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</si>
  <si>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</si>
  <si>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</si>
  <si>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</si>
  <si>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</si>
  <si>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</si>
  <si>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</si>
  <si>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</si>
  <si>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</si>
  <si>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</si>
  <si>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</si>
  <si>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</si>
  <si>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</si>
  <si>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</si>
  <si>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</si>
  <si>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</si>
  <si>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</si>
  <si>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</si>
  <si>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</si>
  <si>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</si>
  <si>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</si>
  <si>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</si>
  <si>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</si>
  <si>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</si>
  <si>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</si>
  <si>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</si>
  <si>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</si>
  <si>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</si>
  <si>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</si>
  <si>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</si>
  <si>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</si>
  <si>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</si>
  <si>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</si>
  <si>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</si>
  <si>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</si>
  <si>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</si>
  <si>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</si>
  <si>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</si>
  <si>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</si>
  <si>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</si>
  <si>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</si>
  <si>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</si>
  <si>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</si>
  <si>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</si>
  <si>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</si>
  <si>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</si>
  <si>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</si>
  <si>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</si>
  <si>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</si>
  <si>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</si>
  <si>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</si>
  <si>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</si>
  <si>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</si>
  <si>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AROCS 4042 K</t>
  </si>
  <si>
    <t>Wheel front axle RH jamed</t>
  </si>
  <si>
    <t>When machine after dumping wheel front axle RH jamed</t>
  </si>
  <si>
    <t>CHECK BOLT CARRIER</t>
  </si>
  <si>
    <t>CHECK DRUM BRAKE</t>
  </si>
  <si>
    <t>BROKEN</t>
  </si>
  <si>
    <t>LOOSE 1 PCS</t>
  </si>
  <si>
    <t>CHECK LINING BRAKE AND BRAKE SHOE FRONT AXLE RH</t>
  </si>
  <si>
    <t>AFTER GETTING REPORT FROM DRIVER WE REMOVE TYRE MAKE SURE CAUSES OF DAMAGE. WE FOUND LINING BRAKE AND BRAKE SHOE BROKEN. WE FOUND TOO BOLT BRAKE CARRIER LOOSE 1 PCS. AFTER FINDING BOLT BRAKE CARRIER LOOSE 1 PCS WE CHECK THE OTHER BOLT AND WE RETORQUE. WE MAKE SURE CONDITION DRUM BRAKE AND DRUM BRAKE CONDITION NOT GOOD. WE AFTER MAKE SURE CAUSES OF DAMAGE AND CHECK CONDITION PART REALATED WE REPLACEMENT WITH NEW PART.</t>
  </si>
  <si>
    <t>A6594202119</t>
  </si>
  <si>
    <t>BRAKE SHOE</t>
  </si>
  <si>
    <t>A6584210001</t>
  </si>
  <si>
    <t>BRAKE DRUM</t>
  </si>
  <si>
    <t>BRAKE LINING</t>
  </si>
  <si>
    <t>A9429940101</t>
  </si>
  <si>
    <t>LOCK WASHER</t>
  </si>
  <si>
    <t>A3469901304</t>
  </si>
  <si>
    <t>SCREW</t>
  </si>
  <si>
    <t>A9644210030</t>
  </si>
  <si>
    <t>DA42013</t>
  </si>
  <si>
    <t>W1T96421320647533</t>
  </si>
  <si>
    <t>471922C0788138</t>
  </si>
  <si>
    <t>26109km/2603h</t>
  </si>
  <si>
    <t>A3464213106</t>
  </si>
  <si>
    <t>CARRIER</t>
  </si>
  <si>
    <t>DIDIK IU</t>
  </si>
  <si>
    <t>CHECK CARRIER</t>
  </si>
  <si>
    <t>DAMAGE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</si>
</sst>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6">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4" fillId="0" borderId="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xf numFmtId="164" fontId="3" fillId="0" borderId="6" xfId="0" applyNumberFormat="1" applyFont="1" applyBorder="1" applyAlignment="1">
      <alignment horizontal="left"/>
    </xf>
    <xf numFmtId="0" fontId="55" fillId="0" borderId="15" xfId="3" applyFont="1" applyBorder="1" applyAlignment="1">
      <alignment horizontal="left" vertical="center"/>
    </xf>
    <xf numFmtId="0" fontId="10" fillId="0" borderId="15" xfId="0" applyFont="1" applyBorder="1" applyAlignment="1">
      <alignment horizontal="left" vertical="center"/>
    </xf>
  </cellXfs>
  <cellStyles count="4">
    <cellStyle name="Check Cell" xfId="1" builtinId="23"/>
    <cellStyle name="Hyperlink" xfId="2" builtinId="8"/>
    <cellStyle name="Normal" xfId="0" builtinId="0"/>
    <cellStyle name="Normal 13" xfId="3" xr:uid="{440417E2-E104-4E57-89A9-FF38AFEEDF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4.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3.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microsoft.com/office/2007/relationships/hdphoto" Target="../media/hdphoto1.wdp"/><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123</xdr:row>
      <xdr:rowOff>9685</xdr:rowOff>
    </xdr:from>
    <xdr:to>
      <xdr:col>0</xdr:col>
      <xdr:colOff>222130</xdr:colOff>
      <xdr:row>124</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123</xdr:row>
      <xdr:rowOff>24029</xdr:rowOff>
    </xdr:from>
    <xdr:to>
      <xdr:col>5</xdr:col>
      <xdr:colOff>236999</xdr:colOff>
      <xdr:row>123</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117</xdr:row>
      <xdr:rowOff>145081</xdr:rowOff>
    </xdr:from>
    <xdr:to>
      <xdr:col>9</xdr:col>
      <xdr:colOff>2378363</xdr:colOff>
      <xdr:row>123</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123</xdr:row>
      <xdr:rowOff>9685</xdr:rowOff>
    </xdr:from>
    <xdr:to>
      <xdr:col>0</xdr:col>
      <xdr:colOff>222130</xdr:colOff>
      <xdr:row>124</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123</xdr:row>
      <xdr:rowOff>24029</xdr:rowOff>
    </xdr:from>
    <xdr:to>
      <xdr:col>5</xdr:col>
      <xdr:colOff>236999</xdr:colOff>
      <xdr:row>123</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167392</xdr:colOff>
      <xdr:row>91</xdr:row>
      <xdr:rowOff>126560</xdr:rowOff>
    </xdr:from>
    <xdr:to>
      <xdr:col>1</xdr:col>
      <xdr:colOff>128493</xdr:colOff>
      <xdr:row>93</xdr:row>
      <xdr:rowOff>87944</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67392" y="14492285"/>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117</xdr:row>
      <xdr:rowOff>145081</xdr:rowOff>
    </xdr:from>
    <xdr:to>
      <xdr:col>9</xdr:col>
      <xdr:colOff>2378363</xdr:colOff>
      <xdr:row>122</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0</xdr:col>
      <xdr:colOff>9478</xdr:colOff>
      <xdr:row>106</xdr:row>
      <xdr:rowOff>706</xdr:rowOff>
    </xdr:from>
    <xdr:to>
      <xdr:col>2</xdr:col>
      <xdr:colOff>1070971</xdr:colOff>
      <xdr:row>115</xdr:row>
      <xdr:rowOff>294320</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478" y="17913393"/>
          <a:ext cx="2625299" cy="1743688"/>
        </a:xfrm>
        <a:prstGeom prst="rect">
          <a:avLst/>
        </a:prstGeom>
      </xdr:spPr>
    </xdr:pic>
    <xdr:clientData/>
  </xdr:twoCellAnchor>
  <xdr:twoCellAnchor editAs="oneCell">
    <xdr:from>
      <xdr:col>6</xdr:col>
      <xdr:colOff>338108</xdr:colOff>
      <xdr:row>105</xdr:row>
      <xdr:rowOff>168821</xdr:rowOff>
    </xdr:from>
    <xdr:to>
      <xdr:col>8</xdr:col>
      <xdr:colOff>552999</xdr:colOff>
      <xdr:row>112</xdr:row>
      <xdr:rowOff>46454</xdr:rowOff>
    </xdr:to>
    <xdr:pic>
      <xdr:nvPicPr>
        <xdr:cNvPr id="12" name="Picture 11">
          <a:extLst>
            <a:ext uri="{FF2B5EF4-FFF2-40B4-BE49-F238E27FC236}">
              <a16:creationId xmlns:a16="http://schemas.microsoft.com/office/drawing/2014/main" id="{2EFD3B5D-6BD1-4D13-8DD6-5EF0FB256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6072063" y="17891955"/>
          <a:ext cx="4716757" cy="1033902"/>
        </a:xfrm>
        <a:prstGeom prst="rect">
          <a:avLst/>
        </a:prstGeom>
      </xdr:spPr>
    </xdr:pic>
    <xdr:clientData/>
  </xdr:twoCellAnchor>
  <xdr:twoCellAnchor>
    <xdr:from>
      <xdr:col>4</xdr:col>
      <xdr:colOff>681276</xdr:colOff>
      <xdr:row>87</xdr:row>
      <xdr:rowOff>46147</xdr:rowOff>
    </xdr:from>
    <xdr:to>
      <xdr:col>7</xdr:col>
      <xdr:colOff>574653</xdr:colOff>
      <xdr:row>89</xdr:row>
      <xdr:rowOff>64553</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4854133" y="14442504"/>
          <a:ext cx="2759949" cy="34497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LINING BRAKE AND BRAKE SHOE</a:t>
          </a:r>
        </a:p>
      </xdr:txBody>
    </xdr:sp>
    <xdr:clientData/>
  </xdr:twoCellAnchor>
  <xdr:twoCellAnchor>
    <xdr:from>
      <xdr:col>8</xdr:col>
      <xdr:colOff>1440805</xdr:colOff>
      <xdr:row>91</xdr:row>
      <xdr:rowOff>32763</xdr:rowOff>
    </xdr:from>
    <xdr:to>
      <xdr:col>9</xdr:col>
      <xdr:colOff>1380435</xdr:colOff>
      <xdr:row>93</xdr:row>
      <xdr:rowOff>46015</xdr:rowOff>
    </xdr:to>
    <xdr:sp macro="" textlink="">
      <xdr:nvSpPr>
        <xdr:cNvPr id="39" name="TextBox 38">
          <a:extLst>
            <a:ext uri="{FF2B5EF4-FFF2-40B4-BE49-F238E27FC236}">
              <a16:creationId xmlns:a16="http://schemas.microsoft.com/office/drawing/2014/main" id="{50C15F33-BC2B-462D-8473-36691776845C}"/>
            </a:ext>
          </a:extLst>
        </xdr:cNvPr>
        <xdr:cNvSpPr txBox="1"/>
      </xdr:nvSpPr>
      <xdr:spPr>
        <a:xfrm>
          <a:off x="11683631" y="14398488"/>
          <a:ext cx="1605355" cy="3261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INSTAL WITH NEW PART</a:t>
          </a:r>
        </a:p>
      </xdr:txBody>
    </xdr:sp>
    <xdr:clientData/>
  </xdr:twoCellAnchor>
  <xdr:twoCellAnchor>
    <xdr:from>
      <xdr:col>1</xdr:col>
      <xdr:colOff>953051</xdr:colOff>
      <xdr:row>101</xdr:row>
      <xdr:rowOff>722982</xdr:rowOff>
    </xdr:from>
    <xdr:to>
      <xdr:col>2</xdr:col>
      <xdr:colOff>1408044</xdr:colOff>
      <xdr:row>101</xdr:row>
      <xdr:rowOff>1049131</xdr:rowOff>
    </xdr:to>
    <xdr:sp macro="" textlink="">
      <xdr:nvSpPr>
        <xdr:cNvPr id="41" name="TextBox 40">
          <a:extLst>
            <a:ext uri="{FF2B5EF4-FFF2-40B4-BE49-F238E27FC236}">
              <a16:creationId xmlns:a16="http://schemas.microsoft.com/office/drawing/2014/main" id="{4574200A-2707-4198-A639-19179165B0AF}"/>
            </a:ext>
          </a:extLst>
        </xdr:cNvPr>
        <xdr:cNvSpPr txBox="1"/>
      </xdr:nvSpPr>
      <xdr:spPr>
        <a:xfrm>
          <a:off x="1247544" y="16653199"/>
          <a:ext cx="1724993" cy="32614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BRAKE</a:t>
          </a:r>
          <a:r>
            <a:rPr lang="en-ID" sz="1100" baseline="0"/>
            <a:t> DRUM</a:t>
          </a:r>
          <a:endParaRPr lang="en-ID" sz="1100"/>
        </a:p>
      </xdr:txBody>
    </xdr:sp>
    <xdr:clientData/>
  </xdr:twoCellAnchor>
  <xdr:twoCellAnchor>
    <xdr:from>
      <xdr:col>1</xdr:col>
      <xdr:colOff>452045</xdr:colOff>
      <xdr:row>101</xdr:row>
      <xdr:rowOff>2973643</xdr:rowOff>
    </xdr:from>
    <xdr:to>
      <xdr:col>2</xdr:col>
      <xdr:colOff>1343623</xdr:colOff>
      <xdr:row>101</xdr:row>
      <xdr:rowOff>3257826</xdr:rowOff>
    </xdr:to>
    <xdr:sp macro="" textlink="">
      <xdr:nvSpPr>
        <xdr:cNvPr id="68" name="TextBox 67">
          <a:extLst>
            <a:ext uri="{FF2B5EF4-FFF2-40B4-BE49-F238E27FC236}">
              <a16:creationId xmlns:a16="http://schemas.microsoft.com/office/drawing/2014/main" id="{401657B9-9F6C-4EB8-A661-88F0636D2D68}"/>
            </a:ext>
          </a:extLst>
        </xdr:cNvPr>
        <xdr:cNvSpPr txBox="1"/>
      </xdr:nvSpPr>
      <xdr:spPr>
        <a:xfrm>
          <a:off x="746538" y="18903860"/>
          <a:ext cx="2161578" cy="28418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BOLT</a:t>
          </a:r>
          <a:r>
            <a:rPr lang="en-ID" sz="1100" baseline="0"/>
            <a:t> BRAKE CARRIER LOOSE I PCS</a:t>
          </a:r>
          <a:endParaRPr lang="en-ID" sz="1100"/>
        </a:p>
      </xdr:txBody>
    </xdr:sp>
    <xdr:clientData/>
  </xdr:twoCellAnchor>
  <xdr:twoCellAnchor>
    <xdr:from>
      <xdr:col>7</xdr:col>
      <xdr:colOff>755742</xdr:colOff>
      <xdr:row>101</xdr:row>
      <xdr:rowOff>2936831</xdr:rowOff>
    </xdr:from>
    <xdr:to>
      <xdr:col>8</xdr:col>
      <xdr:colOff>837464</xdr:colOff>
      <xdr:row>101</xdr:row>
      <xdr:rowOff>3230218</xdr:rowOff>
    </xdr:to>
    <xdr:sp macro="" textlink="">
      <xdr:nvSpPr>
        <xdr:cNvPr id="70" name="TextBox 69">
          <a:extLst>
            <a:ext uri="{FF2B5EF4-FFF2-40B4-BE49-F238E27FC236}">
              <a16:creationId xmlns:a16="http://schemas.microsoft.com/office/drawing/2014/main" id="{9AEB9E33-0BE5-4CA0-A6A6-83A3E656AF06}"/>
            </a:ext>
          </a:extLst>
        </xdr:cNvPr>
        <xdr:cNvSpPr txBox="1"/>
      </xdr:nvSpPr>
      <xdr:spPr>
        <a:xfrm>
          <a:off x="7795959" y="18867048"/>
          <a:ext cx="3284331" cy="2933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HOLE</a:t>
          </a:r>
          <a:r>
            <a:rPr lang="en-ID" sz="1100" baseline="0"/>
            <a:t> BOLT BRAKE CARRIER AFTER LOOSE</a:t>
          </a:r>
          <a:endParaRPr lang="en-ID" sz="1100"/>
        </a:p>
      </xdr:txBody>
    </xdr:sp>
    <xdr:clientData/>
  </xdr:twoCellAnchor>
  <xdr:twoCellAnchor editAs="oneCell">
    <xdr:from>
      <xdr:col>6</xdr:col>
      <xdr:colOff>349574</xdr:colOff>
      <xdr:row>111</xdr:row>
      <xdr:rowOff>159688</xdr:rowOff>
    </xdr:from>
    <xdr:to>
      <xdr:col>8</xdr:col>
      <xdr:colOff>534318</xdr:colOff>
      <xdr:row>115</xdr:row>
      <xdr:rowOff>538809</xdr:rowOff>
    </xdr:to>
    <xdr:pic>
      <xdr:nvPicPr>
        <xdr:cNvPr id="8" name="Picture 7">
          <a:extLst>
            <a:ext uri="{FF2B5EF4-FFF2-40B4-BE49-F238E27FC236}">
              <a16:creationId xmlns:a16="http://schemas.microsoft.com/office/drawing/2014/main" id="{B9C9DFF8-1C95-4DA4-8780-C28F4FBF5EE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6083529" y="18877972"/>
          <a:ext cx="4686610" cy="1023598"/>
        </a:xfrm>
        <a:prstGeom prst="rect">
          <a:avLst/>
        </a:prstGeom>
      </xdr:spPr>
    </xdr:pic>
    <xdr:clientData/>
  </xdr:twoCellAnchor>
  <xdr:twoCellAnchor editAs="oneCell">
    <xdr:from>
      <xdr:col>6</xdr:col>
      <xdr:colOff>358776</xdr:colOff>
      <xdr:row>115</xdr:row>
      <xdr:rowOff>1455381</xdr:rowOff>
    </xdr:from>
    <xdr:to>
      <xdr:col>8</xdr:col>
      <xdr:colOff>552723</xdr:colOff>
      <xdr:row>116</xdr:row>
      <xdr:rowOff>18955</xdr:rowOff>
    </xdr:to>
    <xdr:pic>
      <xdr:nvPicPr>
        <xdr:cNvPr id="15" name="Picture 14">
          <a:extLst>
            <a:ext uri="{FF2B5EF4-FFF2-40B4-BE49-F238E27FC236}">
              <a16:creationId xmlns:a16="http://schemas.microsoft.com/office/drawing/2014/main" id="{6FEFB34D-9C79-4DFE-88D8-0668053D9DDB}"/>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6092731" y="20818142"/>
          <a:ext cx="4695813" cy="828723"/>
        </a:xfrm>
        <a:prstGeom prst="rect">
          <a:avLst/>
        </a:prstGeom>
      </xdr:spPr>
    </xdr:pic>
    <xdr:clientData/>
  </xdr:twoCellAnchor>
  <xdr:twoCellAnchor editAs="oneCell">
    <xdr:from>
      <xdr:col>6</xdr:col>
      <xdr:colOff>349698</xdr:colOff>
      <xdr:row>115</xdr:row>
      <xdr:rowOff>529108</xdr:rowOff>
    </xdr:from>
    <xdr:to>
      <xdr:col>8</xdr:col>
      <xdr:colOff>562476</xdr:colOff>
      <xdr:row>115</xdr:row>
      <xdr:rowOff>1473288</xdr:rowOff>
    </xdr:to>
    <xdr:pic>
      <xdr:nvPicPr>
        <xdr:cNvPr id="17" name="Picture 16">
          <a:extLst>
            <a:ext uri="{FF2B5EF4-FFF2-40B4-BE49-F238E27FC236}">
              <a16:creationId xmlns:a16="http://schemas.microsoft.com/office/drawing/2014/main" id="{A85D48D8-A80C-41BC-8142-806B71280A1A}"/>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6083653" y="19891869"/>
          <a:ext cx="4714644" cy="944180"/>
        </a:xfrm>
        <a:prstGeom prst="rect">
          <a:avLst/>
        </a:prstGeom>
      </xdr:spPr>
    </xdr:pic>
    <xdr:clientData/>
  </xdr:twoCellAnchor>
  <xdr:twoCellAnchor editAs="oneCell">
    <xdr:from>
      <xdr:col>8</xdr:col>
      <xdr:colOff>1133928</xdr:colOff>
      <xdr:row>74</xdr:row>
      <xdr:rowOff>9075</xdr:rowOff>
    </xdr:from>
    <xdr:to>
      <xdr:col>9</xdr:col>
      <xdr:colOff>2240642</xdr:colOff>
      <xdr:row>85</xdr:row>
      <xdr:rowOff>6714</xdr:rowOff>
    </xdr:to>
    <xdr:pic>
      <xdr:nvPicPr>
        <xdr:cNvPr id="21" name="Picture 20">
          <a:extLst>
            <a:ext uri="{FF2B5EF4-FFF2-40B4-BE49-F238E27FC236}">
              <a16:creationId xmlns:a16="http://schemas.microsoft.com/office/drawing/2014/main" id="{6CF49363-F607-47B8-D8D1-45F8D3D3FCB9}"/>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25481" t="22778" r="26741" b="22778"/>
        <a:stretch/>
      </xdr:blipFill>
      <xdr:spPr>
        <a:xfrm rot="5400000">
          <a:off x="11848466" y="11782609"/>
          <a:ext cx="1820995" cy="2766785"/>
        </a:xfrm>
        <a:prstGeom prst="rect">
          <a:avLst/>
        </a:prstGeom>
      </xdr:spPr>
    </xdr:pic>
    <xdr:clientData/>
  </xdr:twoCellAnchor>
  <xdr:twoCellAnchor editAs="oneCell">
    <xdr:from>
      <xdr:col>2</xdr:col>
      <xdr:colOff>1801000</xdr:colOff>
      <xdr:row>74</xdr:row>
      <xdr:rowOff>0</xdr:rowOff>
    </xdr:from>
    <xdr:to>
      <xdr:col>6</xdr:col>
      <xdr:colOff>71380</xdr:colOff>
      <xdr:row>85</xdr:row>
      <xdr:rowOff>9072</xdr:rowOff>
    </xdr:to>
    <xdr:pic>
      <xdr:nvPicPr>
        <xdr:cNvPr id="25" name="Picture 24">
          <a:extLst>
            <a:ext uri="{FF2B5EF4-FFF2-40B4-BE49-F238E27FC236}">
              <a16:creationId xmlns:a16="http://schemas.microsoft.com/office/drawing/2014/main" id="{FE5CA1D9-B838-AFA3-D86D-FFB1AF3E5F8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370357" y="12246429"/>
          <a:ext cx="2443237" cy="1832428"/>
        </a:xfrm>
        <a:prstGeom prst="rect">
          <a:avLst/>
        </a:prstGeom>
      </xdr:spPr>
    </xdr:pic>
    <xdr:clientData/>
  </xdr:twoCellAnchor>
  <xdr:twoCellAnchor editAs="oneCell">
    <xdr:from>
      <xdr:col>6</xdr:col>
      <xdr:colOff>1016643</xdr:colOff>
      <xdr:row>74</xdr:row>
      <xdr:rowOff>13370</xdr:rowOff>
    </xdr:from>
    <xdr:to>
      <xdr:col>7</xdr:col>
      <xdr:colOff>2149928</xdr:colOff>
      <xdr:row>85</xdr:row>
      <xdr:rowOff>12889</xdr:rowOff>
    </xdr:to>
    <xdr:pic>
      <xdr:nvPicPr>
        <xdr:cNvPr id="36" name="Picture 35">
          <a:extLst>
            <a:ext uri="{FF2B5EF4-FFF2-40B4-BE49-F238E27FC236}">
              <a16:creationId xmlns:a16="http://schemas.microsoft.com/office/drawing/2014/main" id="{59736E86-D0DA-82E4-C12F-E2B540B3758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758857" y="12259799"/>
          <a:ext cx="2430500" cy="1822875"/>
        </a:xfrm>
        <a:prstGeom prst="rect">
          <a:avLst/>
        </a:prstGeom>
      </xdr:spPr>
    </xdr:pic>
    <xdr:clientData/>
  </xdr:twoCellAnchor>
  <xdr:twoCellAnchor editAs="oneCell">
    <xdr:from>
      <xdr:col>1</xdr:col>
      <xdr:colOff>504431</xdr:colOff>
      <xdr:row>74</xdr:row>
      <xdr:rowOff>9070</xdr:rowOff>
    </xdr:from>
    <xdr:to>
      <xdr:col>2</xdr:col>
      <xdr:colOff>1025072</xdr:colOff>
      <xdr:row>85</xdr:row>
      <xdr:rowOff>304</xdr:rowOff>
    </xdr:to>
    <xdr:pic>
      <xdr:nvPicPr>
        <xdr:cNvPr id="43" name="Picture 42">
          <a:extLst>
            <a:ext uri="{FF2B5EF4-FFF2-40B4-BE49-F238E27FC236}">
              <a16:creationId xmlns:a16="http://schemas.microsoft.com/office/drawing/2014/main" id="{87AD06DA-3D74-E460-433A-09BA6ABE3A17}"/>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t="24074"/>
        <a:stretch/>
      </xdr:blipFill>
      <xdr:spPr>
        <a:xfrm>
          <a:off x="803788" y="12255499"/>
          <a:ext cx="1790641" cy="1812749"/>
        </a:xfrm>
        <a:prstGeom prst="rect">
          <a:avLst/>
        </a:prstGeom>
      </xdr:spPr>
    </xdr:pic>
    <xdr:clientData/>
  </xdr:twoCellAnchor>
  <xdr:twoCellAnchor editAs="oneCell">
    <xdr:from>
      <xdr:col>2</xdr:col>
      <xdr:colOff>149422</xdr:colOff>
      <xdr:row>90</xdr:row>
      <xdr:rowOff>186974</xdr:rowOff>
    </xdr:from>
    <xdr:to>
      <xdr:col>3</xdr:col>
      <xdr:colOff>8310</xdr:colOff>
      <xdr:row>102</xdr:row>
      <xdr:rowOff>3</xdr:rowOff>
    </xdr:to>
    <xdr:pic>
      <xdr:nvPicPr>
        <xdr:cNvPr id="45" name="Picture 44">
          <a:extLst>
            <a:ext uri="{FF2B5EF4-FFF2-40B4-BE49-F238E27FC236}">
              <a16:creationId xmlns:a16="http://schemas.microsoft.com/office/drawing/2014/main" id="{0C56E83D-A81D-DFC3-9FDB-973C98ADAD6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719760" y="15032244"/>
          <a:ext cx="1660915" cy="2203718"/>
        </a:xfrm>
        <a:prstGeom prst="rect">
          <a:avLst/>
        </a:prstGeom>
      </xdr:spPr>
    </xdr:pic>
    <xdr:clientData/>
  </xdr:twoCellAnchor>
  <xdr:twoCellAnchor editAs="oneCell">
    <xdr:from>
      <xdr:col>4</xdr:col>
      <xdr:colOff>998338</xdr:colOff>
      <xdr:row>91</xdr:row>
      <xdr:rowOff>0</xdr:rowOff>
    </xdr:from>
    <xdr:to>
      <xdr:col>6</xdr:col>
      <xdr:colOff>1072635</xdr:colOff>
      <xdr:row>102</xdr:row>
      <xdr:rowOff>7469</xdr:rowOff>
    </xdr:to>
    <xdr:pic>
      <xdr:nvPicPr>
        <xdr:cNvPr id="66" name="Picture 65">
          <a:extLst>
            <a:ext uri="{FF2B5EF4-FFF2-40B4-BE49-F238E27FC236}">
              <a16:creationId xmlns:a16="http://schemas.microsoft.com/office/drawing/2014/main" id="{3886C582-FCBF-6304-831C-3B4DEF9890B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168743" y="15034054"/>
          <a:ext cx="1644635" cy="2212807"/>
        </a:xfrm>
        <a:prstGeom prst="rect">
          <a:avLst/>
        </a:prstGeom>
      </xdr:spPr>
    </xdr:pic>
    <xdr:clientData/>
  </xdr:twoCellAnchor>
  <xdr:twoCellAnchor editAs="oneCell">
    <xdr:from>
      <xdr:col>3</xdr:col>
      <xdr:colOff>69061</xdr:colOff>
      <xdr:row>91</xdr:row>
      <xdr:rowOff>8581</xdr:rowOff>
    </xdr:from>
    <xdr:to>
      <xdr:col>4</xdr:col>
      <xdr:colOff>937236</xdr:colOff>
      <xdr:row>102</xdr:row>
      <xdr:rowOff>8581</xdr:rowOff>
    </xdr:to>
    <xdr:pic>
      <xdr:nvPicPr>
        <xdr:cNvPr id="73" name="Picture 72">
          <a:extLst>
            <a:ext uri="{FF2B5EF4-FFF2-40B4-BE49-F238E27FC236}">
              <a16:creationId xmlns:a16="http://schemas.microsoft.com/office/drawing/2014/main" id="{F030C31E-7CB4-4956-E660-A1F95F21859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441426" y="15042635"/>
          <a:ext cx="1666215" cy="2205338"/>
        </a:xfrm>
        <a:prstGeom prst="rect">
          <a:avLst/>
        </a:prstGeom>
      </xdr:spPr>
    </xdr:pic>
    <xdr:clientData/>
  </xdr:twoCellAnchor>
  <xdr:twoCellAnchor editAs="oneCell">
    <xdr:from>
      <xdr:col>6</xdr:col>
      <xdr:colOff>1120928</xdr:colOff>
      <xdr:row>91</xdr:row>
      <xdr:rowOff>10961</xdr:rowOff>
    </xdr:from>
    <xdr:to>
      <xdr:col>7</xdr:col>
      <xdr:colOff>1476289</xdr:colOff>
      <xdr:row>102</xdr:row>
      <xdr:rowOff>0</xdr:rowOff>
    </xdr:to>
    <xdr:pic>
      <xdr:nvPicPr>
        <xdr:cNvPr id="75" name="Picture 74">
          <a:extLst>
            <a:ext uri="{FF2B5EF4-FFF2-40B4-BE49-F238E27FC236}">
              <a16:creationId xmlns:a16="http://schemas.microsoft.com/office/drawing/2014/main" id="{0A9A79AF-CB7F-AC52-1DF9-7FD13D03618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861671" y="15045015"/>
          <a:ext cx="1651104" cy="2194377"/>
        </a:xfrm>
        <a:prstGeom prst="rect">
          <a:avLst/>
        </a:prstGeom>
      </xdr:spPr>
    </xdr:pic>
    <xdr:clientData/>
  </xdr:twoCellAnchor>
  <xdr:twoCellAnchor editAs="oneCell">
    <xdr:from>
      <xdr:col>0</xdr:col>
      <xdr:colOff>16278</xdr:colOff>
      <xdr:row>91</xdr:row>
      <xdr:rowOff>8580</xdr:rowOff>
    </xdr:from>
    <xdr:to>
      <xdr:col>2</xdr:col>
      <xdr:colOff>91414</xdr:colOff>
      <xdr:row>102</xdr:row>
      <xdr:rowOff>0</xdr:rowOff>
    </xdr:to>
    <xdr:pic>
      <xdr:nvPicPr>
        <xdr:cNvPr id="77" name="Picture 76">
          <a:extLst>
            <a:ext uri="{FF2B5EF4-FFF2-40B4-BE49-F238E27FC236}">
              <a16:creationId xmlns:a16="http://schemas.microsoft.com/office/drawing/2014/main" id="{D397A5EF-5756-B160-355F-E9395111864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6278" y="14983997"/>
          <a:ext cx="1642792" cy="2147774"/>
        </a:xfrm>
        <a:prstGeom prst="rect">
          <a:avLst/>
        </a:prstGeom>
      </xdr:spPr>
    </xdr:pic>
    <xdr:clientData/>
  </xdr:twoCellAnchor>
  <xdr:twoCellAnchor>
    <xdr:from>
      <xdr:col>1</xdr:col>
      <xdr:colOff>239058</xdr:colOff>
      <xdr:row>95</xdr:row>
      <xdr:rowOff>115795</xdr:rowOff>
    </xdr:from>
    <xdr:to>
      <xdr:col>1</xdr:col>
      <xdr:colOff>691029</xdr:colOff>
      <xdr:row>97</xdr:row>
      <xdr:rowOff>149413</xdr:rowOff>
    </xdr:to>
    <xdr:sp macro="" textlink="">
      <xdr:nvSpPr>
        <xdr:cNvPr id="78" name="Oval 77">
          <a:extLst>
            <a:ext uri="{FF2B5EF4-FFF2-40B4-BE49-F238E27FC236}">
              <a16:creationId xmlns:a16="http://schemas.microsoft.com/office/drawing/2014/main" id="{41CA2C46-C4FF-56CA-0DCD-2618C816A626}"/>
            </a:ext>
          </a:extLst>
        </xdr:cNvPr>
        <xdr:cNvSpPr/>
      </xdr:nvSpPr>
      <xdr:spPr>
        <a:xfrm>
          <a:off x="537882" y="15759207"/>
          <a:ext cx="451971" cy="35485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465044</xdr:colOff>
      <xdr:row>97</xdr:row>
      <xdr:rowOff>149413</xdr:rowOff>
    </xdr:from>
    <xdr:to>
      <xdr:col>1</xdr:col>
      <xdr:colOff>638735</xdr:colOff>
      <xdr:row>100</xdr:row>
      <xdr:rowOff>67235</xdr:rowOff>
    </xdr:to>
    <xdr:cxnSp macro="">
      <xdr:nvCxnSpPr>
        <xdr:cNvPr id="82" name="Straight Arrow Connector 81">
          <a:extLst>
            <a:ext uri="{FF2B5EF4-FFF2-40B4-BE49-F238E27FC236}">
              <a16:creationId xmlns:a16="http://schemas.microsoft.com/office/drawing/2014/main" id="{94D74B4A-FD80-320E-5B74-F34681D75A22}"/>
            </a:ext>
          </a:extLst>
        </xdr:cNvPr>
        <xdr:cNvCxnSpPr>
          <a:endCxn id="78" idx="4"/>
        </xdr:cNvCxnSpPr>
      </xdr:nvCxnSpPr>
      <xdr:spPr>
        <a:xfrm flipH="1" flipV="1">
          <a:off x="763868" y="16114060"/>
          <a:ext cx="173691" cy="3996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302558</xdr:colOff>
      <xdr:row>100</xdr:row>
      <xdr:rowOff>67235</xdr:rowOff>
    </xdr:from>
    <xdr:to>
      <xdr:col>1</xdr:col>
      <xdr:colOff>989853</xdr:colOff>
      <xdr:row>101</xdr:row>
      <xdr:rowOff>37352</xdr:rowOff>
    </xdr:to>
    <xdr:sp macro="" textlink="">
      <xdr:nvSpPr>
        <xdr:cNvPr id="83" name="TextBox 82">
          <a:extLst>
            <a:ext uri="{FF2B5EF4-FFF2-40B4-BE49-F238E27FC236}">
              <a16:creationId xmlns:a16="http://schemas.microsoft.com/office/drawing/2014/main" id="{44D94E4A-7B56-FC80-7345-A1B853C04BC8}"/>
            </a:ext>
          </a:extLst>
        </xdr:cNvPr>
        <xdr:cNvSpPr txBox="1"/>
      </xdr:nvSpPr>
      <xdr:spPr>
        <a:xfrm>
          <a:off x="601382" y="16513735"/>
          <a:ext cx="687295" cy="1307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a:t>SCREW LOST</a:t>
          </a:r>
        </a:p>
      </xdr:txBody>
    </xdr:sp>
    <xdr:clientData/>
  </xdr:twoCellAnchor>
  <xdr:twoCellAnchor>
    <xdr:from>
      <xdr:col>2</xdr:col>
      <xdr:colOff>277813</xdr:colOff>
      <xdr:row>94</xdr:row>
      <xdr:rowOff>45954</xdr:rowOff>
    </xdr:from>
    <xdr:to>
      <xdr:col>2</xdr:col>
      <xdr:colOff>1739636</xdr:colOff>
      <xdr:row>101</xdr:row>
      <xdr:rowOff>257968</xdr:rowOff>
    </xdr:to>
    <xdr:sp macro="" textlink="">
      <xdr:nvSpPr>
        <xdr:cNvPr id="85" name="Freeform: Shape 84">
          <a:extLst>
            <a:ext uri="{FF2B5EF4-FFF2-40B4-BE49-F238E27FC236}">
              <a16:creationId xmlns:a16="http://schemas.microsoft.com/office/drawing/2014/main" id="{3A32FCF6-2271-8B31-606E-3AEFF56E3F97}"/>
            </a:ext>
          </a:extLst>
        </xdr:cNvPr>
        <xdr:cNvSpPr/>
      </xdr:nvSpPr>
      <xdr:spPr>
        <a:xfrm>
          <a:off x="1845469" y="15497621"/>
          <a:ext cx="1461823" cy="1323264"/>
        </a:xfrm>
        <a:custGeom>
          <a:avLst/>
          <a:gdLst>
            <a:gd name="connsiteX0" fmla="*/ 224896 w 1461823"/>
            <a:gd name="connsiteY0" fmla="*/ 13577 h 1323264"/>
            <a:gd name="connsiteX1" fmla="*/ 125677 w 1461823"/>
            <a:gd name="connsiteY1" fmla="*/ 348 h 1323264"/>
            <a:gd name="connsiteX2" fmla="*/ 46302 w 1461823"/>
            <a:gd name="connsiteY2" fmla="*/ 26806 h 1323264"/>
            <a:gd name="connsiteX3" fmla="*/ 26458 w 1461823"/>
            <a:gd name="connsiteY3" fmla="*/ 66494 h 1323264"/>
            <a:gd name="connsiteX4" fmla="*/ 0 w 1461823"/>
            <a:gd name="connsiteY4" fmla="*/ 139254 h 1323264"/>
            <a:gd name="connsiteX5" fmla="*/ 13229 w 1461823"/>
            <a:gd name="connsiteY5" fmla="*/ 311233 h 1323264"/>
            <a:gd name="connsiteX6" fmla="*/ 19844 w 1461823"/>
            <a:gd name="connsiteY6" fmla="*/ 331077 h 1323264"/>
            <a:gd name="connsiteX7" fmla="*/ 46302 w 1461823"/>
            <a:gd name="connsiteY7" fmla="*/ 364150 h 1323264"/>
            <a:gd name="connsiteX8" fmla="*/ 99219 w 1461823"/>
            <a:gd name="connsiteY8" fmla="*/ 403837 h 1323264"/>
            <a:gd name="connsiteX9" fmla="*/ 112448 w 1461823"/>
            <a:gd name="connsiteY9" fmla="*/ 417067 h 1323264"/>
            <a:gd name="connsiteX10" fmla="*/ 158750 w 1461823"/>
            <a:gd name="connsiteY10" fmla="*/ 443525 h 1323264"/>
            <a:gd name="connsiteX11" fmla="*/ 178594 w 1461823"/>
            <a:gd name="connsiteY11" fmla="*/ 655192 h 1323264"/>
            <a:gd name="connsiteX12" fmla="*/ 205052 w 1461823"/>
            <a:gd name="connsiteY12" fmla="*/ 681650 h 1323264"/>
            <a:gd name="connsiteX13" fmla="*/ 231510 w 1461823"/>
            <a:gd name="connsiteY13" fmla="*/ 727952 h 1323264"/>
            <a:gd name="connsiteX14" fmla="*/ 244739 w 1461823"/>
            <a:gd name="connsiteY14" fmla="*/ 754410 h 1323264"/>
            <a:gd name="connsiteX15" fmla="*/ 284427 w 1461823"/>
            <a:gd name="connsiteY15" fmla="*/ 800712 h 1323264"/>
            <a:gd name="connsiteX16" fmla="*/ 317500 w 1461823"/>
            <a:gd name="connsiteY16" fmla="*/ 860244 h 1323264"/>
            <a:gd name="connsiteX17" fmla="*/ 343958 w 1461823"/>
            <a:gd name="connsiteY17" fmla="*/ 893317 h 1323264"/>
            <a:gd name="connsiteX18" fmla="*/ 370416 w 1461823"/>
            <a:gd name="connsiteY18" fmla="*/ 913160 h 1323264"/>
            <a:gd name="connsiteX19" fmla="*/ 410104 w 1461823"/>
            <a:gd name="connsiteY19" fmla="*/ 939619 h 1323264"/>
            <a:gd name="connsiteX20" fmla="*/ 429948 w 1461823"/>
            <a:gd name="connsiteY20" fmla="*/ 959462 h 1323264"/>
            <a:gd name="connsiteX21" fmla="*/ 496094 w 1461823"/>
            <a:gd name="connsiteY21" fmla="*/ 1005764 h 1323264"/>
            <a:gd name="connsiteX22" fmla="*/ 535781 w 1461823"/>
            <a:gd name="connsiteY22" fmla="*/ 1058681 h 1323264"/>
            <a:gd name="connsiteX23" fmla="*/ 608541 w 1461823"/>
            <a:gd name="connsiteY23" fmla="*/ 1131442 h 1323264"/>
            <a:gd name="connsiteX24" fmla="*/ 668073 w 1461823"/>
            <a:gd name="connsiteY24" fmla="*/ 1190973 h 1323264"/>
            <a:gd name="connsiteX25" fmla="*/ 727604 w 1461823"/>
            <a:gd name="connsiteY25" fmla="*/ 1243889 h 1323264"/>
            <a:gd name="connsiteX26" fmla="*/ 754062 w 1461823"/>
            <a:gd name="connsiteY26" fmla="*/ 1250504 h 1323264"/>
            <a:gd name="connsiteX27" fmla="*/ 793750 w 1461823"/>
            <a:gd name="connsiteY27" fmla="*/ 1270348 h 1323264"/>
            <a:gd name="connsiteX28" fmla="*/ 886354 w 1461823"/>
            <a:gd name="connsiteY28" fmla="*/ 1276962 h 1323264"/>
            <a:gd name="connsiteX29" fmla="*/ 1236927 w 1461823"/>
            <a:gd name="connsiteY29" fmla="*/ 1283577 h 1323264"/>
            <a:gd name="connsiteX30" fmla="*/ 1276614 w 1461823"/>
            <a:gd name="connsiteY30" fmla="*/ 1310035 h 1323264"/>
            <a:gd name="connsiteX31" fmla="*/ 1316302 w 1461823"/>
            <a:gd name="connsiteY31" fmla="*/ 1323264 h 1323264"/>
            <a:gd name="connsiteX32" fmla="*/ 1448594 w 1461823"/>
            <a:gd name="connsiteY32" fmla="*/ 1283577 h 1323264"/>
            <a:gd name="connsiteX33" fmla="*/ 1461823 w 1461823"/>
            <a:gd name="connsiteY33" fmla="*/ 1257119 h 1323264"/>
            <a:gd name="connsiteX34" fmla="*/ 1455208 w 1461823"/>
            <a:gd name="connsiteY34" fmla="*/ 1065296 h 1323264"/>
            <a:gd name="connsiteX35" fmla="*/ 1441979 w 1461823"/>
            <a:gd name="connsiteY35" fmla="*/ 1025608 h 1323264"/>
            <a:gd name="connsiteX36" fmla="*/ 1422135 w 1461823"/>
            <a:gd name="connsiteY36" fmla="*/ 1012379 h 1323264"/>
            <a:gd name="connsiteX37" fmla="*/ 1415521 w 1461823"/>
            <a:gd name="connsiteY37" fmla="*/ 992535 h 1323264"/>
            <a:gd name="connsiteX38" fmla="*/ 1389062 w 1461823"/>
            <a:gd name="connsiteY38" fmla="*/ 985921 h 1323264"/>
            <a:gd name="connsiteX39" fmla="*/ 1435364 w 1461823"/>
            <a:gd name="connsiteY39" fmla="*/ 946233 h 1323264"/>
            <a:gd name="connsiteX40" fmla="*/ 1441979 w 1461823"/>
            <a:gd name="connsiteY40" fmla="*/ 926389 h 1323264"/>
            <a:gd name="connsiteX41" fmla="*/ 1435364 w 1461823"/>
            <a:gd name="connsiteY41" fmla="*/ 820556 h 1323264"/>
            <a:gd name="connsiteX42" fmla="*/ 1415521 w 1461823"/>
            <a:gd name="connsiteY42" fmla="*/ 807327 h 1323264"/>
            <a:gd name="connsiteX43" fmla="*/ 1382448 w 1461823"/>
            <a:gd name="connsiteY43" fmla="*/ 761025 h 1323264"/>
            <a:gd name="connsiteX44" fmla="*/ 1369219 w 1461823"/>
            <a:gd name="connsiteY44" fmla="*/ 741181 h 1323264"/>
            <a:gd name="connsiteX45" fmla="*/ 1349375 w 1461823"/>
            <a:gd name="connsiteY45" fmla="*/ 721337 h 1323264"/>
            <a:gd name="connsiteX46" fmla="*/ 1296458 w 1461823"/>
            <a:gd name="connsiteY46" fmla="*/ 714723 h 1323264"/>
            <a:gd name="connsiteX47" fmla="*/ 1170781 w 1461823"/>
            <a:gd name="connsiteY47" fmla="*/ 701494 h 1323264"/>
            <a:gd name="connsiteX48" fmla="*/ 1131094 w 1461823"/>
            <a:gd name="connsiteY48" fmla="*/ 694879 h 1323264"/>
            <a:gd name="connsiteX49" fmla="*/ 1091406 w 1461823"/>
            <a:gd name="connsiteY49" fmla="*/ 681650 h 1323264"/>
            <a:gd name="connsiteX50" fmla="*/ 1058333 w 1461823"/>
            <a:gd name="connsiteY50" fmla="*/ 675035 h 1323264"/>
            <a:gd name="connsiteX51" fmla="*/ 1005416 w 1461823"/>
            <a:gd name="connsiteY51" fmla="*/ 648577 h 1323264"/>
            <a:gd name="connsiteX52" fmla="*/ 978958 w 1461823"/>
            <a:gd name="connsiteY52" fmla="*/ 641962 h 1323264"/>
            <a:gd name="connsiteX53" fmla="*/ 912812 w 1461823"/>
            <a:gd name="connsiteY53" fmla="*/ 602275 h 1323264"/>
            <a:gd name="connsiteX54" fmla="*/ 892969 w 1461823"/>
            <a:gd name="connsiteY54" fmla="*/ 595660 h 1323264"/>
            <a:gd name="connsiteX55" fmla="*/ 826823 w 1461823"/>
            <a:gd name="connsiteY55" fmla="*/ 569202 h 1323264"/>
            <a:gd name="connsiteX56" fmla="*/ 806979 w 1461823"/>
            <a:gd name="connsiteY56" fmla="*/ 549358 h 1323264"/>
            <a:gd name="connsiteX57" fmla="*/ 747448 w 1461823"/>
            <a:gd name="connsiteY57" fmla="*/ 503056 h 1323264"/>
            <a:gd name="connsiteX58" fmla="*/ 714375 w 1461823"/>
            <a:gd name="connsiteY58" fmla="*/ 469983 h 1323264"/>
            <a:gd name="connsiteX59" fmla="*/ 701146 w 1461823"/>
            <a:gd name="connsiteY59" fmla="*/ 450139 h 1323264"/>
            <a:gd name="connsiteX60" fmla="*/ 681302 w 1461823"/>
            <a:gd name="connsiteY60" fmla="*/ 436910 h 1323264"/>
            <a:gd name="connsiteX61" fmla="*/ 635000 w 1461823"/>
            <a:gd name="connsiteY61" fmla="*/ 410452 h 1323264"/>
            <a:gd name="connsiteX62" fmla="*/ 621771 w 1461823"/>
            <a:gd name="connsiteY62" fmla="*/ 390608 h 1323264"/>
            <a:gd name="connsiteX63" fmla="*/ 582083 w 1461823"/>
            <a:gd name="connsiteY63" fmla="*/ 370764 h 1323264"/>
            <a:gd name="connsiteX64" fmla="*/ 549010 w 1461823"/>
            <a:gd name="connsiteY64" fmla="*/ 350921 h 1323264"/>
            <a:gd name="connsiteX65" fmla="*/ 489479 w 1461823"/>
            <a:gd name="connsiteY65" fmla="*/ 331077 h 1323264"/>
            <a:gd name="connsiteX66" fmla="*/ 456406 w 1461823"/>
            <a:gd name="connsiteY66" fmla="*/ 298004 h 1323264"/>
            <a:gd name="connsiteX67" fmla="*/ 443177 w 1461823"/>
            <a:gd name="connsiteY67" fmla="*/ 278160 h 1323264"/>
            <a:gd name="connsiteX68" fmla="*/ 416719 w 1461823"/>
            <a:gd name="connsiteY68" fmla="*/ 258317 h 1323264"/>
            <a:gd name="connsiteX69" fmla="*/ 370416 w 1461823"/>
            <a:gd name="connsiteY69" fmla="*/ 198785 h 1323264"/>
            <a:gd name="connsiteX70" fmla="*/ 357187 w 1461823"/>
            <a:gd name="connsiteY70" fmla="*/ 178942 h 1323264"/>
            <a:gd name="connsiteX71" fmla="*/ 330729 w 1461823"/>
            <a:gd name="connsiteY71" fmla="*/ 145869 h 1323264"/>
            <a:gd name="connsiteX72" fmla="*/ 277812 w 1461823"/>
            <a:gd name="connsiteY72" fmla="*/ 99567 h 1323264"/>
            <a:gd name="connsiteX73" fmla="*/ 244739 w 1461823"/>
            <a:gd name="connsiteY73" fmla="*/ 66494 h 1323264"/>
            <a:gd name="connsiteX74" fmla="*/ 185208 w 1461823"/>
            <a:gd name="connsiteY74" fmla="*/ 59879 h 1323264"/>
            <a:gd name="connsiteX75" fmla="*/ 152135 w 1461823"/>
            <a:gd name="connsiteY75" fmla="*/ 33421 h 1323264"/>
            <a:gd name="connsiteX76" fmla="*/ 132291 w 1461823"/>
            <a:gd name="connsiteY76" fmla="*/ 26806 h 1323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Lst>
          <a:rect l="l" t="t" r="r" b="b"/>
          <a:pathLst>
            <a:path w="1461823" h="1323264">
              <a:moveTo>
                <a:pt x="224896" y="13577"/>
              </a:moveTo>
              <a:cubicBezTo>
                <a:pt x="191823" y="9167"/>
                <a:pt x="158952" y="-2117"/>
                <a:pt x="125677" y="348"/>
              </a:cubicBezTo>
              <a:cubicBezTo>
                <a:pt x="97864" y="2408"/>
                <a:pt x="46302" y="26806"/>
                <a:pt x="46302" y="26806"/>
              </a:cubicBezTo>
              <a:cubicBezTo>
                <a:pt x="29674" y="76687"/>
                <a:pt x="52104" y="15200"/>
                <a:pt x="26458" y="66494"/>
              </a:cubicBezTo>
              <a:cubicBezTo>
                <a:pt x="17254" y="84901"/>
                <a:pt x="6174" y="120732"/>
                <a:pt x="0" y="139254"/>
              </a:cubicBezTo>
              <a:cubicBezTo>
                <a:pt x="4410" y="196580"/>
                <a:pt x="7313" y="254043"/>
                <a:pt x="13229" y="311233"/>
              </a:cubicBezTo>
              <a:cubicBezTo>
                <a:pt x="13946" y="318168"/>
                <a:pt x="16149" y="325164"/>
                <a:pt x="19844" y="331077"/>
              </a:cubicBezTo>
              <a:cubicBezTo>
                <a:pt x="27326" y="343049"/>
                <a:pt x="36858" y="353656"/>
                <a:pt x="46302" y="364150"/>
              </a:cubicBezTo>
              <a:cubicBezTo>
                <a:pt x="78876" y="400344"/>
                <a:pt x="67012" y="393102"/>
                <a:pt x="99219" y="403837"/>
              </a:cubicBezTo>
              <a:cubicBezTo>
                <a:pt x="103629" y="408247"/>
                <a:pt x="107578" y="413171"/>
                <a:pt x="112448" y="417067"/>
              </a:cubicBezTo>
              <a:cubicBezTo>
                <a:pt x="128030" y="429533"/>
                <a:pt x="140643" y="434472"/>
                <a:pt x="158750" y="443525"/>
              </a:cubicBezTo>
              <a:cubicBezTo>
                <a:pt x="205065" y="536154"/>
                <a:pt x="137428" y="391731"/>
                <a:pt x="178594" y="655192"/>
              </a:cubicBezTo>
              <a:cubicBezTo>
                <a:pt x="180519" y="667515"/>
                <a:pt x="196233" y="672831"/>
                <a:pt x="205052" y="681650"/>
              </a:cubicBezTo>
              <a:cubicBezTo>
                <a:pt x="218046" y="720635"/>
                <a:pt x="202907" y="682187"/>
                <a:pt x="231510" y="727952"/>
              </a:cubicBezTo>
              <a:cubicBezTo>
                <a:pt x="236736" y="736313"/>
                <a:pt x="239513" y="746048"/>
                <a:pt x="244739" y="754410"/>
              </a:cubicBezTo>
              <a:cubicBezTo>
                <a:pt x="258883" y="777041"/>
                <a:pt x="266386" y="782672"/>
                <a:pt x="284427" y="800712"/>
              </a:cubicBezTo>
              <a:cubicBezTo>
                <a:pt x="295046" y="832572"/>
                <a:pt x="289505" y="821751"/>
                <a:pt x="317500" y="860244"/>
              </a:cubicBezTo>
              <a:cubicBezTo>
                <a:pt x="325804" y="871662"/>
                <a:pt x="333975" y="883334"/>
                <a:pt x="343958" y="893317"/>
              </a:cubicBezTo>
              <a:cubicBezTo>
                <a:pt x="351753" y="901112"/>
                <a:pt x="361385" y="906838"/>
                <a:pt x="370416" y="913160"/>
              </a:cubicBezTo>
              <a:cubicBezTo>
                <a:pt x="383442" y="922278"/>
                <a:pt x="398861" y="928376"/>
                <a:pt x="410104" y="939619"/>
              </a:cubicBezTo>
              <a:cubicBezTo>
                <a:pt x="416719" y="946233"/>
                <a:pt x="422564" y="953719"/>
                <a:pt x="429948" y="959462"/>
              </a:cubicBezTo>
              <a:cubicBezTo>
                <a:pt x="461962" y="984362"/>
                <a:pt x="468595" y="981703"/>
                <a:pt x="496094" y="1005764"/>
              </a:cubicBezTo>
              <a:cubicBezTo>
                <a:pt x="586717" y="1085059"/>
                <a:pt x="471760" y="984810"/>
                <a:pt x="535781" y="1058681"/>
              </a:cubicBezTo>
              <a:cubicBezTo>
                <a:pt x="558245" y="1084601"/>
                <a:pt x="587114" y="1104659"/>
                <a:pt x="608541" y="1131442"/>
              </a:cubicBezTo>
              <a:cubicBezTo>
                <a:pt x="679109" y="1219647"/>
                <a:pt x="588686" y="1111585"/>
                <a:pt x="668073" y="1190973"/>
              </a:cubicBezTo>
              <a:cubicBezTo>
                <a:pt x="705753" y="1228654"/>
                <a:pt x="666776" y="1213475"/>
                <a:pt x="727604" y="1243889"/>
              </a:cubicBezTo>
              <a:cubicBezTo>
                <a:pt x="735735" y="1247955"/>
                <a:pt x="745621" y="1247128"/>
                <a:pt x="754062" y="1250504"/>
              </a:cubicBezTo>
              <a:cubicBezTo>
                <a:pt x="767795" y="1255997"/>
                <a:pt x="779246" y="1267447"/>
                <a:pt x="793750" y="1270348"/>
              </a:cubicBezTo>
              <a:cubicBezTo>
                <a:pt x="824096" y="1276417"/>
                <a:pt x="855421" y="1276039"/>
                <a:pt x="886354" y="1276962"/>
              </a:cubicBezTo>
              <a:cubicBezTo>
                <a:pt x="1003180" y="1280449"/>
                <a:pt x="1120069" y="1281372"/>
                <a:pt x="1236927" y="1283577"/>
              </a:cubicBezTo>
              <a:cubicBezTo>
                <a:pt x="1302583" y="1305463"/>
                <a:pt x="1202286" y="1268743"/>
                <a:pt x="1276614" y="1310035"/>
              </a:cubicBezTo>
              <a:cubicBezTo>
                <a:pt x="1288804" y="1316807"/>
                <a:pt x="1303073" y="1318854"/>
                <a:pt x="1316302" y="1323264"/>
              </a:cubicBezTo>
              <a:cubicBezTo>
                <a:pt x="1356535" y="1315721"/>
                <a:pt x="1416899" y="1320554"/>
                <a:pt x="1448594" y="1283577"/>
              </a:cubicBezTo>
              <a:cubicBezTo>
                <a:pt x="1455011" y="1276091"/>
                <a:pt x="1457413" y="1265938"/>
                <a:pt x="1461823" y="1257119"/>
              </a:cubicBezTo>
              <a:cubicBezTo>
                <a:pt x="1459618" y="1193178"/>
                <a:pt x="1460672" y="1129041"/>
                <a:pt x="1455208" y="1065296"/>
              </a:cubicBezTo>
              <a:cubicBezTo>
                <a:pt x="1454017" y="1051402"/>
                <a:pt x="1449370" y="1037433"/>
                <a:pt x="1441979" y="1025608"/>
              </a:cubicBezTo>
              <a:cubicBezTo>
                <a:pt x="1437766" y="1018867"/>
                <a:pt x="1428750" y="1016789"/>
                <a:pt x="1422135" y="1012379"/>
              </a:cubicBezTo>
              <a:cubicBezTo>
                <a:pt x="1419930" y="1005764"/>
                <a:pt x="1420966" y="996891"/>
                <a:pt x="1415521" y="992535"/>
              </a:cubicBezTo>
              <a:cubicBezTo>
                <a:pt x="1408422" y="986856"/>
                <a:pt x="1389062" y="995012"/>
                <a:pt x="1389062" y="985921"/>
              </a:cubicBezTo>
              <a:cubicBezTo>
                <a:pt x="1389062" y="957676"/>
                <a:pt x="1417345" y="952240"/>
                <a:pt x="1435364" y="946233"/>
              </a:cubicBezTo>
              <a:cubicBezTo>
                <a:pt x="1437569" y="939618"/>
                <a:pt x="1440611" y="933226"/>
                <a:pt x="1441979" y="926389"/>
              </a:cubicBezTo>
              <a:cubicBezTo>
                <a:pt x="1450035" y="886110"/>
                <a:pt x="1453846" y="861215"/>
                <a:pt x="1435364" y="820556"/>
              </a:cubicBezTo>
              <a:cubicBezTo>
                <a:pt x="1432074" y="813319"/>
                <a:pt x="1422135" y="811737"/>
                <a:pt x="1415521" y="807327"/>
              </a:cubicBezTo>
              <a:cubicBezTo>
                <a:pt x="1384329" y="760541"/>
                <a:pt x="1423489" y="818483"/>
                <a:pt x="1382448" y="761025"/>
              </a:cubicBezTo>
              <a:cubicBezTo>
                <a:pt x="1377827" y="754556"/>
                <a:pt x="1374308" y="747288"/>
                <a:pt x="1369219" y="741181"/>
              </a:cubicBezTo>
              <a:cubicBezTo>
                <a:pt x="1363230" y="733995"/>
                <a:pt x="1358166" y="724534"/>
                <a:pt x="1349375" y="721337"/>
              </a:cubicBezTo>
              <a:cubicBezTo>
                <a:pt x="1332669" y="715262"/>
                <a:pt x="1314056" y="717237"/>
                <a:pt x="1296458" y="714723"/>
              </a:cubicBezTo>
              <a:cubicBezTo>
                <a:pt x="1203830" y="701491"/>
                <a:pt x="1322839" y="713190"/>
                <a:pt x="1170781" y="701494"/>
              </a:cubicBezTo>
              <a:cubicBezTo>
                <a:pt x="1157552" y="699289"/>
                <a:pt x="1144105" y="698132"/>
                <a:pt x="1131094" y="694879"/>
              </a:cubicBezTo>
              <a:cubicBezTo>
                <a:pt x="1117565" y="691497"/>
                <a:pt x="1105080" y="684385"/>
                <a:pt x="1091406" y="681650"/>
              </a:cubicBezTo>
              <a:cubicBezTo>
                <a:pt x="1080382" y="679445"/>
                <a:pt x="1069102" y="678266"/>
                <a:pt x="1058333" y="675035"/>
              </a:cubicBezTo>
              <a:cubicBezTo>
                <a:pt x="967138" y="647676"/>
                <a:pt x="1069112" y="675876"/>
                <a:pt x="1005416" y="648577"/>
              </a:cubicBezTo>
              <a:cubicBezTo>
                <a:pt x="997060" y="644996"/>
                <a:pt x="987777" y="644167"/>
                <a:pt x="978958" y="641962"/>
              </a:cubicBezTo>
              <a:cubicBezTo>
                <a:pt x="950738" y="623149"/>
                <a:pt x="941292" y="614481"/>
                <a:pt x="912812" y="602275"/>
              </a:cubicBezTo>
              <a:cubicBezTo>
                <a:pt x="906404" y="599528"/>
                <a:pt x="899205" y="598778"/>
                <a:pt x="892969" y="595660"/>
              </a:cubicBezTo>
              <a:cubicBezTo>
                <a:pt x="836020" y="567186"/>
                <a:pt x="884951" y="580828"/>
                <a:pt x="826823" y="569202"/>
              </a:cubicBezTo>
              <a:cubicBezTo>
                <a:pt x="820208" y="562587"/>
                <a:pt x="814165" y="555347"/>
                <a:pt x="806979" y="549358"/>
              </a:cubicBezTo>
              <a:cubicBezTo>
                <a:pt x="787667" y="533264"/>
                <a:pt x="765224" y="520832"/>
                <a:pt x="747448" y="503056"/>
              </a:cubicBezTo>
              <a:cubicBezTo>
                <a:pt x="736424" y="492032"/>
                <a:pt x="724642" y="481716"/>
                <a:pt x="714375" y="469983"/>
              </a:cubicBezTo>
              <a:cubicBezTo>
                <a:pt x="709140" y="464000"/>
                <a:pt x="706767" y="455760"/>
                <a:pt x="701146" y="450139"/>
              </a:cubicBezTo>
              <a:cubicBezTo>
                <a:pt x="695525" y="444518"/>
                <a:pt x="688119" y="441000"/>
                <a:pt x="681302" y="436910"/>
              </a:cubicBezTo>
              <a:cubicBezTo>
                <a:pt x="666059" y="427764"/>
                <a:pt x="650434" y="419271"/>
                <a:pt x="635000" y="410452"/>
              </a:cubicBezTo>
              <a:cubicBezTo>
                <a:pt x="630590" y="403837"/>
                <a:pt x="627392" y="396229"/>
                <a:pt x="621771" y="390608"/>
              </a:cubicBezTo>
              <a:cubicBezTo>
                <a:pt x="602817" y="371654"/>
                <a:pt x="603600" y="381522"/>
                <a:pt x="582083" y="370764"/>
              </a:cubicBezTo>
              <a:cubicBezTo>
                <a:pt x="570584" y="365015"/>
                <a:pt x="560509" y="356670"/>
                <a:pt x="549010" y="350921"/>
              </a:cubicBezTo>
              <a:cubicBezTo>
                <a:pt x="524103" y="338468"/>
                <a:pt x="514742" y="337393"/>
                <a:pt x="489479" y="331077"/>
              </a:cubicBezTo>
              <a:cubicBezTo>
                <a:pt x="454202" y="278160"/>
                <a:pt x="500503" y="342101"/>
                <a:pt x="456406" y="298004"/>
              </a:cubicBezTo>
              <a:cubicBezTo>
                <a:pt x="450785" y="292383"/>
                <a:pt x="448798" y="283781"/>
                <a:pt x="443177" y="278160"/>
              </a:cubicBezTo>
              <a:cubicBezTo>
                <a:pt x="435382" y="270365"/>
                <a:pt x="425538" y="264931"/>
                <a:pt x="416719" y="258317"/>
              </a:cubicBezTo>
              <a:cubicBezTo>
                <a:pt x="378245" y="194193"/>
                <a:pt x="417815" y="254083"/>
                <a:pt x="370416" y="198785"/>
              </a:cubicBezTo>
              <a:cubicBezTo>
                <a:pt x="365242" y="192749"/>
                <a:pt x="361957" y="185302"/>
                <a:pt x="357187" y="178942"/>
              </a:cubicBezTo>
              <a:cubicBezTo>
                <a:pt x="348716" y="167648"/>
                <a:pt x="340173" y="156363"/>
                <a:pt x="330729" y="145869"/>
              </a:cubicBezTo>
              <a:cubicBezTo>
                <a:pt x="253458" y="60012"/>
                <a:pt x="330299" y="145492"/>
                <a:pt x="277812" y="99567"/>
              </a:cubicBezTo>
              <a:cubicBezTo>
                <a:pt x="266079" y="89300"/>
                <a:pt x="260234" y="68216"/>
                <a:pt x="244739" y="66494"/>
              </a:cubicBezTo>
              <a:lnTo>
                <a:pt x="185208" y="59879"/>
              </a:lnTo>
              <a:cubicBezTo>
                <a:pt x="135329" y="43252"/>
                <a:pt x="194877" y="67614"/>
                <a:pt x="152135" y="33421"/>
              </a:cubicBezTo>
              <a:cubicBezTo>
                <a:pt x="146690" y="29065"/>
                <a:pt x="132291" y="26806"/>
                <a:pt x="132291" y="26806"/>
              </a:cubicBezTo>
            </a:path>
          </a:pathLst>
        </a:cu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988764</xdr:colOff>
      <xdr:row>95</xdr:row>
      <xdr:rowOff>92604</xdr:rowOff>
    </xdr:from>
    <xdr:to>
      <xdr:col>2</xdr:col>
      <xdr:colOff>1184011</xdr:colOff>
      <xdr:row>97</xdr:row>
      <xdr:rowOff>34007</xdr:rowOff>
    </xdr:to>
    <xdr:cxnSp macro="">
      <xdr:nvCxnSpPr>
        <xdr:cNvPr id="86" name="Straight Arrow Connector 85">
          <a:extLst>
            <a:ext uri="{FF2B5EF4-FFF2-40B4-BE49-F238E27FC236}">
              <a16:creationId xmlns:a16="http://schemas.microsoft.com/office/drawing/2014/main" id="{A72A63B2-AEFB-4360-9C83-45E4B7909945}"/>
            </a:ext>
          </a:extLst>
        </xdr:cNvPr>
        <xdr:cNvCxnSpPr/>
      </xdr:nvCxnSpPr>
      <xdr:spPr>
        <a:xfrm flipH="1">
          <a:off x="2556420" y="15703021"/>
          <a:ext cx="195247" cy="25890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852737</xdr:colOff>
      <xdr:row>93</xdr:row>
      <xdr:rowOff>97349</xdr:rowOff>
    </xdr:from>
    <xdr:to>
      <xdr:col>2</xdr:col>
      <xdr:colOff>1561042</xdr:colOff>
      <xdr:row>95</xdr:row>
      <xdr:rowOff>105833</xdr:rowOff>
    </xdr:to>
    <xdr:sp macro="" textlink="">
      <xdr:nvSpPr>
        <xdr:cNvPr id="87" name="TextBox 86">
          <a:extLst>
            <a:ext uri="{FF2B5EF4-FFF2-40B4-BE49-F238E27FC236}">
              <a16:creationId xmlns:a16="http://schemas.microsoft.com/office/drawing/2014/main" id="{3817BA6B-9162-46ED-B112-F8E173AA06D8}"/>
            </a:ext>
          </a:extLst>
        </xdr:cNvPr>
        <xdr:cNvSpPr txBox="1"/>
      </xdr:nvSpPr>
      <xdr:spPr>
        <a:xfrm>
          <a:off x="2420393" y="15390266"/>
          <a:ext cx="708305" cy="3259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a:t>BRAKE</a:t>
          </a:r>
          <a:r>
            <a:rPr lang="en-ID" sz="700" baseline="0"/>
            <a:t> DRUM DAMAGE</a:t>
          </a:r>
          <a:endParaRPr lang="en-ID" sz="700"/>
        </a:p>
      </xdr:txBody>
    </xdr:sp>
    <xdr:clientData/>
  </xdr:twoCellAnchor>
  <xdr:twoCellAnchor>
    <xdr:from>
      <xdr:col>7</xdr:col>
      <xdr:colOff>418820</xdr:colOff>
      <xdr:row>95</xdr:row>
      <xdr:rowOff>142174</xdr:rowOff>
    </xdr:from>
    <xdr:to>
      <xdr:col>7</xdr:col>
      <xdr:colOff>870791</xdr:colOff>
      <xdr:row>101</xdr:row>
      <xdr:rowOff>257967</xdr:rowOff>
    </xdr:to>
    <xdr:sp macro="" textlink="">
      <xdr:nvSpPr>
        <xdr:cNvPr id="89" name="Oval 88">
          <a:extLst>
            <a:ext uri="{FF2B5EF4-FFF2-40B4-BE49-F238E27FC236}">
              <a16:creationId xmlns:a16="http://schemas.microsoft.com/office/drawing/2014/main" id="{B8ADDC23-E5C1-412E-B673-B6CB5DA5AEA2}"/>
            </a:ext>
          </a:extLst>
        </xdr:cNvPr>
        <xdr:cNvSpPr/>
      </xdr:nvSpPr>
      <xdr:spPr>
        <a:xfrm>
          <a:off x="7463351" y="15752591"/>
          <a:ext cx="451971" cy="106829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171435</xdr:colOff>
      <xdr:row>94</xdr:row>
      <xdr:rowOff>129412</xdr:rowOff>
    </xdr:from>
    <xdr:to>
      <xdr:col>7</xdr:col>
      <xdr:colOff>1038491</xdr:colOff>
      <xdr:row>95</xdr:row>
      <xdr:rowOff>79375</xdr:rowOff>
    </xdr:to>
    <xdr:sp macro="" textlink="">
      <xdr:nvSpPr>
        <xdr:cNvPr id="90" name="TextBox 89">
          <a:extLst>
            <a:ext uri="{FF2B5EF4-FFF2-40B4-BE49-F238E27FC236}">
              <a16:creationId xmlns:a16="http://schemas.microsoft.com/office/drawing/2014/main" id="{907F4A86-898D-4B98-BEE0-0D83D96CC1B6}"/>
            </a:ext>
          </a:extLst>
        </xdr:cNvPr>
        <xdr:cNvSpPr txBox="1"/>
      </xdr:nvSpPr>
      <xdr:spPr>
        <a:xfrm>
          <a:off x="7215966" y="15581079"/>
          <a:ext cx="867056" cy="1087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a:t>SCREW DAMAGE</a:t>
          </a:r>
        </a:p>
      </xdr:txBody>
    </xdr:sp>
    <xdr:clientData/>
  </xdr:twoCellAnchor>
  <xdr:twoCellAnchor>
    <xdr:from>
      <xdr:col>5</xdr:col>
      <xdr:colOff>68246</xdr:colOff>
      <xdr:row>91</xdr:row>
      <xdr:rowOff>0</xdr:rowOff>
    </xdr:from>
    <xdr:to>
      <xdr:col>6</xdr:col>
      <xdr:colOff>1078177</xdr:colOff>
      <xdr:row>97</xdr:row>
      <xdr:rowOff>119062</xdr:rowOff>
    </xdr:to>
    <xdr:sp macro="" textlink="">
      <xdr:nvSpPr>
        <xdr:cNvPr id="91" name="Oval 90">
          <a:extLst>
            <a:ext uri="{FF2B5EF4-FFF2-40B4-BE49-F238E27FC236}">
              <a16:creationId xmlns:a16="http://schemas.microsoft.com/office/drawing/2014/main" id="{E5E979FB-E70F-40E2-A523-9ABE7952D2A7}"/>
            </a:ext>
          </a:extLst>
        </xdr:cNvPr>
        <xdr:cNvSpPr/>
      </xdr:nvSpPr>
      <xdr:spPr>
        <a:xfrm>
          <a:off x="5485590" y="14975417"/>
          <a:ext cx="1340660" cy="107156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211667</xdr:colOff>
      <xdr:row>97</xdr:row>
      <xdr:rowOff>126612</xdr:rowOff>
    </xdr:from>
    <xdr:to>
      <xdr:col>6</xdr:col>
      <xdr:colOff>307462</xdr:colOff>
      <xdr:row>100</xdr:row>
      <xdr:rowOff>26458</xdr:rowOff>
    </xdr:to>
    <xdr:cxnSp macro="">
      <xdr:nvCxnSpPr>
        <xdr:cNvPr id="92" name="Straight Arrow Connector 91">
          <a:extLst>
            <a:ext uri="{FF2B5EF4-FFF2-40B4-BE49-F238E27FC236}">
              <a16:creationId xmlns:a16="http://schemas.microsoft.com/office/drawing/2014/main" id="{15B5F82A-1B73-4356-8E5F-3D08CA9EDB8D}"/>
            </a:ext>
          </a:extLst>
        </xdr:cNvPr>
        <xdr:cNvCxnSpPr/>
      </xdr:nvCxnSpPr>
      <xdr:spPr>
        <a:xfrm flipV="1">
          <a:off x="5959740" y="16054529"/>
          <a:ext cx="95795" cy="37609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191279</xdr:colOff>
      <xdr:row>99</xdr:row>
      <xdr:rowOff>149255</xdr:rowOff>
    </xdr:from>
    <xdr:to>
      <xdr:col>6</xdr:col>
      <xdr:colOff>681302</xdr:colOff>
      <xdr:row>101</xdr:row>
      <xdr:rowOff>304271</xdr:rowOff>
    </xdr:to>
    <xdr:sp macro="" textlink="">
      <xdr:nvSpPr>
        <xdr:cNvPr id="94" name="TextBox 93">
          <a:extLst>
            <a:ext uri="{FF2B5EF4-FFF2-40B4-BE49-F238E27FC236}">
              <a16:creationId xmlns:a16="http://schemas.microsoft.com/office/drawing/2014/main" id="{F87996C2-FAEB-40F9-BECC-E0F7F001A0B2}"/>
            </a:ext>
          </a:extLst>
        </xdr:cNvPr>
        <xdr:cNvSpPr txBox="1"/>
      </xdr:nvSpPr>
      <xdr:spPr>
        <a:xfrm>
          <a:off x="5608623" y="16394672"/>
          <a:ext cx="820752" cy="4725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a:t>BRAKE</a:t>
          </a:r>
          <a:r>
            <a:rPr lang="en-ID" sz="700" baseline="0"/>
            <a:t> SHOE </a:t>
          </a:r>
        </a:p>
        <a:p>
          <a:pPr algn="ctr"/>
          <a:r>
            <a:rPr lang="en-ID" sz="700" baseline="0"/>
            <a:t>&amp; BRAKE LINING DAMAGE</a:t>
          </a:r>
          <a:endParaRPr lang="en-ID" sz="700"/>
        </a:p>
      </xdr:txBody>
    </xdr:sp>
    <xdr:clientData/>
  </xdr:twoCellAnchor>
  <xdr:twoCellAnchor>
    <xdr:from>
      <xdr:col>3</xdr:col>
      <xdr:colOff>601380</xdr:colOff>
      <xdr:row>93</xdr:row>
      <xdr:rowOff>50036</xdr:rowOff>
    </xdr:from>
    <xdr:to>
      <xdr:col>4</xdr:col>
      <xdr:colOff>767291</xdr:colOff>
      <xdr:row>95</xdr:row>
      <xdr:rowOff>59531</xdr:rowOff>
    </xdr:to>
    <xdr:sp macro="" textlink="">
      <xdr:nvSpPr>
        <xdr:cNvPr id="96" name="TextBox 95">
          <a:extLst>
            <a:ext uri="{FF2B5EF4-FFF2-40B4-BE49-F238E27FC236}">
              <a16:creationId xmlns:a16="http://schemas.microsoft.com/office/drawing/2014/main" id="{D57802DF-963C-4015-85A5-132127C07BAB}"/>
            </a:ext>
          </a:extLst>
        </xdr:cNvPr>
        <xdr:cNvSpPr txBox="1"/>
      </xdr:nvSpPr>
      <xdr:spPr>
        <a:xfrm>
          <a:off x="3974818" y="15342953"/>
          <a:ext cx="966275" cy="3269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a:t>BRAKE</a:t>
          </a:r>
          <a:r>
            <a:rPr lang="en-ID" sz="700" baseline="0"/>
            <a:t> CARRIER DAMAGE</a:t>
          </a:r>
          <a:endParaRPr lang="en-ID" sz="700"/>
        </a:p>
      </xdr:txBody>
    </xdr:sp>
    <xdr:clientData/>
  </xdr:twoCellAnchor>
  <xdr:twoCellAnchor>
    <xdr:from>
      <xdr:col>3</xdr:col>
      <xdr:colOff>81475</xdr:colOff>
      <xdr:row>97</xdr:row>
      <xdr:rowOff>109103</xdr:rowOff>
    </xdr:from>
    <xdr:to>
      <xdr:col>4</xdr:col>
      <xdr:colOff>416719</xdr:colOff>
      <xdr:row>101</xdr:row>
      <xdr:rowOff>489479</xdr:rowOff>
    </xdr:to>
    <xdr:sp macro="" textlink="">
      <xdr:nvSpPr>
        <xdr:cNvPr id="97" name="Oval 96">
          <a:extLst>
            <a:ext uri="{FF2B5EF4-FFF2-40B4-BE49-F238E27FC236}">
              <a16:creationId xmlns:a16="http://schemas.microsoft.com/office/drawing/2014/main" id="{AFB60B67-1955-47F9-84D2-4CB68ED77D73}"/>
            </a:ext>
          </a:extLst>
        </xdr:cNvPr>
        <xdr:cNvSpPr/>
      </xdr:nvSpPr>
      <xdr:spPr>
        <a:xfrm>
          <a:off x="3454913" y="16037020"/>
          <a:ext cx="1135608" cy="101537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687916</xdr:colOff>
      <xdr:row>95</xdr:row>
      <xdr:rowOff>59531</xdr:rowOff>
    </xdr:from>
    <xdr:to>
      <xdr:col>4</xdr:col>
      <xdr:colOff>284154</xdr:colOff>
      <xdr:row>97</xdr:row>
      <xdr:rowOff>125677</xdr:rowOff>
    </xdr:to>
    <xdr:cxnSp macro="">
      <xdr:nvCxnSpPr>
        <xdr:cNvPr id="98" name="Straight Arrow Connector 97">
          <a:extLst>
            <a:ext uri="{FF2B5EF4-FFF2-40B4-BE49-F238E27FC236}">
              <a16:creationId xmlns:a16="http://schemas.microsoft.com/office/drawing/2014/main" id="{88687E14-A54C-4B34-A56F-A99E8F942790}"/>
            </a:ext>
          </a:extLst>
        </xdr:cNvPr>
        <xdr:cNvCxnSpPr>
          <a:stCxn id="96" idx="2"/>
        </xdr:cNvCxnSpPr>
      </xdr:nvCxnSpPr>
      <xdr:spPr>
        <a:xfrm flipH="1">
          <a:off x="4061354" y="15669948"/>
          <a:ext cx="396602" cy="3836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530747</xdr:colOff>
      <xdr:row>105</xdr:row>
      <xdr:rowOff>180075</xdr:rowOff>
    </xdr:from>
    <xdr:to>
      <xdr:col>9</xdr:col>
      <xdr:colOff>3222388</xdr:colOff>
      <xdr:row>112</xdr:row>
      <xdr:rowOff>47247</xdr:rowOff>
    </xdr:to>
    <xdr:pic>
      <xdr:nvPicPr>
        <xdr:cNvPr id="101" name="Picture 100">
          <a:extLst>
            <a:ext uri="{FF2B5EF4-FFF2-40B4-BE49-F238E27FC236}">
              <a16:creationId xmlns:a16="http://schemas.microsoft.com/office/drawing/2014/main" id="{FA539870-A057-20CF-1255-23E21E289B5E}"/>
            </a:ext>
          </a:extLst>
        </xdr:cNvPr>
        <xdr:cNvPicPr>
          <a:picLocks noChangeAspect="1"/>
        </xdr:cNvPicPr>
      </xdr:nvPicPr>
      <xdr:blipFill>
        <a:blip xmlns:r="http://schemas.openxmlformats.org/officeDocument/2006/relationships" r:embed="rId19"/>
        <a:stretch>
          <a:fillRect/>
        </a:stretch>
      </xdr:blipFill>
      <xdr:spPr>
        <a:xfrm>
          <a:off x="10766568" y="17903209"/>
          <a:ext cx="4359701" cy="1023441"/>
        </a:xfrm>
        <a:prstGeom prst="rect">
          <a:avLst/>
        </a:prstGeom>
      </xdr:spPr>
    </xdr:pic>
    <xdr:clientData/>
  </xdr:twoCellAnchor>
  <xdr:twoCellAnchor editAs="oneCell">
    <xdr:from>
      <xdr:col>0</xdr:col>
      <xdr:colOff>0</xdr:colOff>
      <xdr:row>115</xdr:row>
      <xdr:rowOff>341195</xdr:rowOff>
    </xdr:from>
    <xdr:to>
      <xdr:col>2</xdr:col>
      <xdr:colOff>1213134</xdr:colOff>
      <xdr:row>116</xdr:row>
      <xdr:rowOff>2273</xdr:rowOff>
    </xdr:to>
    <xdr:pic>
      <xdr:nvPicPr>
        <xdr:cNvPr id="103" name="Picture 102">
          <a:extLst>
            <a:ext uri="{FF2B5EF4-FFF2-40B4-BE49-F238E27FC236}">
              <a16:creationId xmlns:a16="http://schemas.microsoft.com/office/drawing/2014/main" id="{07E66652-0418-EA09-DE51-776816DD8BC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0" y="19703956"/>
          <a:ext cx="2776940" cy="19262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7" bestFit="1" customWidth="1"/>
    <col min="3" max="3" width="14.54296875" bestFit="1" customWidth="1"/>
  </cols>
  <sheetData>
    <row r="2" spans="2:3" s="47" customFormat="1">
      <c r="B2" s="31" t="s">
        <v>70</v>
      </c>
      <c r="C2" s="31" t="s">
        <v>218</v>
      </c>
    </row>
    <row r="3" spans="2:3">
      <c r="B3" s="31">
        <v>1</v>
      </c>
      <c r="C3" s="132" t="s">
        <v>212</v>
      </c>
    </row>
    <row r="4" spans="2:3">
      <c r="B4" s="31">
        <v>2</v>
      </c>
      <c r="C4" s="132" t="s">
        <v>213</v>
      </c>
    </row>
    <row r="5" spans="2:3">
      <c r="B5" s="31">
        <v>3</v>
      </c>
      <c r="C5" s="132" t="s">
        <v>214</v>
      </c>
    </row>
    <row r="6" spans="2:3">
      <c r="B6" s="31">
        <v>4</v>
      </c>
      <c r="C6" s="132" t="s">
        <v>215</v>
      </c>
    </row>
    <row r="7" spans="2:3">
      <c r="B7" s="31">
        <v>5</v>
      </c>
      <c r="C7" s="132" t="s">
        <v>216</v>
      </c>
    </row>
    <row r="8" spans="2:3">
      <c r="B8" s="31">
        <v>6</v>
      </c>
      <c r="C8" s="132"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15" sqref="B15:B18"/>
    </sheetView>
  </sheetViews>
  <sheetFormatPr defaultRowHeight="14.5"/>
  <cols>
    <col min="1" max="1" width="16.1796875" customWidth="1"/>
    <col min="2" max="2" width="38.90625" customWidth="1"/>
    <col min="4" max="6" width="8.7265625" style="76"/>
    <col min="7" max="10" width="8.7265625" style="94"/>
    <col min="11" max="11" width="3.36328125" bestFit="1" customWidth="1"/>
  </cols>
  <sheetData>
    <row r="1" spans="1:14">
      <c r="A1" s="131" t="s">
        <v>219</v>
      </c>
    </row>
    <row r="8" spans="1:14" ht="15.5">
      <c r="E8" s="88" t="s">
        <v>43</v>
      </c>
    </row>
    <row r="9" spans="1:14">
      <c r="A9" s="70" t="s">
        <v>132</v>
      </c>
      <c r="E9" s="89" t="s">
        <v>44</v>
      </c>
    </row>
    <row r="11" spans="1:14">
      <c r="A11" s="50" t="s">
        <v>133</v>
      </c>
      <c r="B11" s="65" t="str">
        <f>'Worksop Report'!I124</f>
        <v>DIDIK IU</v>
      </c>
      <c r="C11" s="90"/>
      <c r="D11" s="59" t="s">
        <v>134</v>
      </c>
      <c r="E11" s="59"/>
      <c r="F11" s="59"/>
      <c r="G11" s="95"/>
      <c r="H11" s="95"/>
      <c r="I11" s="95"/>
      <c r="J11" s="95"/>
      <c r="K11" s="90"/>
    </row>
    <row r="13" spans="1:14" ht="14.5" customHeight="1">
      <c r="A13" s="190" t="s">
        <v>135</v>
      </c>
      <c r="B13" s="91" t="s">
        <v>136</v>
      </c>
      <c r="C13" s="191" t="s">
        <v>142</v>
      </c>
      <c r="D13" s="192" t="s">
        <v>137</v>
      </c>
      <c r="E13" s="193"/>
      <c r="F13" s="196" t="s">
        <v>138</v>
      </c>
      <c r="G13" s="197"/>
      <c r="H13" s="197"/>
      <c r="I13" s="198"/>
      <c r="J13" s="192" t="s">
        <v>139</v>
      </c>
      <c r="K13" s="193"/>
    </row>
    <row r="14" spans="1:14">
      <c r="A14" s="190"/>
      <c r="B14" s="91" t="s">
        <v>108</v>
      </c>
      <c r="C14" s="191"/>
      <c r="D14" s="194"/>
      <c r="E14" s="195"/>
      <c r="F14" s="199"/>
      <c r="G14" s="200"/>
      <c r="H14" s="200"/>
      <c r="I14" s="201"/>
      <c r="J14" s="194"/>
      <c r="K14" s="195"/>
      <c r="M14" s="144"/>
    </row>
    <row r="15" spans="1:14" ht="14.5" customHeight="1">
      <c r="A15" s="208" t="s">
        <v>222</v>
      </c>
      <c r="B15" s="211"/>
      <c r="C15" s="53" t="s">
        <v>140</v>
      </c>
      <c r="D15" s="93"/>
      <c r="E15" s="93"/>
      <c r="F15" s="202"/>
      <c r="G15" s="203"/>
      <c r="H15" s="203"/>
      <c r="I15" s="204"/>
      <c r="J15" s="220">
        <f>D15-D16</f>
        <v>0</v>
      </c>
      <c r="K15" s="221"/>
      <c r="M15" s="145" t="s">
        <v>220</v>
      </c>
      <c r="N15" s="134">
        <v>4.1666666666666664E-2</v>
      </c>
    </row>
    <row r="16" spans="1:14">
      <c r="A16" s="209"/>
      <c r="B16" s="212"/>
      <c r="C16" s="53" t="s">
        <v>141</v>
      </c>
      <c r="D16" s="93"/>
      <c r="E16" s="93"/>
      <c r="F16" s="205"/>
      <c r="G16" s="206"/>
      <c r="H16" s="206"/>
      <c r="I16" s="207"/>
      <c r="J16" s="222"/>
      <c r="K16" s="223"/>
      <c r="M16" s="145" t="s">
        <v>221</v>
      </c>
      <c r="N16" s="134">
        <v>8.3333333333333301E-2</v>
      </c>
    </row>
    <row r="17" spans="1:14">
      <c r="A17" s="209"/>
      <c r="B17" s="212"/>
      <c r="C17" s="96" t="s">
        <v>140</v>
      </c>
      <c r="D17" s="115"/>
      <c r="E17" s="97"/>
      <c r="F17" s="214"/>
      <c r="G17" s="215"/>
      <c r="H17" s="215"/>
      <c r="I17" s="216"/>
      <c r="J17" s="224">
        <f>D17-D18</f>
        <v>0</v>
      </c>
      <c r="K17" s="225"/>
      <c r="M17" s="145" t="s">
        <v>222</v>
      </c>
      <c r="N17" s="134">
        <v>0.125</v>
      </c>
    </row>
    <row r="18" spans="1:14">
      <c r="A18" s="210"/>
      <c r="B18" s="213"/>
      <c r="C18" s="96" t="s">
        <v>141</v>
      </c>
      <c r="D18" s="115"/>
      <c r="E18" s="97"/>
      <c r="F18" s="217"/>
      <c r="G18" s="218"/>
      <c r="H18" s="218"/>
      <c r="I18" s="219"/>
      <c r="J18" s="226"/>
      <c r="K18" s="227"/>
      <c r="M18" s="145" t="s">
        <v>223</v>
      </c>
      <c r="N18" s="134">
        <v>0.16666666666666699</v>
      </c>
    </row>
    <row r="19" spans="1:14">
      <c r="A19" s="208"/>
      <c r="B19" s="211"/>
      <c r="C19" s="53" t="s">
        <v>140</v>
      </c>
      <c r="D19" s="93"/>
      <c r="E19" s="92"/>
      <c r="F19" s="202">
        <v>44942</v>
      </c>
      <c r="G19" s="203"/>
      <c r="H19" s="203"/>
      <c r="I19" s="204"/>
      <c r="J19" s="220">
        <f>D19-D20</f>
        <v>0</v>
      </c>
      <c r="K19" s="221"/>
      <c r="M19" s="145"/>
      <c r="N19" s="134">
        <v>0.20833333333333301</v>
      </c>
    </row>
    <row r="20" spans="1:14">
      <c r="A20" s="209"/>
      <c r="B20" s="212"/>
      <c r="C20" s="53" t="s">
        <v>141</v>
      </c>
      <c r="D20" s="93"/>
      <c r="E20" s="92"/>
      <c r="F20" s="205"/>
      <c r="G20" s="206"/>
      <c r="H20" s="206"/>
      <c r="I20" s="207"/>
      <c r="J20" s="222"/>
      <c r="K20" s="223"/>
      <c r="N20" s="134">
        <v>0.25</v>
      </c>
    </row>
    <row r="21" spans="1:14">
      <c r="A21" s="209"/>
      <c r="B21" s="212"/>
      <c r="C21" s="96" t="s">
        <v>140</v>
      </c>
      <c r="D21" s="115"/>
      <c r="E21" s="97"/>
      <c r="F21" s="214"/>
      <c r="G21" s="215"/>
      <c r="H21" s="215"/>
      <c r="I21" s="216"/>
      <c r="J21" s="224">
        <f>D21-D22</f>
        <v>0</v>
      </c>
      <c r="K21" s="225"/>
      <c r="N21" s="134">
        <v>0.29166666666666702</v>
      </c>
    </row>
    <row r="22" spans="1:14">
      <c r="A22" s="210"/>
      <c r="B22" s="213"/>
      <c r="C22" s="96" t="s">
        <v>141</v>
      </c>
      <c r="D22" s="115"/>
      <c r="E22" s="97"/>
      <c r="F22" s="217"/>
      <c r="G22" s="218"/>
      <c r="H22" s="218"/>
      <c r="I22" s="219"/>
      <c r="J22" s="226"/>
      <c r="K22" s="227"/>
      <c r="N22" s="134">
        <v>0.33333333333333298</v>
      </c>
    </row>
    <row r="23" spans="1:14">
      <c r="A23" s="208"/>
      <c r="B23" s="211"/>
      <c r="C23" s="53" t="s">
        <v>140</v>
      </c>
      <c r="D23" s="93"/>
      <c r="E23" s="92"/>
      <c r="F23" s="202"/>
      <c r="G23" s="203"/>
      <c r="H23" s="203"/>
      <c r="I23" s="204"/>
      <c r="J23" s="220">
        <f>D23-D24</f>
        <v>0</v>
      </c>
      <c r="K23" s="221"/>
      <c r="N23" s="134">
        <v>0.375</v>
      </c>
    </row>
    <row r="24" spans="1:14">
      <c r="A24" s="209"/>
      <c r="B24" s="212"/>
      <c r="C24" s="53" t="s">
        <v>141</v>
      </c>
      <c r="D24" s="93"/>
      <c r="E24" s="92"/>
      <c r="F24" s="205"/>
      <c r="G24" s="206"/>
      <c r="H24" s="206"/>
      <c r="I24" s="207"/>
      <c r="J24" s="222"/>
      <c r="K24" s="223"/>
      <c r="N24" s="134">
        <v>0.41666666666666702</v>
      </c>
    </row>
    <row r="25" spans="1:14">
      <c r="A25" s="209"/>
      <c r="B25" s="212"/>
      <c r="C25" s="96" t="s">
        <v>140</v>
      </c>
      <c r="D25" s="115"/>
      <c r="E25" s="97"/>
      <c r="F25" s="214"/>
      <c r="G25" s="215"/>
      <c r="H25" s="215"/>
      <c r="I25" s="216"/>
      <c r="J25" s="224">
        <f>D25-D26</f>
        <v>0</v>
      </c>
      <c r="K25" s="225"/>
      <c r="N25" s="134">
        <v>0.45833333333333298</v>
      </c>
    </row>
    <row r="26" spans="1:14">
      <c r="A26" s="210"/>
      <c r="B26" s="213"/>
      <c r="C26" s="96" t="s">
        <v>141</v>
      </c>
      <c r="D26" s="115"/>
      <c r="E26" s="97"/>
      <c r="F26" s="217"/>
      <c r="G26" s="218"/>
      <c r="H26" s="218"/>
      <c r="I26" s="219"/>
      <c r="J26" s="226"/>
      <c r="K26" s="227"/>
      <c r="N26" s="134">
        <v>0.5</v>
      </c>
    </row>
    <row r="27" spans="1:14">
      <c r="A27" s="208"/>
      <c r="B27" s="211"/>
      <c r="C27" s="53" t="s">
        <v>140</v>
      </c>
      <c r="D27" s="93"/>
      <c r="E27" s="92"/>
      <c r="F27" s="202"/>
      <c r="G27" s="203"/>
      <c r="H27" s="203"/>
      <c r="I27" s="204"/>
      <c r="J27" s="220">
        <f>D27-D28</f>
        <v>0</v>
      </c>
      <c r="K27" s="221"/>
      <c r="N27" s="134">
        <v>0.54166666666666696</v>
      </c>
    </row>
    <row r="28" spans="1:14">
      <c r="A28" s="209"/>
      <c r="B28" s="212"/>
      <c r="C28" s="53" t="s">
        <v>141</v>
      </c>
      <c r="D28" s="93"/>
      <c r="E28" s="92"/>
      <c r="F28" s="205"/>
      <c r="G28" s="206"/>
      <c r="H28" s="206"/>
      <c r="I28" s="207"/>
      <c r="J28" s="222"/>
      <c r="K28" s="223"/>
      <c r="N28" s="134">
        <v>0.58333333333333304</v>
      </c>
    </row>
    <row r="29" spans="1:14">
      <c r="A29" s="209"/>
      <c r="B29" s="212"/>
      <c r="C29" s="96" t="s">
        <v>140</v>
      </c>
      <c r="D29" s="115"/>
      <c r="E29" s="97"/>
      <c r="F29" s="214"/>
      <c r="G29" s="215"/>
      <c r="H29" s="215"/>
      <c r="I29" s="216"/>
      <c r="J29" s="224">
        <f>D29-D30</f>
        <v>0</v>
      </c>
      <c r="K29" s="225"/>
      <c r="N29" s="134">
        <v>0.625</v>
      </c>
    </row>
    <row r="30" spans="1:14">
      <c r="A30" s="210"/>
      <c r="B30" s="213"/>
      <c r="C30" s="96" t="s">
        <v>141</v>
      </c>
      <c r="D30" s="115"/>
      <c r="E30" s="97"/>
      <c r="F30" s="217"/>
      <c r="G30" s="218"/>
      <c r="H30" s="218"/>
      <c r="I30" s="219"/>
      <c r="J30" s="226"/>
      <c r="K30" s="227"/>
      <c r="N30" s="134">
        <v>0.66666666666666696</v>
      </c>
    </row>
    <row r="31" spans="1:14">
      <c r="A31" s="208"/>
      <c r="B31" s="211"/>
      <c r="C31" s="53" t="s">
        <v>140</v>
      </c>
      <c r="D31" s="93"/>
      <c r="E31" s="92"/>
      <c r="F31" s="202"/>
      <c r="G31" s="203"/>
      <c r="H31" s="203"/>
      <c r="I31" s="204"/>
      <c r="J31" s="220">
        <f>D31-D32</f>
        <v>0</v>
      </c>
      <c r="K31" s="221"/>
      <c r="N31" s="134">
        <v>0.54166666666666696</v>
      </c>
    </row>
    <row r="32" spans="1:14">
      <c r="A32" s="209"/>
      <c r="B32" s="212"/>
      <c r="C32" s="53" t="s">
        <v>141</v>
      </c>
      <c r="D32" s="93"/>
      <c r="E32" s="92"/>
      <c r="F32" s="205"/>
      <c r="G32" s="206"/>
      <c r="H32" s="206"/>
      <c r="I32" s="207"/>
      <c r="J32" s="222"/>
      <c r="K32" s="223"/>
      <c r="N32" s="134">
        <v>0.58333333333333304</v>
      </c>
    </row>
    <row r="33" spans="1:14">
      <c r="A33" s="209"/>
      <c r="B33" s="212"/>
      <c r="C33" s="96" t="s">
        <v>140</v>
      </c>
      <c r="D33" s="115"/>
      <c r="E33" s="97"/>
      <c r="F33" s="214"/>
      <c r="G33" s="215"/>
      <c r="H33" s="215"/>
      <c r="I33" s="216"/>
      <c r="J33" s="224">
        <f>D33-D34</f>
        <v>0</v>
      </c>
      <c r="K33" s="225"/>
      <c r="N33" s="134">
        <v>0.625</v>
      </c>
    </row>
    <row r="34" spans="1:14">
      <c r="A34" s="210"/>
      <c r="B34" s="213"/>
      <c r="C34" s="96" t="s">
        <v>141</v>
      </c>
      <c r="D34" s="115"/>
      <c r="E34" s="97"/>
      <c r="F34" s="217"/>
      <c r="G34" s="218"/>
      <c r="H34" s="218"/>
      <c r="I34" s="219"/>
      <c r="J34" s="226"/>
      <c r="K34" s="227"/>
      <c r="N34" s="134">
        <v>0.66666666666666696</v>
      </c>
    </row>
    <row r="35" spans="1:14">
      <c r="A35" s="208"/>
      <c r="B35" s="211"/>
      <c r="C35" s="53" t="s">
        <v>140</v>
      </c>
      <c r="D35" s="93"/>
      <c r="E35" s="92"/>
      <c r="F35" s="202"/>
      <c r="G35" s="203"/>
      <c r="H35" s="203"/>
      <c r="I35" s="204"/>
      <c r="J35" s="220">
        <f>D35-D36</f>
        <v>0</v>
      </c>
      <c r="K35" s="221"/>
      <c r="N35" s="134">
        <v>0.54166666666666696</v>
      </c>
    </row>
    <row r="36" spans="1:14">
      <c r="A36" s="209"/>
      <c r="B36" s="212"/>
      <c r="C36" s="53" t="s">
        <v>141</v>
      </c>
      <c r="D36" s="93"/>
      <c r="E36" s="92"/>
      <c r="F36" s="205"/>
      <c r="G36" s="206"/>
      <c r="H36" s="206"/>
      <c r="I36" s="207"/>
      <c r="J36" s="222"/>
      <c r="K36" s="223"/>
      <c r="N36" s="134">
        <v>0.58333333333333304</v>
      </c>
    </row>
    <row r="37" spans="1:14">
      <c r="A37" s="209"/>
      <c r="B37" s="212"/>
      <c r="C37" s="96" t="s">
        <v>140</v>
      </c>
      <c r="D37" s="115"/>
      <c r="E37" s="97"/>
      <c r="F37" s="214"/>
      <c r="G37" s="215"/>
      <c r="H37" s="215"/>
      <c r="I37" s="216"/>
      <c r="J37" s="224">
        <f>D37-D38</f>
        <v>0</v>
      </c>
      <c r="K37" s="225"/>
      <c r="N37" s="134">
        <v>0.625</v>
      </c>
    </row>
    <row r="38" spans="1:14">
      <c r="A38" s="210"/>
      <c r="B38" s="213"/>
      <c r="C38" s="96" t="s">
        <v>141</v>
      </c>
      <c r="D38" s="115"/>
      <c r="E38" s="97"/>
      <c r="F38" s="217"/>
      <c r="G38" s="218"/>
      <c r="H38" s="218"/>
      <c r="I38" s="219"/>
      <c r="J38" s="226"/>
      <c r="K38" s="227"/>
      <c r="N38" s="134">
        <v>0.66666666666666696</v>
      </c>
    </row>
    <row r="39" spans="1:14" ht="15" thickBot="1">
      <c r="N39" s="134">
        <v>0.70833333333333304</v>
      </c>
    </row>
    <row r="40" spans="1:14" ht="15" thickBot="1">
      <c r="A40" s="228" t="s">
        <v>74</v>
      </c>
      <c r="B40" s="229"/>
      <c r="C40" s="98" t="s">
        <v>143</v>
      </c>
      <c r="D40" s="98" t="s">
        <v>144</v>
      </c>
      <c r="E40" s="98" t="s">
        <v>145</v>
      </c>
      <c r="F40" s="98" t="s">
        <v>146</v>
      </c>
      <c r="G40" s="98" t="s">
        <v>147</v>
      </c>
      <c r="H40" s="98" t="s">
        <v>148</v>
      </c>
      <c r="I40" s="98" t="s">
        <v>149</v>
      </c>
      <c r="J40" s="98" t="s">
        <v>150</v>
      </c>
      <c r="K40" s="98" t="s">
        <v>151</v>
      </c>
      <c r="N40" s="134">
        <v>0.75</v>
      </c>
    </row>
    <row r="41" spans="1:14" ht="15" thickBot="1">
      <c r="A41" s="228" t="s">
        <v>152</v>
      </c>
      <c r="B41" s="229"/>
      <c r="C41" s="99"/>
      <c r="D41" s="99"/>
      <c r="E41" s="147">
        <f>SUM(J15:K30)</f>
        <v>0</v>
      </c>
      <c r="F41" s="99"/>
      <c r="G41" s="99"/>
      <c r="H41" s="99"/>
      <c r="I41" s="99"/>
      <c r="J41" s="99"/>
      <c r="K41" s="99"/>
      <c r="N41" s="134">
        <v>0.79166666666666696</v>
      </c>
    </row>
    <row r="42" spans="1:14">
      <c r="N42" s="134">
        <v>0.83333333333333304</v>
      </c>
    </row>
    <row r="43" spans="1:14">
      <c r="A43" s="87" t="s">
        <v>38</v>
      </c>
      <c r="N43" s="134">
        <v>0.875</v>
      </c>
    </row>
    <row r="44" spans="1:14">
      <c r="A44" s="87" t="s">
        <v>39</v>
      </c>
      <c r="N44" s="134">
        <v>0.91666666666666696</v>
      </c>
    </row>
    <row r="45" spans="1:14">
      <c r="N45" s="134">
        <v>0.95833333333333304</v>
      </c>
    </row>
    <row r="46" spans="1:14">
      <c r="A46" s="230"/>
      <c r="B46" s="230"/>
      <c r="N46" s="134">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6"/>
  <sheetViews>
    <sheetView tabSelected="1" view="pageBreakPreview" zoomScale="67" zoomScaleNormal="70" zoomScaleSheetLayoutView="70" workbookViewId="0">
      <selection activeCell="J29" sqref="J29"/>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19"/>
      <c r="B2" s="151" t="s">
        <v>218</v>
      </c>
      <c r="J2" s="152"/>
    </row>
    <row r="3" spans="1:10">
      <c r="A3" s="19"/>
      <c r="D3" s="241" t="s">
        <v>225</v>
      </c>
      <c r="E3" s="241"/>
      <c r="F3" s="241"/>
      <c r="G3" s="241"/>
      <c r="H3" s="241"/>
      <c r="J3" s="152"/>
    </row>
    <row r="4" spans="1:10">
      <c r="A4" s="19"/>
      <c r="D4" s="241"/>
      <c r="E4" s="241"/>
      <c r="F4" s="241"/>
      <c r="G4" s="241"/>
      <c r="H4" s="241"/>
      <c r="J4" s="152"/>
    </row>
    <row r="5" spans="1:10">
      <c r="A5" s="19"/>
      <c r="J5" s="152"/>
    </row>
    <row r="6" spans="1:10" ht="13.5" thickBot="1">
      <c r="A6" s="6"/>
      <c r="I6" s="2" t="s">
        <v>0</v>
      </c>
      <c r="J6" s="152"/>
    </row>
    <row r="7" spans="1:10">
      <c r="A7" s="3"/>
      <c r="B7" s="4"/>
      <c r="C7" s="4"/>
      <c r="D7" s="4"/>
      <c r="E7" s="4"/>
      <c r="F7" s="5"/>
      <c r="G7" s="4" t="s">
        <v>239</v>
      </c>
      <c r="H7" s="187"/>
      <c r="I7" s="4"/>
      <c r="J7" s="150"/>
    </row>
    <row r="8" spans="1:10" ht="13">
      <c r="A8" s="6" t="s">
        <v>1</v>
      </c>
      <c r="B8" s="2"/>
      <c r="C8" s="338">
        <v>45301</v>
      </c>
      <c r="D8" s="7"/>
      <c r="E8" s="2"/>
      <c r="F8" s="8"/>
      <c r="G8" s="2"/>
      <c r="H8" s="2"/>
      <c r="I8" s="2"/>
      <c r="J8" s="153" t="s">
        <v>226</v>
      </c>
    </row>
    <row r="9" spans="1:10" ht="13">
      <c r="A9" s="6" t="s">
        <v>2</v>
      </c>
      <c r="B9" s="2"/>
      <c r="C9" s="9"/>
      <c r="D9" s="10"/>
      <c r="E9" s="2"/>
      <c r="F9" s="8"/>
      <c r="G9" s="2" t="s">
        <v>123</v>
      </c>
      <c r="H9" s="2" t="s">
        <v>124</v>
      </c>
      <c r="J9" s="154" t="s">
        <v>241</v>
      </c>
    </row>
    <row r="10" spans="1:10" ht="14.5">
      <c r="A10" s="6" t="s">
        <v>3</v>
      </c>
      <c r="B10" s="2"/>
      <c r="C10" s="339" t="s">
        <v>267</v>
      </c>
      <c r="D10" s="2"/>
      <c r="E10" s="2"/>
      <c r="F10" s="8"/>
      <c r="G10" s="2" t="s">
        <v>4</v>
      </c>
      <c r="H10" s="11"/>
      <c r="I10" s="2" t="s">
        <v>5</v>
      </c>
      <c r="J10" s="155"/>
    </row>
    <row r="11" spans="1:10" ht="14.5">
      <c r="A11" s="6" t="s">
        <v>6</v>
      </c>
      <c r="B11" s="2"/>
      <c r="C11" s="340" t="s">
        <v>268</v>
      </c>
      <c r="D11" s="12"/>
      <c r="E11" s="2"/>
      <c r="F11" s="8"/>
      <c r="G11" s="2" t="s">
        <v>7</v>
      </c>
      <c r="H11" s="10" t="s">
        <v>247</v>
      </c>
      <c r="I11" s="2" t="s">
        <v>8</v>
      </c>
      <c r="J11" s="156" t="s">
        <v>269</v>
      </c>
    </row>
    <row r="12" spans="1:10" ht="13.5" thickBot="1">
      <c r="A12" s="157" t="s">
        <v>227</v>
      </c>
      <c r="B12" s="14"/>
      <c r="C12" s="158" t="s">
        <v>266</v>
      </c>
      <c r="D12" s="14"/>
      <c r="E12" s="14"/>
      <c r="F12" s="15"/>
      <c r="G12" s="14"/>
      <c r="H12" s="14"/>
      <c r="I12" s="14"/>
      <c r="J12" s="159"/>
    </row>
    <row r="13" spans="1:10">
      <c r="A13" s="19"/>
      <c r="J13" s="152"/>
    </row>
    <row r="14" spans="1:10" ht="13" thickBot="1">
      <c r="A14" s="19" t="s">
        <v>9</v>
      </c>
      <c r="J14" s="152"/>
    </row>
    <row r="15" spans="1:10" ht="13">
      <c r="A15" s="16" t="s">
        <v>10</v>
      </c>
      <c r="B15" s="4"/>
      <c r="C15" s="4"/>
      <c r="D15" s="4"/>
      <c r="E15" s="4"/>
      <c r="F15" s="4"/>
      <c r="G15" s="4"/>
      <c r="H15" s="4"/>
      <c r="I15" s="4"/>
      <c r="J15" s="150"/>
    </row>
    <row r="16" spans="1:10">
      <c r="A16" s="17"/>
      <c r="B16" s="160" t="s">
        <v>248</v>
      </c>
      <c r="J16" s="152"/>
    </row>
    <row r="17" spans="1:10" ht="13">
      <c r="A17" s="18" t="s">
        <v>11</v>
      </c>
      <c r="B17" s="2"/>
      <c r="C17" s="2"/>
      <c r="D17" s="2"/>
      <c r="E17" s="2"/>
      <c r="F17" s="2"/>
      <c r="J17" s="152"/>
    </row>
    <row r="18" spans="1:10" ht="13">
      <c r="A18" s="18"/>
      <c r="B18" s="2" t="s">
        <v>228</v>
      </c>
      <c r="C18" s="186" t="s">
        <v>242</v>
      </c>
      <c r="D18" s="2"/>
      <c r="E18" s="186" t="s">
        <v>243</v>
      </c>
      <c r="F18" s="2"/>
      <c r="G18" s="160" t="s">
        <v>240</v>
      </c>
      <c r="H18" s="160" t="s">
        <v>229</v>
      </c>
      <c r="J18" s="152"/>
    </row>
    <row r="19" spans="1:10" ht="13">
      <c r="A19" s="19"/>
      <c r="B19" s="161"/>
      <c r="C19" s="160" t="s">
        <v>244</v>
      </c>
      <c r="E19" s="160" t="s">
        <v>245</v>
      </c>
      <c r="G19" s="186" t="s">
        <v>246</v>
      </c>
      <c r="J19" s="152"/>
    </row>
    <row r="20" spans="1:10" ht="13">
      <c r="A20" s="18" t="s">
        <v>230</v>
      </c>
      <c r="J20" s="152"/>
    </row>
    <row r="21" spans="1:10" ht="13">
      <c r="A21" s="162"/>
      <c r="B21" s="160" t="s">
        <v>249</v>
      </c>
      <c r="J21" s="152"/>
    </row>
    <row r="22" spans="1:10" ht="13" thickBot="1">
      <c r="A22" s="13"/>
      <c r="B22" s="14"/>
      <c r="C22" s="14"/>
      <c r="D22" s="14"/>
      <c r="E22" s="14"/>
      <c r="F22" s="14"/>
      <c r="G22" s="14"/>
      <c r="H22" s="14"/>
      <c r="I22" s="14"/>
      <c r="J22" s="163"/>
    </row>
    <row r="23" spans="1:10">
      <c r="A23" s="19"/>
      <c r="J23" s="152"/>
    </row>
    <row r="24" spans="1:10" ht="13" thickBot="1">
      <c r="A24" s="19" t="s">
        <v>12</v>
      </c>
      <c r="J24" s="152"/>
    </row>
    <row r="25" spans="1:10" ht="13">
      <c r="A25" s="16"/>
      <c r="B25" s="242"/>
      <c r="C25" s="242"/>
      <c r="D25" s="242"/>
      <c r="E25" s="242"/>
      <c r="F25" s="242"/>
      <c r="G25" s="242"/>
      <c r="H25" s="4"/>
      <c r="I25" s="4"/>
      <c r="J25" s="150"/>
    </row>
    <row r="26" spans="1:10" s="37" customFormat="1" ht="13">
      <c r="A26" s="36"/>
      <c r="B26" s="243" t="s">
        <v>13</v>
      </c>
      <c r="C26" s="244"/>
      <c r="D26" s="244"/>
      <c r="E26" s="244"/>
      <c r="F26" s="244"/>
      <c r="G26" s="244"/>
      <c r="H26" s="38" t="s">
        <v>14</v>
      </c>
      <c r="I26" s="38" t="s">
        <v>15</v>
      </c>
      <c r="J26" s="39" t="s">
        <v>231</v>
      </c>
    </row>
    <row r="27" spans="1:10">
      <c r="A27" s="19"/>
      <c r="B27" s="164" t="s">
        <v>254</v>
      </c>
      <c r="C27" s="165"/>
      <c r="D27" s="165"/>
      <c r="E27" s="165"/>
      <c r="F27" s="165"/>
      <c r="G27" s="165"/>
      <c r="H27" s="166" t="s">
        <v>252</v>
      </c>
      <c r="I27" s="166" t="s">
        <v>232</v>
      </c>
      <c r="J27" s="167"/>
    </row>
    <row r="28" spans="1:10">
      <c r="A28" s="19"/>
      <c r="B28" s="164" t="s">
        <v>251</v>
      </c>
      <c r="C28" s="165"/>
      <c r="D28" s="165"/>
      <c r="E28" s="165"/>
      <c r="F28" s="165"/>
      <c r="G28" s="165"/>
      <c r="H28" s="166" t="s">
        <v>252</v>
      </c>
      <c r="I28" s="166" t="s">
        <v>232</v>
      </c>
      <c r="J28" s="167"/>
    </row>
    <row r="29" spans="1:10">
      <c r="A29" s="19"/>
      <c r="B29" s="164" t="s">
        <v>250</v>
      </c>
      <c r="C29" s="165"/>
      <c r="D29" s="165"/>
      <c r="E29" s="165"/>
      <c r="F29" s="165"/>
      <c r="G29" s="165"/>
      <c r="H29" s="166" t="s">
        <v>253</v>
      </c>
      <c r="I29" s="166" t="s">
        <v>232</v>
      </c>
      <c r="J29" s="167"/>
    </row>
    <row r="30" spans="1:10">
      <c r="A30" s="19"/>
      <c r="B30" s="164" t="s">
        <v>273</v>
      </c>
      <c r="C30" s="165"/>
      <c r="D30" s="165"/>
      <c r="E30" s="165"/>
      <c r="F30" s="165"/>
      <c r="G30" s="165"/>
      <c r="H30" s="166" t="s">
        <v>274</v>
      </c>
      <c r="I30" s="166" t="s">
        <v>232</v>
      </c>
      <c r="J30" s="167"/>
    </row>
    <row r="31" spans="1:10">
      <c r="A31" s="19"/>
      <c r="B31" s="164"/>
      <c r="C31" s="165"/>
      <c r="D31" s="165"/>
      <c r="E31" s="165"/>
      <c r="F31" s="165"/>
      <c r="G31" s="165"/>
      <c r="H31" s="166"/>
      <c r="I31" s="166"/>
      <c r="J31" s="167"/>
    </row>
    <row r="32" spans="1:10">
      <c r="A32" s="19"/>
      <c r="B32" s="21"/>
      <c r="C32" s="22"/>
      <c r="D32" s="22"/>
      <c r="E32" s="22"/>
      <c r="F32" s="22"/>
      <c r="G32" s="22"/>
      <c r="H32" s="21"/>
      <c r="I32" s="21"/>
      <c r="J32" s="168"/>
    </row>
    <row r="33" spans="1:10">
      <c r="A33" s="19"/>
      <c r="B33" s="21"/>
      <c r="C33" s="22"/>
      <c r="D33" s="22"/>
      <c r="E33" s="22"/>
      <c r="F33" s="22"/>
      <c r="G33" s="22"/>
      <c r="H33" s="21"/>
      <c r="I33" s="21"/>
      <c r="J33" s="168"/>
    </row>
    <row r="34" spans="1:10">
      <c r="A34" s="19"/>
      <c r="B34" s="21"/>
      <c r="C34" s="22"/>
      <c r="D34" s="22"/>
      <c r="E34" s="22"/>
      <c r="F34" s="22"/>
      <c r="G34" s="22"/>
      <c r="H34" s="21"/>
      <c r="I34" s="21"/>
      <c r="J34" s="168"/>
    </row>
    <row r="35" spans="1:10">
      <c r="A35" s="19"/>
      <c r="B35" s="21"/>
      <c r="C35" s="22"/>
      <c r="D35" s="22"/>
      <c r="E35" s="22"/>
      <c r="F35" s="22"/>
      <c r="G35" s="22"/>
      <c r="H35" s="23"/>
      <c r="I35" s="20"/>
      <c r="J35" s="168"/>
    </row>
    <row r="36" spans="1:10" ht="13">
      <c r="A36" s="19"/>
      <c r="B36" s="21"/>
      <c r="C36" s="22"/>
      <c r="D36" s="22"/>
      <c r="E36" s="22"/>
      <c r="F36" s="22"/>
      <c r="G36" s="22"/>
      <c r="H36" s="23"/>
      <c r="I36" s="24"/>
      <c r="J36" s="169"/>
    </row>
    <row r="37" spans="1:10">
      <c r="A37" s="19"/>
      <c r="B37" s="21"/>
      <c r="C37" s="22"/>
      <c r="D37" s="22"/>
      <c r="E37" s="22"/>
      <c r="F37" s="22"/>
      <c r="G37" s="22"/>
      <c r="H37" s="23"/>
      <c r="I37" s="20"/>
      <c r="J37" s="168"/>
    </row>
    <row r="38" spans="1:10">
      <c r="A38" s="19"/>
      <c r="B38" s="21"/>
      <c r="C38" s="22"/>
      <c r="D38" s="22"/>
      <c r="E38" s="22"/>
      <c r="F38" s="22"/>
      <c r="G38" s="22"/>
      <c r="H38" s="23"/>
      <c r="I38" s="20"/>
      <c r="J38" s="168"/>
    </row>
    <row r="39" spans="1:10">
      <c r="A39" s="19"/>
      <c r="B39" s="21"/>
      <c r="C39" s="22"/>
      <c r="D39" s="22"/>
      <c r="E39" s="22"/>
      <c r="F39" s="22"/>
      <c r="G39" s="22"/>
      <c r="H39" s="23"/>
      <c r="I39" s="20"/>
      <c r="J39" s="168"/>
    </row>
    <row r="40" spans="1:10">
      <c r="A40" s="19"/>
      <c r="B40" s="21"/>
      <c r="C40" s="22"/>
      <c r="D40" s="22"/>
      <c r="E40" s="22"/>
      <c r="F40" s="22"/>
      <c r="G40" s="22"/>
      <c r="H40" s="23"/>
      <c r="I40" s="20"/>
      <c r="J40" s="168"/>
    </row>
    <row r="41" spans="1:10" ht="13" thickBot="1">
      <c r="A41" s="13"/>
      <c r="B41" s="14"/>
      <c r="C41" s="14"/>
      <c r="D41" s="14"/>
      <c r="E41" s="14"/>
      <c r="F41" s="14"/>
      <c r="G41" s="14"/>
      <c r="H41" s="14"/>
      <c r="I41" s="14"/>
      <c r="J41" s="163"/>
    </row>
    <row r="42" spans="1:10" ht="13">
      <c r="A42" s="19"/>
      <c r="G42" s="161"/>
      <c r="H42" s="161"/>
      <c r="I42" s="161"/>
      <c r="J42" s="170"/>
    </row>
    <row r="43" spans="1:10" ht="13">
      <c r="A43" s="19" t="s">
        <v>17</v>
      </c>
      <c r="G43" s="161"/>
      <c r="H43" s="161"/>
      <c r="I43" s="161"/>
      <c r="J43" s="170"/>
    </row>
    <row r="44" spans="1:10" ht="15" customHeight="1">
      <c r="A44" s="245" t="s">
        <v>18</v>
      </c>
      <c r="B44" s="246"/>
      <c r="C44" s="246"/>
      <c r="D44" s="246"/>
      <c r="E44" s="246"/>
      <c r="F44" s="246"/>
      <c r="G44" s="247" t="s">
        <v>233</v>
      </c>
      <c r="H44" s="247"/>
      <c r="I44" s="247"/>
      <c r="J44" s="248"/>
    </row>
    <row r="45" spans="1:10" ht="15" customHeight="1">
      <c r="A45" s="18"/>
      <c r="G45" s="231" t="s">
        <v>255</v>
      </c>
      <c r="H45" s="232"/>
      <c r="I45" s="232"/>
      <c r="J45" s="233"/>
    </row>
    <row r="46" spans="1:10" ht="13.15" customHeight="1">
      <c r="A46" s="19"/>
      <c r="C46" s="20" t="s">
        <v>19</v>
      </c>
      <c r="D46" s="20" t="s">
        <v>20</v>
      </c>
      <c r="E46" s="20" t="s">
        <v>16</v>
      </c>
      <c r="F46" s="25"/>
      <c r="G46" s="231"/>
      <c r="H46" s="232"/>
      <c r="I46" s="232"/>
      <c r="J46" s="233"/>
    </row>
    <row r="47" spans="1:10" ht="12.75" customHeight="1">
      <c r="A47" s="237" t="s">
        <v>21</v>
      </c>
      <c r="B47" s="238"/>
      <c r="C47" s="140" t="s">
        <v>22</v>
      </c>
      <c r="D47" s="140"/>
      <c r="E47" s="140" t="s">
        <v>22</v>
      </c>
      <c r="G47" s="231"/>
      <c r="H47" s="232"/>
      <c r="I47" s="232"/>
      <c r="J47" s="233"/>
    </row>
    <row r="48" spans="1:10" ht="15" customHeight="1">
      <c r="A48" s="26" t="s">
        <v>23</v>
      </c>
      <c r="B48" s="27"/>
      <c r="C48" s="140" t="s">
        <v>22</v>
      </c>
      <c r="D48" s="140"/>
      <c r="E48" s="140" t="s">
        <v>22</v>
      </c>
      <c r="G48" s="231"/>
      <c r="H48" s="232"/>
      <c r="I48" s="232"/>
      <c r="J48" s="233"/>
    </row>
    <row r="49" spans="1:12" ht="13.15" customHeight="1">
      <c r="A49" s="237" t="s">
        <v>24</v>
      </c>
      <c r="B49" s="238"/>
      <c r="C49" s="140" t="s">
        <v>22</v>
      </c>
      <c r="D49" s="140"/>
      <c r="E49" s="140" t="s">
        <v>22</v>
      </c>
      <c r="G49" s="231"/>
      <c r="H49" s="232"/>
      <c r="I49" s="232"/>
      <c r="J49" s="233"/>
    </row>
    <row r="50" spans="1:12" ht="15" customHeight="1">
      <c r="A50" s="239" t="s">
        <v>25</v>
      </c>
      <c r="B50" s="240"/>
      <c r="C50" s="2"/>
      <c r="D50" s="2"/>
      <c r="G50" s="231"/>
      <c r="H50" s="232"/>
      <c r="I50" s="232"/>
      <c r="J50" s="233"/>
    </row>
    <row r="51" spans="1:12" ht="15" customHeight="1">
      <c r="A51" s="19" t="s">
        <v>26</v>
      </c>
      <c r="C51" s="25"/>
      <c r="G51" s="231"/>
      <c r="H51" s="232"/>
      <c r="I51" s="232"/>
      <c r="J51" s="233"/>
      <c r="L51" s="141" t="s">
        <v>22</v>
      </c>
    </row>
    <row r="52" spans="1:12" ht="15.75" customHeight="1" thickBot="1">
      <c r="A52" s="13"/>
      <c r="B52" s="28"/>
      <c r="C52" s="29"/>
      <c r="D52" s="14"/>
      <c r="E52" s="14"/>
      <c r="F52" s="14"/>
      <c r="G52" s="234"/>
      <c r="H52" s="235"/>
      <c r="I52" s="235"/>
      <c r="J52" s="236"/>
      <c r="L52" s="142" t="s">
        <v>211</v>
      </c>
    </row>
    <row r="53" spans="1:12">
      <c r="A53" s="19"/>
      <c r="J53" s="152"/>
      <c r="L53" s="142"/>
    </row>
    <row r="54" spans="1:12" ht="13" thickBot="1">
      <c r="A54" s="19" t="s">
        <v>27</v>
      </c>
      <c r="J54" s="152"/>
    </row>
    <row r="55" spans="1:12" ht="13">
      <c r="A55" s="16" t="s">
        <v>28</v>
      </c>
      <c r="B55" s="4"/>
      <c r="C55" s="4"/>
      <c r="D55" s="4"/>
      <c r="E55" s="4"/>
      <c r="F55" s="4"/>
      <c r="G55" s="4"/>
      <c r="H55" s="4"/>
      <c r="I55" s="4"/>
      <c r="J55" s="150"/>
    </row>
    <row r="56" spans="1:12">
      <c r="A56" s="19"/>
      <c r="J56" s="152"/>
    </row>
    <row r="57" spans="1:12">
      <c r="A57" s="19"/>
      <c r="B57" s="171" t="s">
        <v>42</v>
      </c>
      <c r="C57" s="171" t="s">
        <v>41</v>
      </c>
      <c r="D57" s="172" t="s">
        <v>40</v>
      </c>
      <c r="J57" s="152"/>
    </row>
    <row r="58" spans="1:12" ht="13">
      <c r="A58" s="19"/>
      <c r="B58" s="161" t="s">
        <v>256</v>
      </c>
      <c r="C58" s="161" t="s">
        <v>257</v>
      </c>
      <c r="D58" s="173">
        <v>2</v>
      </c>
      <c r="J58" s="152"/>
    </row>
    <row r="59" spans="1:12" ht="13">
      <c r="A59" s="19"/>
      <c r="B59" s="161" t="s">
        <v>258</v>
      </c>
      <c r="C59" s="161" t="s">
        <v>259</v>
      </c>
      <c r="D59" s="173">
        <v>1</v>
      </c>
      <c r="J59" s="152"/>
    </row>
    <row r="60" spans="1:12" ht="13">
      <c r="A60" s="19"/>
      <c r="B60" s="161" t="s">
        <v>265</v>
      </c>
      <c r="C60" s="161" t="s">
        <v>260</v>
      </c>
      <c r="D60" s="173">
        <v>4</v>
      </c>
      <c r="J60" s="152"/>
    </row>
    <row r="61" spans="1:12" ht="13">
      <c r="A61" s="19"/>
      <c r="B61" s="161" t="s">
        <v>261</v>
      </c>
      <c r="C61" s="161" t="s">
        <v>262</v>
      </c>
      <c r="D61" s="173">
        <v>1</v>
      </c>
      <c r="J61" s="152"/>
    </row>
    <row r="62" spans="1:12" ht="13">
      <c r="A62" s="19"/>
      <c r="B62" s="161" t="s">
        <v>270</v>
      </c>
      <c r="C62" s="161" t="s">
        <v>271</v>
      </c>
      <c r="D62" s="173">
        <v>1</v>
      </c>
      <c r="J62" s="152"/>
    </row>
    <row r="63" spans="1:12" ht="13">
      <c r="A63" s="19"/>
      <c r="B63" s="161" t="s">
        <v>263</v>
      </c>
      <c r="C63" s="161" t="s">
        <v>264</v>
      </c>
      <c r="D63" s="173">
        <v>1</v>
      </c>
      <c r="J63" s="152"/>
    </row>
    <row r="64" spans="1:12" ht="13">
      <c r="A64" s="18" t="s">
        <v>29</v>
      </c>
      <c r="J64" s="152"/>
    </row>
    <row r="65" spans="1:10" ht="13.5" thickBot="1">
      <c r="A65" s="13"/>
      <c r="B65" s="28"/>
      <c r="C65" s="14"/>
      <c r="D65" s="14"/>
      <c r="E65" s="14"/>
      <c r="F65" s="14"/>
      <c r="G65" s="14"/>
      <c r="H65" s="14"/>
      <c r="I65" s="14"/>
      <c r="J65" s="163"/>
    </row>
    <row r="66" spans="1:10" ht="13">
      <c r="A66" s="19"/>
      <c r="B66" s="2"/>
      <c r="J66" s="152"/>
    </row>
    <row r="67" spans="1:10" ht="13">
      <c r="A67" s="19"/>
      <c r="B67" s="2"/>
      <c r="J67" s="152"/>
    </row>
    <row r="68" spans="1:10" ht="15" customHeight="1">
      <c r="A68" s="19"/>
      <c r="B68" s="2"/>
      <c r="D68" s="266" t="s">
        <v>30</v>
      </c>
      <c r="E68" s="266"/>
      <c r="F68" s="266"/>
      <c r="G68" s="266"/>
      <c r="H68" s="266"/>
      <c r="I68" s="266"/>
      <c r="J68" s="152"/>
    </row>
    <row r="69" spans="1:10" ht="13.15" customHeight="1">
      <c r="A69" s="19"/>
      <c r="D69" s="266"/>
      <c r="E69" s="266"/>
      <c r="F69" s="266"/>
      <c r="G69" s="266"/>
      <c r="H69" s="266"/>
      <c r="I69" s="266"/>
      <c r="J69" s="174"/>
    </row>
    <row r="70" spans="1:10" ht="13">
      <c r="A70" s="267"/>
      <c r="B70" s="268"/>
      <c r="D70" s="266"/>
      <c r="E70" s="266"/>
      <c r="F70" s="266"/>
      <c r="G70" s="266"/>
      <c r="H70" s="266"/>
      <c r="I70" s="266"/>
      <c r="J70" s="174"/>
    </row>
    <row r="71" spans="1:10">
      <c r="A71" s="252"/>
      <c r="B71" s="253"/>
      <c r="D71" s="266"/>
      <c r="E71" s="266"/>
      <c r="F71" s="266"/>
      <c r="G71" s="266"/>
      <c r="H71" s="266"/>
      <c r="I71" s="266"/>
      <c r="J71" s="174"/>
    </row>
    <row r="72" spans="1:10">
      <c r="A72" s="19"/>
      <c r="J72" s="152"/>
    </row>
    <row r="73" spans="1:10" ht="13" thickBot="1">
      <c r="A73" s="19"/>
      <c r="J73" s="152"/>
    </row>
    <row r="74" spans="1:10" ht="15" thickTop="1">
      <c r="A74" s="269" t="s">
        <v>31</v>
      </c>
      <c r="B74" s="270"/>
      <c r="C74" s="270"/>
      <c r="D74" s="270"/>
      <c r="E74" s="270"/>
      <c r="F74" s="270"/>
      <c r="G74" s="270"/>
      <c r="H74" s="270"/>
      <c r="I74" s="270"/>
      <c r="J74" s="271"/>
    </row>
    <row r="75" spans="1:10" ht="12.75" customHeight="1">
      <c r="A75" s="249"/>
      <c r="B75" s="250"/>
      <c r="C75" s="251"/>
      <c r="D75" s="258"/>
      <c r="E75" s="259"/>
      <c r="F75" s="272"/>
      <c r="G75" s="258"/>
      <c r="H75" s="272"/>
      <c r="I75" s="258"/>
      <c r="J75" s="263"/>
    </row>
    <row r="76" spans="1:10" ht="12.75" customHeight="1">
      <c r="A76" s="252"/>
      <c r="B76" s="253"/>
      <c r="C76" s="254"/>
      <c r="D76" s="260"/>
      <c r="E76" s="230"/>
      <c r="F76" s="273"/>
      <c r="G76" s="260"/>
      <c r="H76" s="273"/>
      <c r="I76" s="260"/>
      <c r="J76" s="264"/>
    </row>
    <row r="77" spans="1:10" ht="12.75" customHeight="1">
      <c r="A77" s="252"/>
      <c r="B77" s="253"/>
      <c r="C77" s="254"/>
      <c r="D77" s="260"/>
      <c r="E77" s="230"/>
      <c r="F77" s="273"/>
      <c r="G77" s="260"/>
      <c r="H77" s="273"/>
      <c r="I77" s="260"/>
      <c r="J77" s="264"/>
    </row>
    <row r="78" spans="1:10" ht="12.75" customHeight="1">
      <c r="A78" s="252"/>
      <c r="B78" s="253"/>
      <c r="C78" s="254"/>
      <c r="D78" s="260"/>
      <c r="E78" s="230"/>
      <c r="F78" s="273"/>
      <c r="G78" s="260"/>
      <c r="H78" s="273"/>
      <c r="I78" s="260"/>
      <c r="J78" s="264"/>
    </row>
    <row r="79" spans="1:10" ht="12.75" customHeight="1">
      <c r="A79" s="252"/>
      <c r="B79" s="253"/>
      <c r="C79" s="254"/>
      <c r="D79" s="260"/>
      <c r="E79" s="230"/>
      <c r="F79" s="273"/>
      <c r="G79" s="260"/>
      <c r="H79" s="273"/>
      <c r="I79" s="260"/>
      <c r="J79" s="264"/>
    </row>
    <row r="80" spans="1:10" ht="12.75" customHeight="1">
      <c r="A80" s="252"/>
      <c r="B80" s="253"/>
      <c r="C80" s="254"/>
      <c r="D80" s="260"/>
      <c r="E80" s="230"/>
      <c r="F80" s="273"/>
      <c r="G80" s="260"/>
      <c r="H80" s="273"/>
      <c r="I80" s="260"/>
      <c r="J80" s="264"/>
    </row>
    <row r="81" spans="1:10" ht="12.75" customHeight="1">
      <c r="A81" s="252"/>
      <c r="B81" s="253"/>
      <c r="C81" s="254"/>
      <c r="D81" s="260"/>
      <c r="E81" s="230"/>
      <c r="F81" s="273"/>
      <c r="G81" s="260"/>
      <c r="H81" s="273"/>
      <c r="I81" s="260"/>
      <c r="J81" s="264"/>
    </row>
    <row r="82" spans="1:10" ht="12.75" customHeight="1">
      <c r="A82" s="252"/>
      <c r="B82" s="253"/>
      <c r="C82" s="254"/>
      <c r="D82" s="260"/>
      <c r="E82" s="230"/>
      <c r="F82" s="273"/>
      <c r="G82" s="260"/>
      <c r="H82" s="273"/>
      <c r="I82" s="260"/>
      <c r="J82" s="264"/>
    </row>
    <row r="83" spans="1:10" ht="12.65" customHeight="1">
      <c r="A83" s="252"/>
      <c r="B83" s="253"/>
      <c r="C83" s="254"/>
      <c r="D83" s="260"/>
      <c r="E83" s="230"/>
      <c r="F83" s="273"/>
      <c r="G83" s="260"/>
      <c r="H83" s="273"/>
      <c r="I83" s="260"/>
      <c r="J83" s="264"/>
    </row>
    <row r="84" spans="1:10" ht="12.75" customHeight="1">
      <c r="A84" s="252"/>
      <c r="B84" s="253"/>
      <c r="C84" s="254"/>
      <c r="D84" s="260"/>
      <c r="E84" s="230"/>
      <c r="F84" s="273"/>
      <c r="G84" s="260"/>
      <c r="H84" s="273"/>
      <c r="I84" s="260"/>
      <c r="J84" s="264"/>
    </row>
    <row r="85" spans="1:10" ht="15" customHeight="1">
      <c r="A85" s="255"/>
      <c r="B85" s="256"/>
      <c r="C85" s="257"/>
      <c r="D85" s="261"/>
      <c r="E85" s="262"/>
      <c r="F85" s="274"/>
      <c r="G85" s="261"/>
      <c r="H85" s="274"/>
      <c r="I85" s="261"/>
      <c r="J85" s="265"/>
    </row>
    <row r="86" spans="1:10">
      <c r="A86" s="275" t="s">
        <v>32</v>
      </c>
      <c r="B86" s="276"/>
      <c r="C86" s="276"/>
      <c r="D86" s="276" t="s">
        <v>33</v>
      </c>
      <c r="E86" s="276"/>
      <c r="F86" s="276"/>
      <c r="G86" s="276" t="s">
        <v>34</v>
      </c>
      <c r="H86" s="276"/>
      <c r="I86" s="276" t="s">
        <v>35</v>
      </c>
      <c r="J86" s="277"/>
    </row>
    <row r="87" spans="1:10">
      <c r="A87" s="19"/>
      <c r="J87" s="152"/>
    </row>
    <row r="88" spans="1:10">
      <c r="A88" s="19"/>
      <c r="J88" s="152"/>
    </row>
    <row r="89" spans="1:10">
      <c r="A89" s="19"/>
      <c r="J89" s="152"/>
    </row>
    <row r="90" spans="1:10" ht="13" thickBot="1">
      <c r="A90" s="19"/>
      <c r="J90" s="152"/>
    </row>
    <row r="91" spans="1:10" ht="15" thickTop="1">
      <c r="A91" s="269" t="s">
        <v>31</v>
      </c>
      <c r="B91" s="270"/>
      <c r="C91" s="270"/>
      <c r="D91" s="270"/>
      <c r="E91" s="270"/>
      <c r="F91" s="270"/>
      <c r="G91" s="270"/>
      <c r="H91" s="270"/>
      <c r="I91" s="270"/>
      <c r="J91" s="271"/>
    </row>
    <row r="92" spans="1:10" ht="12.75" customHeight="1">
      <c r="A92" s="249"/>
      <c r="B92" s="250"/>
      <c r="C92" s="251"/>
      <c r="D92" s="258"/>
      <c r="E92" s="259"/>
      <c r="F92" s="259"/>
      <c r="G92" s="259"/>
      <c r="H92" s="259"/>
      <c r="I92" s="259"/>
      <c r="J92" s="263"/>
    </row>
    <row r="93" spans="1:10" ht="12.75" customHeight="1">
      <c r="A93" s="252"/>
      <c r="B93" s="253"/>
      <c r="C93" s="254"/>
      <c r="D93" s="260"/>
      <c r="E93" s="230"/>
      <c r="F93" s="230"/>
      <c r="G93" s="230"/>
      <c r="H93" s="230"/>
      <c r="I93" s="230"/>
      <c r="J93" s="264"/>
    </row>
    <row r="94" spans="1:10" ht="12.75" customHeight="1">
      <c r="A94" s="252"/>
      <c r="B94" s="253"/>
      <c r="C94" s="254"/>
      <c r="D94" s="260"/>
      <c r="E94" s="230"/>
      <c r="F94" s="230"/>
      <c r="G94" s="230"/>
      <c r="H94" s="230"/>
      <c r="I94" s="230"/>
      <c r="J94" s="264"/>
    </row>
    <row r="95" spans="1:10" ht="12.75" customHeight="1">
      <c r="A95" s="252"/>
      <c r="B95" s="253"/>
      <c r="C95" s="254"/>
      <c r="D95" s="260"/>
      <c r="E95" s="230"/>
      <c r="F95" s="230"/>
      <c r="G95" s="230"/>
      <c r="H95" s="230"/>
      <c r="I95" s="230"/>
      <c r="J95" s="264"/>
    </row>
    <row r="96" spans="1:10" ht="12.75" customHeight="1">
      <c r="A96" s="252"/>
      <c r="B96" s="253"/>
      <c r="C96" s="254"/>
      <c r="D96" s="260"/>
      <c r="E96" s="230"/>
      <c r="F96" s="230"/>
      <c r="G96" s="230"/>
      <c r="H96" s="230"/>
      <c r="I96" s="230"/>
      <c r="J96" s="264"/>
    </row>
    <row r="97" spans="1:10" ht="12.75" customHeight="1">
      <c r="A97" s="252"/>
      <c r="B97" s="253"/>
      <c r="C97" s="254"/>
      <c r="D97" s="260"/>
      <c r="E97" s="230"/>
      <c r="F97" s="230"/>
      <c r="G97" s="230"/>
      <c r="H97" s="230"/>
      <c r="I97" s="230"/>
      <c r="J97" s="264"/>
    </row>
    <row r="98" spans="1:10" ht="12.75" customHeight="1">
      <c r="A98" s="252"/>
      <c r="B98" s="253"/>
      <c r="C98" s="254"/>
      <c r="D98" s="260"/>
      <c r="E98" s="230"/>
      <c r="F98" s="230"/>
      <c r="G98" s="230"/>
      <c r="H98" s="230"/>
      <c r="I98" s="230"/>
      <c r="J98" s="264"/>
    </row>
    <row r="99" spans="1:10" ht="12.75" customHeight="1">
      <c r="A99" s="252"/>
      <c r="B99" s="253"/>
      <c r="C99" s="254"/>
      <c r="D99" s="260"/>
      <c r="E99" s="230"/>
      <c r="F99" s="230"/>
      <c r="G99" s="230"/>
      <c r="H99" s="230"/>
      <c r="I99" s="230"/>
      <c r="J99" s="264"/>
    </row>
    <row r="100" spans="1:10" ht="12.75" customHeight="1">
      <c r="A100" s="252"/>
      <c r="B100" s="253"/>
      <c r="C100" s="254"/>
      <c r="D100" s="260"/>
      <c r="E100" s="230"/>
      <c r="F100" s="230"/>
      <c r="G100" s="230"/>
      <c r="H100" s="230"/>
      <c r="I100" s="230"/>
      <c r="J100" s="264"/>
    </row>
    <row r="101" spans="1:10" ht="12.5" customHeight="1">
      <c r="A101" s="252"/>
      <c r="B101" s="253"/>
      <c r="C101" s="254"/>
      <c r="D101" s="260"/>
      <c r="E101" s="230"/>
      <c r="F101" s="230"/>
      <c r="G101" s="230"/>
      <c r="H101" s="230"/>
      <c r="I101" s="230"/>
      <c r="J101" s="264"/>
    </row>
    <row r="102" spans="1:10" ht="45" customHeight="1">
      <c r="A102" s="255"/>
      <c r="B102" s="256"/>
      <c r="C102" s="257"/>
      <c r="D102" s="261"/>
      <c r="E102" s="262"/>
      <c r="F102" s="262"/>
      <c r="G102" s="262"/>
      <c r="H102" s="262"/>
      <c r="I102" s="262"/>
      <c r="J102" s="265"/>
    </row>
    <row r="103" spans="1:10">
      <c r="A103" s="275" t="s">
        <v>234</v>
      </c>
      <c r="B103" s="276"/>
      <c r="C103" s="276"/>
      <c r="D103" s="278" t="s">
        <v>235</v>
      </c>
      <c r="E103" s="279"/>
      <c r="F103" s="279"/>
      <c r="G103" s="279"/>
      <c r="H103" s="279"/>
      <c r="I103" s="280"/>
      <c r="J103" s="175"/>
    </row>
    <row r="104" spans="1:10">
      <c r="A104" s="19"/>
      <c r="J104" s="152"/>
    </row>
    <row r="105" spans="1:10" ht="13" thickBot="1">
      <c r="A105" s="19"/>
      <c r="J105" s="152"/>
    </row>
    <row r="106" spans="1:10" ht="15" thickTop="1">
      <c r="A106" s="269" t="s">
        <v>31</v>
      </c>
      <c r="B106" s="270"/>
      <c r="C106" s="270"/>
      <c r="D106" s="270"/>
      <c r="E106" s="270"/>
      <c r="F106" s="270"/>
      <c r="G106" s="270"/>
      <c r="H106" s="270"/>
      <c r="I106" s="270"/>
      <c r="J106" s="271"/>
    </row>
    <row r="107" spans="1:10">
      <c r="A107" s="249"/>
      <c r="B107" s="250"/>
      <c r="C107" s="251"/>
      <c r="D107" s="281"/>
      <c r="E107" s="281"/>
      <c r="F107" s="281"/>
      <c r="G107" s="281"/>
      <c r="H107" s="281"/>
      <c r="I107" s="282"/>
      <c r="J107" s="283"/>
    </row>
    <row r="108" spans="1:10">
      <c r="A108" s="252"/>
      <c r="B108" s="253"/>
      <c r="C108" s="254"/>
      <c r="D108" s="281"/>
      <c r="E108" s="281"/>
      <c r="F108" s="281"/>
      <c r="G108" s="281"/>
      <c r="H108" s="281"/>
      <c r="I108" s="284"/>
      <c r="J108" s="285"/>
    </row>
    <row r="109" spans="1:10">
      <c r="A109" s="252"/>
      <c r="B109" s="253"/>
      <c r="C109" s="254"/>
      <c r="D109" s="281"/>
      <c r="E109" s="281"/>
      <c r="F109" s="281"/>
      <c r="G109" s="281"/>
      <c r="H109" s="281"/>
      <c r="I109" s="284"/>
      <c r="J109" s="285"/>
    </row>
    <row r="110" spans="1:10">
      <c r="A110" s="252"/>
      <c r="B110" s="253"/>
      <c r="C110" s="254"/>
      <c r="D110" s="281"/>
      <c r="E110" s="281"/>
      <c r="F110" s="281"/>
      <c r="G110" s="281"/>
      <c r="H110" s="281"/>
      <c r="I110" s="284"/>
      <c r="J110" s="285"/>
    </row>
    <row r="111" spans="1:10">
      <c r="A111" s="252"/>
      <c r="B111" s="253"/>
      <c r="C111" s="254"/>
      <c r="D111" s="281"/>
      <c r="E111" s="281"/>
      <c r="F111" s="281"/>
      <c r="G111" s="281"/>
      <c r="H111" s="281"/>
      <c r="I111" s="284"/>
      <c r="J111" s="285"/>
    </row>
    <row r="112" spans="1:10">
      <c r="A112" s="252"/>
      <c r="B112" s="253"/>
      <c r="C112" s="254"/>
      <c r="D112" s="281"/>
      <c r="E112" s="281"/>
      <c r="F112" s="281"/>
      <c r="G112" s="281"/>
      <c r="H112" s="281"/>
      <c r="I112" s="284"/>
      <c r="J112" s="285"/>
    </row>
    <row r="113" spans="1:10">
      <c r="A113" s="252"/>
      <c r="B113" s="253"/>
      <c r="C113" s="254"/>
      <c r="D113" s="281"/>
      <c r="E113" s="281"/>
      <c r="F113" s="281"/>
      <c r="G113" s="281"/>
      <c r="H113" s="281"/>
      <c r="I113" s="284"/>
      <c r="J113" s="285"/>
    </row>
    <row r="114" spans="1:10">
      <c r="A114" s="252"/>
      <c r="B114" s="253"/>
      <c r="C114" s="254"/>
      <c r="D114" s="281"/>
      <c r="E114" s="281"/>
      <c r="F114" s="281"/>
      <c r="G114" s="281"/>
      <c r="H114" s="281"/>
      <c r="I114" s="284"/>
      <c r="J114" s="285"/>
    </row>
    <row r="115" spans="1:10">
      <c r="A115" s="252"/>
      <c r="B115" s="253"/>
      <c r="C115" s="254"/>
      <c r="D115" s="281"/>
      <c r="E115" s="281"/>
      <c r="F115" s="281"/>
      <c r="G115" s="281"/>
      <c r="H115" s="281"/>
      <c r="I115" s="284"/>
      <c r="J115" s="285"/>
    </row>
    <row r="116" spans="1:10" ht="178.5" customHeight="1">
      <c r="A116" s="255"/>
      <c r="B116" s="256"/>
      <c r="C116" s="257"/>
      <c r="D116" s="281"/>
      <c r="E116" s="281"/>
      <c r="F116" s="281"/>
      <c r="G116" s="281"/>
      <c r="H116" s="281"/>
      <c r="I116" s="286"/>
      <c r="J116" s="287"/>
    </row>
    <row r="117" spans="1:10">
      <c r="A117" s="275" t="s">
        <v>36</v>
      </c>
      <c r="B117" s="276"/>
      <c r="C117" s="276"/>
      <c r="D117" s="276"/>
      <c r="E117" s="276"/>
      <c r="F117" s="276"/>
      <c r="G117" s="276" t="s">
        <v>37</v>
      </c>
      <c r="H117" s="276"/>
      <c r="I117" s="276" t="s">
        <v>236</v>
      </c>
      <c r="J117" s="277"/>
    </row>
    <row r="118" spans="1:10">
      <c r="A118" s="19"/>
      <c r="J118" s="152"/>
    </row>
    <row r="119" spans="1:10" ht="13">
      <c r="A119" s="19"/>
      <c r="I119" s="288" t="s">
        <v>237</v>
      </c>
      <c r="J119" s="289"/>
    </row>
    <row r="120" spans="1:10">
      <c r="A120" s="19"/>
      <c r="I120" s="176"/>
      <c r="J120" s="177"/>
    </row>
    <row r="121" spans="1:10">
      <c r="A121" s="19"/>
      <c r="I121" s="176"/>
      <c r="J121" s="177"/>
    </row>
    <row r="122" spans="1:10">
      <c r="A122" s="178" t="s">
        <v>38</v>
      </c>
      <c r="I122" s="176"/>
      <c r="J122" s="177"/>
    </row>
    <row r="123" spans="1:10">
      <c r="A123" s="179" t="s">
        <v>39</v>
      </c>
      <c r="I123" s="180"/>
      <c r="J123" s="181"/>
    </row>
    <row r="124" spans="1:10" ht="13">
      <c r="A124" s="19"/>
      <c r="I124" s="182" t="s">
        <v>272</v>
      </c>
      <c r="J124" s="183" t="s">
        <v>238</v>
      </c>
    </row>
    <row r="125" spans="1:10">
      <c r="A125" s="19"/>
      <c r="J125" s="152"/>
    </row>
    <row r="126" spans="1:10" ht="13" thickBot="1">
      <c r="A126" s="13"/>
      <c r="B126" s="14"/>
      <c r="C126" s="14"/>
      <c r="D126" s="14"/>
      <c r="E126" s="14"/>
      <c r="F126" s="14"/>
      <c r="G126" s="14"/>
      <c r="H126" s="14"/>
      <c r="I126" s="14"/>
      <c r="J126" s="163"/>
    </row>
  </sheetData>
  <mergeCells count="37">
    <mergeCell ref="A117:C117"/>
    <mergeCell ref="D117:F117"/>
    <mergeCell ref="G117:H117"/>
    <mergeCell ref="I117:J117"/>
    <mergeCell ref="I119:J119"/>
    <mergeCell ref="A103:C103"/>
    <mergeCell ref="D103:I103"/>
    <mergeCell ref="A106:J106"/>
    <mergeCell ref="A107:C116"/>
    <mergeCell ref="D107:F116"/>
    <mergeCell ref="G107:H116"/>
    <mergeCell ref="I107:J116"/>
    <mergeCell ref="A92:C102"/>
    <mergeCell ref="D92:I102"/>
    <mergeCell ref="J92:J102"/>
    <mergeCell ref="D68:I71"/>
    <mergeCell ref="A70:B70"/>
    <mergeCell ref="A71:B71"/>
    <mergeCell ref="A74:J74"/>
    <mergeCell ref="A75:C85"/>
    <mergeCell ref="D75:F85"/>
    <mergeCell ref="G75:H85"/>
    <mergeCell ref="I75:J85"/>
    <mergeCell ref="A86:C86"/>
    <mergeCell ref="D86:F86"/>
    <mergeCell ref="G86:H86"/>
    <mergeCell ref="I86:J86"/>
    <mergeCell ref="A91:J91"/>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1" t="s">
        <v>219</v>
      </c>
    </row>
    <row r="7" spans="1:9" ht="23.5">
      <c r="G7" s="42" t="s">
        <v>43</v>
      </c>
      <c r="H7" s="42"/>
    </row>
    <row r="8" spans="1:9" ht="21">
      <c r="A8" s="45" t="s">
        <v>47</v>
      </c>
      <c r="G8" s="43" t="s">
        <v>45</v>
      </c>
      <c r="H8" s="43"/>
    </row>
    <row r="9" spans="1:9">
      <c r="A9" s="46"/>
      <c r="G9" s="44" t="s">
        <v>46</v>
      </c>
      <c r="H9" s="44"/>
    </row>
    <row r="10" spans="1:9">
      <c r="A10" s="46"/>
      <c r="I10" s="44"/>
    </row>
    <row r="11" spans="1:9">
      <c r="A11" s="46" t="s">
        <v>48</v>
      </c>
      <c r="C11" t="str">
        <f>'Worksop Report'!H9</f>
        <v xml:space="preserve">PT. PUTRA PERKASA ABADI </v>
      </c>
      <c r="E11" s="48" t="s">
        <v>53</v>
      </c>
      <c r="F11" s="59"/>
      <c r="G11" s="59"/>
      <c r="H11" s="59"/>
      <c r="I11" s="49"/>
    </row>
    <row r="12" spans="1:9">
      <c r="A12" s="46" t="s">
        <v>49</v>
      </c>
      <c r="C12" t="str">
        <f>'Worksop Report'!J9</f>
        <v>PT AMC</v>
      </c>
      <c r="E12" s="50" t="s">
        <v>54</v>
      </c>
      <c r="F12" s="65"/>
      <c r="G12" s="188">
        <f>'Worksop Report'!H7</f>
        <v>0</v>
      </c>
      <c r="H12" s="51"/>
      <c r="I12" s="52"/>
    </row>
    <row r="13" spans="1:9">
      <c r="A13" s="46" t="s">
        <v>50</v>
      </c>
      <c r="E13" s="53" t="s">
        <v>1</v>
      </c>
      <c r="F13" s="53"/>
      <c r="G13" s="53" t="s">
        <v>55</v>
      </c>
      <c r="H13" s="53"/>
      <c r="I13" s="53" t="s">
        <v>56</v>
      </c>
    </row>
    <row r="14" spans="1:9">
      <c r="A14" s="46" t="s">
        <v>51</v>
      </c>
      <c r="E14" s="60">
        <f>'Worksop Report'!C8</f>
        <v>45301</v>
      </c>
      <c r="F14" s="60"/>
      <c r="G14" s="61"/>
      <c r="H14" s="61"/>
      <c r="I14" s="61"/>
    </row>
    <row r="15" spans="1:9">
      <c r="A15" s="46" t="s">
        <v>52</v>
      </c>
      <c r="E15" s="60"/>
      <c r="F15" s="60"/>
      <c r="G15" s="61"/>
      <c r="H15" s="61"/>
      <c r="I15" s="61"/>
    </row>
    <row r="17" spans="1:9">
      <c r="A17" s="290" t="s">
        <v>57</v>
      </c>
      <c r="B17" s="291"/>
      <c r="C17" s="55" t="s">
        <v>60</v>
      </c>
      <c r="D17" s="297" t="s">
        <v>64</v>
      </c>
      <c r="E17" s="298"/>
      <c r="F17" s="298"/>
      <c r="G17" s="299"/>
      <c r="H17" s="57"/>
      <c r="I17" s="55" t="s">
        <v>66</v>
      </c>
    </row>
    <row r="18" spans="1:9">
      <c r="A18" s="295" t="str">
        <f>'Worksop Report'!C12</f>
        <v>DA42013</v>
      </c>
      <c r="B18" s="296"/>
      <c r="C18" s="56" t="str">
        <f>'Worksop Report'!C10</f>
        <v>W1T96421320647533</v>
      </c>
      <c r="D18" s="295"/>
      <c r="E18" s="300"/>
      <c r="F18" s="300"/>
      <c r="G18" s="296"/>
      <c r="H18" s="54"/>
      <c r="I18" s="143">
        <f>'Worksop Report'!C8</f>
        <v>45301</v>
      </c>
    </row>
    <row r="19" spans="1:9">
      <c r="A19" s="290" t="s">
        <v>58</v>
      </c>
      <c r="B19" s="291"/>
      <c r="C19" s="55" t="s">
        <v>61</v>
      </c>
      <c r="D19" s="297" t="s">
        <v>65</v>
      </c>
      <c r="E19" s="298"/>
      <c r="F19" s="298"/>
      <c r="G19" s="298"/>
      <c r="H19" s="299"/>
      <c r="I19" s="55" t="s">
        <v>67</v>
      </c>
    </row>
    <row r="20" spans="1:9" ht="15.5">
      <c r="A20" s="295" t="str">
        <f>'Worksop Report'!J11</f>
        <v>26109km/2603h</v>
      </c>
      <c r="B20" s="296"/>
      <c r="C20" s="56" t="str">
        <f>'Worksop Report'!C11</f>
        <v>471922C0788138</v>
      </c>
      <c r="D20" s="62" t="s">
        <v>69</v>
      </c>
      <c r="E20" s="64"/>
      <c r="F20" s="135"/>
      <c r="G20" s="63" t="s">
        <v>70</v>
      </c>
      <c r="H20" s="135"/>
      <c r="I20" s="56" t="str">
        <f>'Worksop Report'!I124</f>
        <v>DIDIK IU</v>
      </c>
    </row>
    <row r="21" spans="1:9">
      <c r="A21" s="290" t="s">
        <v>59</v>
      </c>
      <c r="B21" s="291"/>
      <c r="C21" s="55" t="s">
        <v>62</v>
      </c>
      <c r="D21" s="297" t="s">
        <v>64</v>
      </c>
      <c r="E21" s="298"/>
      <c r="F21" s="298"/>
      <c r="G21" s="299"/>
      <c r="H21" s="57"/>
      <c r="I21" s="55" t="s">
        <v>68</v>
      </c>
    </row>
    <row r="22" spans="1:9">
      <c r="A22" s="295"/>
      <c r="B22" s="296"/>
      <c r="C22" s="56" t="s">
        <v>63</v>
      </c>
      <c r="D22" s="295"/>
      <c r="E22" s="300"/>
      <c r="F22" s="300"/>
      <c r="G22" s="296"/>
      <c r="H22" s="54"/>
      <c r="I22" s="56"/>
    </row>
    <row r="23" spans="1:9">
      <c r="A23" s="292" t="s">
        <v>71</v>
      </c>
      <c r="B23" s="292"/>
      <c r="C23" s="292"/>
      <c r="D23" s="292"/>
      <c r="E23" s="292"/>
      <c r="F23" s="292"/>
      <c r="G23" s="292"/>
      <c r="H23" s="292"/>
      <c r="I23" s="292"/>
    </row>
    <row r="24" spans="1:9" s="47" customFormat="1">
      <c r="A24" s="31" t="s">
        <v>72</v>
      </c>
      <c r="B24" s="281" t="s">
        <v>73</v>
      </c>
      <c r="C24" s="281"/>
      <c r="D24" s="31" t="s">
        <v>74</v>
      </c>
      <c r="E24" s="281" t="s">
        <v>75</v>
      </c>
      <c r="F24" s="281"/>
      <c r="G24" s="281"/>
      <c r="H24" s="281"/>
      <c r="I24" s="281"/>
    </row>
    <row r="25" spans="1:9">
      <c r="A25" s="31"/>
      <c r="B25" s="293"/>
      <c r="C25" s="294"/>
      <c r="D25" s="53"/>
      <c r="E25" s="293"/>
      <c r="F25" s="301"/>
      <c r="G25" s="301"/>
      <c r="H25" s="301"/>
      <c r="I25" s="294"/>
    </row>
    <row r="26" spans="1:9">
      <c r="A26" s="31"/>
      <c r="B26" s="293"/>
      <c r="C26" s="294"/>
      <c r="D26" s="53"/>
      <c r="E26" s="293"/>
      <c r="F26" s="301"/>
      <c r="G26" s="301"/>
      <c r="H26" s="301"/>
      <c r="I26" s="294"/>
    </row>
    <row r="27" spans="1:9">
      <c r="A27" s="31"/>
      <c r="B27" s="293"/>
      <c r="C27" s="294"/>
      <c r="D27" s="53"/>
      <c r="E27" s="293"/>
      <c r="F27" s="301"/>
      <c r="G27" s="301"/>
      <c r="H27" s="301"/>
      <c r="I27" s="294"/>
    </row>
    <row r="28" spans="1:9">
      <c r="A28" s="31"/>
      <c r="B28" s="293"/>
      <c r="C28" s="294"/>
      <c r="D28" s="53"/>
      <c r="E28" s="293"/>
      <c r="F28" s="301"/>
      <c r="G28" s="301"/>
      <c r="H28" s="301"/>
      <c r="I28" s="294"/>
    </row>
    <row r="29" spans="1:9">
      <c r="A29" s="31"/>
      <c r="B29" s="293"/>
      <c r="C29" s="294"/>
      <c r="D29" s="53"/>
      <c r="E29" s="293"/>
      <c r="F29" s="301"/>
      <c r="G29" s="301"/>
      <c r="H29" s="301"/>
      <c r="I29" s="294"/>
    </row>
    <row r="30" spans="1:9">
      <c r="A30" s="31"/>
      <c r="B30" s="293"/>
      <c r="C30" s="294"/>
      <c r="D30" s="53"/>
      <c r="E30" s="293"/>
      <c r="F30" s="301"/>
      <c r="G30" s="301"/>
      <c r="H30" s="301"/>
      <c r="I30" s="294"/>
    </row>
    <row r="31" spans="1:9">
      <c r="A31" s="31"/>
      <c r="B31" s="293"/>
      <c r="C31" s="294"/>
      <c r="D31" s="53"/>
      <c r="E31" s="293"/>
      <c r="F31" s="301"/>
      <c r="G31" s="301"/>
      <c r="H31" s="301"/>
      <c r="I31" s="294"/>
    </row>
    <row r="32" spans="1:9">
      <c r="A32" s="31"/>
      <c r="B32" s="293"/>
      <c r="C32" s="294"/>
      <c r="D32" s="53"/>
      <c r="E32" s="293"/>
      <c r="F32" s="301"/>
      <c r="G32" s="301"/>
      <c r="H32" s="301"/>
      <c r="I32" s="294"/>
    </row>
    <row r="33" spans="1:11">
      <c r="A33" s="31"/>
      <c r="B33" s="293"/>
      <c r="C33" s="294"/>
      <c r="D33" s="53"/>
      <c r="E33" s="293"/>
      <c r="F33" s="301"/>
      <c r="G33" s="301"/>
      <c r="H33" s="301"/>
      <c r="I33" s="294"/>
    </row>
    <row r="34" spans="1:11">
      <c r="A34" s="31"/>
      <c r="B34" s="293"/>
      <c r="C34" s="294"/>
      <c r="D34" s="53"/>
      <c r="E34" s="293"/>
      <c r="F34" s="301"/>
      <c r="G34" s="301"/>
      <c r="H34" s="301"/>
      <c r="I34" s="294"/>
    </row>
    <row r="36" spans="1:11">
      <c r="B36" s="304"/>
      <c r="C36" s="304"/>
    </row>
    <row r="37" spans="1:11" ht="18.5">
      <c r="B37" s="305" t="s">
        <v>76</v>
      </c>
      <c r="C37" s="305"/>
      <c r="D37" s="302" t="s">
        <v>89</v>
      </c>
      <c r="E37" s="302"/>
      <c r="F37" s="136" t="s">
        <v>22</v>
      </c>
      <c r="G37" s="66" t="s">
        <v>77</v>
      </c>
      <c r="H37" s="136"/>
      <c r="K37" s="116" t="s">
        <v>22</v>
      </c>
    </row>
    <row r="38" spans="1:11" ht="18.5">
      <c r="B38" s="72" t="s">
        <v>78</v>
      </c>
      <c r="C38" s="73"/>
      <c r="D38" s="67"/>
      <c r="E38" s="67"/>
      <c r="F38" s="119"/>
      <c r="G38" s="69"/>
      <c r="H38" s="137"/>
      <c r="K38" t="s">
        <v>211</v>
      </c>
    </row>
    <row r="39" spans="1:11" ht="18.5">
      <c r="B39" s="72" t="s">
        <v>80</v>
      </c>
      <c r="D39" s="67" t="s">
        <v>81</v>
      </c>
      <c r="E39" s="67"/>
      <c r="F39" s="136" t="s">
        <v>22</v>
      </c>
      <c r="G39" s="66" t="s">
        <v>79</v>
      </c>
      <c r="H39" s="136"/>
    </row>
    <row r="40" spans="1:11" ht="18.5">
      <c r="B40" s="72" t="s">
        <v>83</v>
      </c>
      <c r="C40" s="73"/>
      <c r="D40" s="67"/>
      <c r="E40" s="67"/>
      <c r="F40" s="119"/>
      <c r="G40" s="69"/>
      <c r="H40" s="137"/>
    </row>
    <row r="41" spans="1:11" ht="18.5">
      <c r="D41" s="67" t="s">
        <v>84</v>
      </c>
      <c r="E41" s="67"/>
      <c r="F41" s="136" t="s">
        <v>22</v>
      </c>
      <c r="G41" s="66" t="s">
        <v>82</v>
      </c>
      <c r="H41" s="136"/>
    </row>
    <row r="42" spans="1:11" ht="18.5">
      <c r="D42" s="67"/>
      <c r="E42" s="67"/>
      <c r="F42" s="119"/>
      <c r="G42" s="69"/>
      <c r="H42" s="137"/>
    </row>
    <row r="43" spans="1:11" ht="18.5">
      <c r="D43" s="67" t="s">
        <v>90</v>
      </c>
      <c r="E43" s="67"/>
      <c r="F43" s="136" t="s">
        <v>211</v>
      </c>
      <c r="G43" s="66" t="s">
        <v>92</v>
      </c>
      <c r="H43" s="136"/>
    </row>
    <row r="44" spans="1:11" ht="18.5">
      <c r="D44" s="67"/>
      <c r="E44" s="67"/>
      <c r="F44" s="119"/>
      <c r="G44" s="69"/>
      <c r="H44" s="137"/>
    </row>
    <row r="45" spans="1:11" ht="18.5">
      <c r="D45" s="67" t="s">
        <v>86</v>
      </c>
      <c r="E45" s="67"/>
      <c r="F45" s="136"/>
      <c r="G45" s="66" t="s">
        <v>85</v>
      </c>
      <c r="H45" s="136"/>
    </row>
    <row r="46" spans="1:11" ht="18.5">
      <c r="G46" s="69"/>
      <c r="H46" s="137"/>
    </row>
    <row r="47" spans="1:11" ht="18.5">
      <c r="G47" s="66" t="s">
        <v>87</v>
      </c>
      <c r="H47" s="136"/>
    </row>
    <row r="48" spans="1:11">
      <c r="G48" s="70" t="s">
        <v>88</v>
      </c>
      <c r="H48" s="70"/>
    </row>
    <row r="49" spans="1:9" ht="15.5">
      <c r="D49" s="71" t="s">
        <v>91</v>
      </c>
    </row>
    <row r="50" spans="1:9">
      <c r="D50" s="74"/>
      <c r="E50" s="74"/>
      <c r="F50" s="74"/>
      <c r="G50" s="74"/>
    </row>
    <row r="51" spans="1:9">
      <c r="D51" s="65"/>
      <c r="E51" s="65"/>
      <c r="F51" s="65"/>
      <c r="G51" s="65"/>
    </row>
    <row r="52" spans="1:9">
      <c r="D52" s="65"/>
      <c r="E52" s="65"/>
      <c r="F52" s="65"/>
      <c r="G52" s="65"/>
    </row>
    <row r="53" spans="1:9">
      <c r="D53" s="65"/>
      <c r="E53" s="65"/>
      <c r="F53" s="65"/>
      <c r="G53" s="65"/>
    </row>
    <row r="55" spans="1:9">
      <c r="A55" s="68" t="s">
        <v>93</v>
      </c>
    </row>
    <row r="57" spans="1:9">
      <c r="B57" s="303" t="s">
        <v>94</v>
      </c>
      <c r="C57" s="303"/>
      <c r="G57" s="303" t="s">
        <v>95</v>
      </c>
      <c r="H57" s="303"/>
      <c r="I57" s="303"/>
    </row>
    <row r="62" spans="1:9">
      <c r="A62" s="74"/>
      <c r="B62" s="74"/>
      <c r="C62" s="74"/>
      <c r="D62" s="74"/>
      <c r="E62" s="74"/>
      <c r="F62" s="74"/>
      <c r="G62" s="74"/>
      <c r="H62" s="74"/>
      <c r="I62" s="74"/>
    </row>
    <row r="63" spans="1:9">
      <c r="A63" s="40" t="s">
        <v>38</v>
      </c>
    </row>
    <row r="64" spans="1:9">
      <c r="A64" s="41" t="s">
        <v>39</v>
      </c>
    </row>
    <row r="66" spans="2:2">
      <c r="B66" s="75"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J22" sqref="J22:N34"/>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1" t="s">
        <v>219</v>
      </c>
    </row>
    <row r="7" spans="1:7" ht="23.5">
      <c r="F7" s="42" t="s">
        <v>43</v>
      </c>
    </row>
    <row r="8" spans="1:7" ht="21">
      <c r="A8" s="45" t="s">
        <v>97</v>
      </c>
      <c r="F8" s="43" t="s">
        <v>45</v>
      </c>
    </row>
    <row r="9" spans="1:7">
      <c r="A9" s="46"/>
      <c r="F9" s="44" t="s">
        <v>46</v>
      </c>
    </row>
    <row r="10" spans="1:7">
      <c r="A10" s="46"/>
      <c r="G10" s="44"/>
    </row>
    <row r="11" spans="1:7">
      <c r="A11" s="46" t="s">
        <v>48</v>
      </c>
      <c r="C11" t="str">
        <f>'Pre Order'!C11</f>
        <v xml:space="preserve">PT. PUTRA PERKASA ABADI </v>
      </c>
      <c r="E11" s="48" t="s">
        <v>53</v>
      </c>
      <c r="F11" s="59"/>
      <c r="G11" s="49"/>
    </row>
    <row r="12" spans="1:7">
      <c r="A12" s="46" t="s">
        <v>49</v>
      </c>
      <c r="C12" t="str">
        <f>'Pre Order'!C12</f>
        <v>PT AMC</v>
      </c>
      <c r="E12" s="50" t="s">
        <v>54</v>
      </c>
      <c r="F12" s="188">
        <f>'Pre Order'!G12</f>
        <v>0</v>
      </c>
      <c r="G12" s="52"/>
    </row>
    <row r="13" spans="1:7">
      <c r="A13" s="46" t="s">
        <v>50</v>
      </c>
      <c r="E13" s="53" t="s">
        <v>1</v>
      </c>
      <c r="F13" s="53" t="s">
        <v>55</v>
      </c>
      <c r="G13" s="53" t="s">
        <v>56</v>
      </c>
    </row>
    <row r="14" spans="1:7">
      <c r="A14" s="46" t="s">
        <v>51</v>
      </c>
      <c r="E14" s="60">
        <f>'Pre Order'!E14</f>
        <v>45301</v>
      </c>
      <c r="F14" s="61"/>
      <c r="G14" s="61"/>
    </row>
    <row r="15" spans="1:7">
      <c r="A15" s="46" t="s">
        <v>52</v>
      </c>
      <c r="E15" s="60"/>
      <c r="F15" s="61"/>
      <c r="G15" s="61"/>
    </row>
    <row r="17" spans="1:11">
      <c r="A17" s="290" t="s">
        <v>57</v>
      </c>
      <c r="B17" s="291"/>
      <c r="C17" s="55" t="s">
        <v>60</v>
      </c>
      <c r="D17" s="297" t="s">
        <v>64</v>
      </c>
      <c r="E17" s="298"/>
      <c r="F17" s="299"/>
      <c r="G17" s="184" t="s">
        <v>66</v>
      </c>
    </row>
    <row r="18" spans="1:11">
      <c r="A18" s="295" t="str">
        <f>'Worksop Report'!C12</f>
        <v>DA42013</v>
      </c>
      <c r="B18" s="296"/>
      <c r="C18" s="56" t="str">
        <f>'Worksop Report'!C10</f>
        <v>W1T96421320647533</v>
      </c>
      <c r="D18" s="295"/>
      <c r="E18" s="300"/>
      <c r="F18" s="296"/>
      <c r="G18" s="185">
        <f>'Pre Order'!I18</f>
        <v>45301</v>
      </c>
    </row>
    <row r="19" spans="1:11">
      <c r="A19" s="290" t="s">
        <v>58</v>
      </c>
      <c r="B19" s="291"/>
      <c r="C19" s="55" t="s">
        <v>61</v>
      </c>
      <c r="D19" s="297" t="s">
        <v>65</v>
      </c>
      <c r="E19" s="298"/>
      <c r="F19" s="299"/>
      <c r="G19" s="55" t="s">
        <v>67</v>
      </c>
    </row>
    <row r="20" spans="1:11">
      <c r="A20" s="295" t="str">
        <f>'Worksop Report'!J11</f>
        <v>26109km/2603h</v>
      </c>
      <c r="B20" s="296"/>
      <c r="C20" s="56" t="str">
        <f>'Worksop Report'!C11</f>
        <v>471922C0788138</v>
      </c>
      <c r="D20" s="62" t="s">
        <v>69</v>
      </c>
      <c r="E20" s="64" t="s">
        <v>70</v>
      </c>
      <c r="F20" s="63"/>
      <c r="G20" s="56" t="str">
        <f>'Worksop Report'!I124</f>
        <v>DIDIK IU</v>
      </c>
    </row>
    <row r="21" spans="1:11">
      <c r="A21" s="290" t="s">
        <v>59</v>
      </c>
      <c r="B21" s="291"/>
      <c r="C21" s="55" t="s">
        <v>62</v>
      </c>
      <c r="D21" s="297" t="s">
        <v>64</v>
      </c>
      <c r="E21" s="298"/>
      <c r="F21" s="299"/>
      <c r="G21" s="55" t="s">
        <v>68</v>
      </c>
    </row>
    <row r="22" spans="1:11">
      <c r="A22" s="295"/>
      <c r="B22" s="296"/>
      <c r="C22" s="56" t="s">
        <v>63</v>
      </c>
      <c r="D22" s="295"/>
      <c r="E22" s="300"/>
      <c r="F22" s="296"/>
      <c r="G22" s="56"/>
    </row>
    <row r="23" spans="1:11">
      <c r="A23" s="292" t="s">
        <v>71</v>
      </c>
      <c r="B23" s="292"/>
      <c r="C23" s="292"/>
      <c r="D23" s="292"/>
      <c r="E23" s="292"/>
      <c r="F23" s="292"/>
      <c r="G23" s="292"/>
    </row>
    <row r="24" spans="1:11" s="47" customFormat="1">
      <c r="A24" s="31" t="s">
        <v>72</v>
      </c>
      <c r="B24" s="281" t="s">
        <v>73</v>
      </c>
      <c r="C24" s="281"/>
      <c r="D24" s="31" t="s">
        <v>74</v>
      </c>
      <c r="E24" s="281" t="s">
        <v>75</v>
      </c>
      <c r="F24" s="281"/>
      <c r="G24" s="281"/>
    </row>
    <row r="25" spans="1:11" ht="14.5" customHeight="1">
      <c r="A25" s="31" t="s">
        <v>224</v>
      </c>
      <c r="B25" s="306"/>
      <c r="C25" s="307"/>
      <c r="D25" s="53"/>
      <c r="E25" s="293"/>
      <c r="F25" s="301"/>
      <c r="G25" s="294"/>
    </row>
    <row r="26" spans="1:11" ht="15" thickBot="1">
      <c r="A26" s="31"/>
      <c r="B26" s="308"/>
      <c r="C26" s="309"/>
      <c r="D26" s="53"/>
      <c r="E26" s="293"/>
      <c r="F26" s="301"/>
      <c r="G26" s="294"/>
    </row>
    <row r="27" spans="1:11" ht="15" thickBot="1">
      <c r="A27" s="31"/>
      <c r="B27" s="50"/>
      <c r="C27" s="90"/>
      <c r="D27" s="53"/>
      <c r="E27" s="293"/>
      <c r="F27" s="301"/>
      <c r="G27" s="294"/>
      <c r="K27" s="149"/>
    </row>
    <row r="28" spans="1:11">
      <c r="A28" s="31"/>
      <c r="B28" s="50"/>
      <c r="C28" s="90"/>
      <c r="D28" s="53"/>
      <c r="E28" s="293"/>
      <c r="F28" s="301"/>
      <c r="G28" s="294"/>
    </row>
    <row r="29" spans="1:11">
      <c r="A29" s="31"/>
      <c r="B29" s="50"/>
      <c r="C29" s="90"/>
      <c r="D29" s="53"/>
      <c r="E29" s="293"/>
      <c r="F29" s="301"/>
      <c r="G29" s="294"/>
    </row>
    <row r="30" spans="1:11">
      <c r="A30" s="53"/>
      <c r="B30" s="293"/>
      <c r="C30" s="294"/>
      <c r="D30" s="53"/>
      <c r="E30" s="293"/>
      <c r="F30" s="301"/>
      <c r="G30" s="294"/>
    </row>
    <row r="31" spans="1:11">
      <c r="A31" s="53"/>
      <c r="B31" s="293"/>
      <c r="C31" s="294"/>
      <c r="D31" s="53"/>
      <c r="E31" s="293"/>
      <c r="F31" s="301"/>
      <c r="G31" s="294"/>
    </row>
    <row r="32" spans="1:11">
      <c r="A32" s="53"/>
      <c r="B32" s="293"/>
      <c r="C32" s="294"/>
      <c r="D32" s="53"/>
      <c r="E32" s="293"/>
      <c r="F32" s="301"/>
      <c r="G32" s="294"/>
    </row>
    <row r="33" spans="1:7">
      <c r="A33" s="53"/>
      <c r="B33" s="293"/>
      <c r="C33" s="294"/>
      <c r="D33" s="53"/>
      <c r="E33" s="293"/>
      <c r="F33" s="301"/>
      <c r="G33" s="294"/>
    </row>
    <row r="34" spans="1:7">
      <c r="A34" s="53"/>
      <c r="B34" s="293"/>
      <c r="C34" s="294"/>
      <c r="D34" s="53"/>
      <c r="E34" s="293"/>
      <c r="F34" s="301"/>
      <c r="G34" s="294"/>
    </row>
    <row r="35" spans="1:7">
      <c r="A35" s="53"/>
      <c r="B35" s="293"/>
      <c r="C35" s="294"/>
      <c r="D35" s="53"/>
      <c r="E35" s="293"/>
      <c r="F35" s="301"/>
      <c r="G35" s="294"/>
    </row>
    <row r="36" spans="1:7">
      <c r="A36" s="53"/>
      <c r="B36" s="293"/>
      <c r="C36" s="294"/>
      <c r="D36" s="53"/>
      <c r="E36" s="293"/>
      <c r="F36" s="301"/>
      <c r="G36" s="294"/>
    </row>
    <row r="37" spans="1:7">
      <c r="A37" s="53"/>
      <c r="B37" s="293"/>
      <c r="C37" s="294"/>
      <c r="D37" s="53"/>
      <c r="E37" s="293"/>
      <c r="F37" s="301"/>
      <c r="G37" s="294"/>
    </row>
    <row r="38" spans="1:7">
      <c r="A38" s="53"/>
      <c r="B38" s="293"/>
      <c r="C38" s="294"/>
      <c r="D38" s="53"/>
      <c r="E38" s="293"/>
      <c r="F38" s="301"/>
      <c r="G38" s="294"/>
    </row>
    <row r="39" spans="1:7">
      <c r="A39" s="53"/>
      <c r="B39" s="293"/>
      <c r="C39" s="294"/>
      <c r="D39" s="53"/>
      <c r="E39" s="293"/>
      <c r="F39" s="301"/>
      <c r="G39" s="294"/>
    </row>
    <row r="40" spans="1:7">
      <c r="A40" s="53"/>
      <c r="B40" s="293"/>
      <c r="C40" s="294"/>
      <c r="D40" s="53"/>
      <c r="E40" s="293"/>
      <c r="F40" s="301"/>
      <c r="G40" s="294"/>
    </row>
    <row r="41" spans="1:7">
      <c r="A41" s="53"/>
      <c r="B41" s="293"/>
      <c r="C41" s="294"/>
      <c r="D41" s="53"/>
      <c r="E41" s="293"/>
      <c r="F41" s="301"/>
      <c r="G41" s="294"/>
    </row>
    <row r="42" spans="1:7">
      <c r="A42" s="310" t="s">
        <v>98</v>
      </c>
      <c r="B42" s="310"/>
      <c r="C42" s="310"/>
      <c r="D42" s="310"/>
      <c r="E42" s="310" t="s">
        <v>99</v>
      </c>
      <c r="F42" s="311"/>
      <c r="G42" s="311"/>
    </row>
    <row r="43" spans="1:7">
      <c r="A43" s="310"/>
      <c r="B43" s="310"/>
      <c r="C43" s="310"/>
      <c r="D43" s="310"/>
      <c r="E43" s="311"/>
      <c r="F43" s="311"/>
      <c r="G43" s="311"/>
    </row>
    <row r="44" spans="1:7">
      <c r="A44" s="310"/>
      <c r="B44" s="310"/>
      <c r="C44" s="310"/>
      <c r="D44" s="310"/>
      <c r="E44" s="311"/>
      <c r="F44" s="311"/>
      <c r="G44" s="311"/>
    </row>
    <row r="45" spans="1:7">
      <c r="A45" s="310"/>
      <c r="B45" s="310"/>
      <c r="C45" s="310"/>
      <c r="D45" s="310"/>
      <c r="E45" s="311"/>
      <c r="F45" s="311"/>
      <c r="G45" s="311"/>
    </row>
    <row r="46" spans="1:7">
      <c r="A46" s="310"/>
      <c r="B46" s="310"/>
      <c r="C46" s="310"/>
      <c r="D46" s="310"/>
      <c r="E46" s="311"/>
      <c r="F46" s="311"/>
      <c r="G46" s="311"/>
    </row>
    <row r="47" spans="1:7">
      <c r="A47" s="310"/>
      <c r="B47" s="310"/>
      <c r="C47" s="310"/>
      <c r="D47" s="310"/>
      <c r="E47" s="311"/>
      <c r="F47" s="311"/>
      <c r="G47" s="311"/>
    </row>
    <row r="48" spans="1:7">
      <c r="A48" s="310"/>
      <c r="B48" s="310"/>
      <c r="C48" s="310"/>
      <c r="D48" s="310"/>
      <c r="E48" s="311"/>
      <c r="F48" s="311"/>
      <c r="G48" s="311"/>
    </row>
    <row r="49" spans="1:7" ht="46.5" customHeight="1">
      <c r="A49" s="310"/>
      <c r="B49" s="310"/>
      <c r="C49" s="310"/>
      <c r="D49" s="310"/>
      <c r="E49" s="311"/>
      <c r="F49" s="311"/>
      <c r="G49" s="311"/>
    </row>
    <row r="51" spans="1:7">
      <c r="B51" s="303" t="s">
        <v>94</v>
      </c>
      <c r="C51" s="303"/>
      <c r="F51" s="303" t="s">
        <v>95</v>
      </c>
      <c r="G51" s="303"/>
    </row>
    <row r="56" spans="1:7">
      <c r="A56" s="74"/>
      <c r="B56" s="74"/>
      <c r="C56" s="74"/>
      <c r="D56" s="74"/>
      <c r="E56" s="74"/>
      <c r="F56" s="74"/>
      <c r="G56" s="74"/>
    </row>
    <row r="57" spans="1:7">
      <c r="A57" s="40" t="s">
        <v>38</v>
      </c>
    </row>
    <row r="58" spans="1:7">
      <c r="A58" s="41" t="s">
        <v>39</v>
      </c>
    </row>
    <row r="60" spans="1:7">
      <c r="B60" s="75"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zoomScale="60" zoomScaleNormal="100" workbookViewId="0">
      <selection activeCell="G24" sqref="G24:I24"/>
    </sheetView>
  </sheetViews>
  <sheetFormatPr defaultRowHeight="14.5"/>
  <cols>
    <col min="1" max="1" width="6.90625" style="47"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3" t="s">
        <v>219</v>
      </c>
    </row>
    <row r="5" spans="1:11">
      <c r="J5" s="43" t="s">
        <v>45</v>
      </c>
    </row>
    <row r="6" spans="1:11">
      <c r="A6" s="76" t="s">
        <v>100</v>
      </c>
      <c r="J6" s="44" t="s">
        <v>46</v>
      </c>
    </row>
    <row r="7" spans="1:11">
      <c r="C7" s="313" t="s">
        <v>111</v>
      </c>
      <c r="D7" s="314"/>
      <c r="E7" s="314"/>
      <c r="F7" s="314"/>
      <c r="G7" s="314"/>
      <c r="H7" s="78"/>
      <c r="I7" s="78"/>
    </row>
    <row r="8" spans="1:11">
      <c r="A8" s="312" t="s">
        <v>101</v>
      </c>
      <c r="B8" s="312"/>
      <c r="C8" s="312" t="s">
        <v>112</v>
      </c>
      <c r="D8" s="312"/>
      <c r="E8" s="312"/>
      <c r="F8" s="312"/>
      <c r="G8" s="312" t="s">
        <v>113</v>
      </c>
      <c r="H8" s="312"/>
      <c r="I8" s="312"/>
      <c r="J8" s="312" t="s">
        <v>114</v>
      </c>
      <c r="K8" s="312"/>
    </row>
    <row r="9" spans="1:11">
      <c r="A9" s="32"/>
      <c r="B9" s="80"/>
      <c r="C9" s="104" t="s">
        <v>120</v>
      </c>
      <c r="D9" s="318" t="str">
        <f>'Worksop Report'!H9</f>
        <v xml:space="preserve">PT. PUTRA PERKASA ABADI </v>
      </c>
      <c r="E9" s="318"/>
      <c r="F9" s="319"/>
      <c r="G9" s="104" t="s">
        <v>125</v>
      </c>
      <c r="H9" s="318" t="str">
        <f>'Worksop Report'!H11</f>
        <v>AROCS 4042 K</v>
      </c>
      <c r="I9" s="319"/>
      <c r="J9" s="104" t="s">
        <v>115</v>
      </c>
      <c r="K9" s="189">
        <f>'Work Order'!F12</f>
        <v>0</v>
      </c>
    </row>
    <row r="10" spans="1:11">
      <c r="A10" s="30"/>
      <c r="B10" s="81"/>
      <c r="C10" s="105" t="s">
        <v>122</v>
      </c>
      <c r="D10" s="315" t="str">
        <f>'Worksop Report'!J9</f>
        <v>PT AMC</v>
      </c>
      <c r="E10" s="315"/>
      <c r="F10" s="316"/>
      <c r="G10" s="105" t="s">
        <v>126</v>
      </c>
      <c r="H10" s="315" t="str">
        <f>'Worksop Report'!C10</f>
        <v>W1T96421320647533</v>
      </c>
      <c r="I10" s="316"/>
      <c r="J10" s="105" t="s">
        <v>116</v>
      </c>
      <c r="K10" s="81"/>
    </row>
    <row r="11" spans="1:11">
      <c r="A11" s="30"/>
      <c r="B11" s="81"/>
      <c r="C11" s="105"/>
      <c r="D11" s="106"/>
      <c r="E11" s="106"/>
      <c r="F11" s="107"/>
      <c r="G11" s="105" t="s">
        <v>127</v>
      </c>
      <c r="H11" s="315" t="str">
        <f>'Worksop Report'!C11</f>
        <v>471922C0788138</v>
      </c>
      <c r="I11" s="316"/>
      <c r="J11" s="105" t="s">
        <v>117</v>
      </c>
      <c r="K11" s="81"/>
    </row>
    <row r="12" spans="1:11" ht="36">
      <c r="A12" s="30"/>
      <c r="B12" s="81"/>
      <c r="C12" s="108" t="s">
        <v>121</v>
      </c>
      <c r="D12" s="146" t="str">
        <f>'Worksop Report'!C12</f>
        <v>DA42013</v>
      </c>
      <c r="E12" s="106"/>
      <c r="F12" s="107"/>
      <c r="G12" s="109" t="s">
        <v>128</v>
      </c>
      <c r="H12" s="320">
        <f>'Worksop Report'!J10</f>
        <v>0</v>
      </c>
      <c r="I12" s="321"/>
      <c r="J12" s="110" t="s">
        <v>118</v>
      </c>
      <c r="K12" s="81">
        <f>'Worksop Report'!C8</f>
        <v>45301</v>
      </c>
    </row>
    <row r="13" spans="1:11">
      <c r="A13" s="34"/>
      <c r="B13" s="63"/>
      <c r="C13" s="111"/>
      <c r="D13" s="112"/>
      <c r="E13" s="112"/>
      <c r="F13" s="113"/>
      <c r="G13" s="111"/>
      <c r="H13" s="112"/>
      <c r="I13" s="113"/>
      <c r="J13" s="111" t="s">
        <v>119</v>
      </c>
      <c r="K13" s="63"/>
    </row>
    <row r="15" spans="1:11" s="77" customFormat="1" ht="29">
      <c r="A15" s="86" t="s">
        <v>102</v>
      </c>
      <c r="B15" s="86" t="s">
        <v>103</v>
      </c>
      <c r="C15" s="86" t="s">
        <v>104</v>
      </c>
      <c r="D15" s="86" t="s">
        <v>105</v>
      </c>
      <c r="E15" s="86" t="s">
        <v>106</v>
      </c>
      <c r="F15" s="86" t="s">
        <v>107</v>
      </c>
      <c r="G15" s="317" t="s">
        <v>108</v>
      </c>
      <c r="H15" s="317"/>
      <c r="I15" s="317"/>
      <c r="J15" s="86" t="s">
        <v>109</v>
      </c>
      <c r="K15" s="86" t="s">
        <v>110</v>
      </c>
    </row>
    <row r="16" spans="1:11">
      <c r="A16" s="31">
        <v>1</v>
      </c>
      <c r="B16" s="161" t="s">
        <v>256</v>
      </c>
      <c r="C16" s="53"/>
      <c r="D16" s="53"/>
      <c r="E16" s="53"/>
      <c r="F16" s="173">
        <v>2</v>
      </c>
      <c r="G16" s="161" t="s">
        <v>257</v>
      </c>
      <c r="H16" s="161"/>
      <c r="I16" s="161"/>
      <c r="J16" s="53"/>
      <c r="K16" s="53"/>
    </row>
    <row r="17" spans="1:11">
      <c r="A17" s="31">
        <v>2</v>
      </c>
      <c r="B17" s="161" t="s">
        <v>258</v>
      </c>
      <c r="C17" s="53"/>
      <c r="D17" s="53"/>
      <c r="E17" s="53"/>
      <c r="F17" s="173">
        <v>1</v>
      </c>
      <c r="G17" s="161" t="s">
        <v>259</v>
      </c>
      <c r="H17" s="161"/>
      <c r="I17" s="161"/>
      <c r="J17" s="53"/>
      <c r="K17" s="53"/>
    </row>
    <row r="18" spans="1:11">
      <c r="A18" s="31">
        <v>3</v>
      </c>
      <c r="B18" s="161" t="s">
        <v>265</v>
      </c>
      <c r="C18" s="53"/>
      <c r="D18" s="53"/>
      <c r="E18" s="53"/>
      <c r="F18" s="173">
        <v>4</v>
      </c>
      <c r="G18" s="161" t="s">
        <v>260</v>
      </c>
      <c r="H18" s="161"/>
      <c r="I18" s="161"/>
      <c r="J18" s="53"/>
      <c r="K18" s="53"/>
    </row>
    <row r="19" spans="1:11">
      <c r="A19" s="31">
        <v>4</v>
      </c>
      <c r="B19" s="161" t="s">
        <v>261</v>
      </c>
      <c r="C19" s="53"/>
      <c r="D19" s="53"/>
      <c r="E19" s="53"/>
      <c r="F19" s="173">
        <v>1</v>
      </c>
      <c r="G19" s="161" t="s">
        <v>262</v>
      </c>
      <c r="H19" s="161"/>
      <c r="I19" s="161"/>
      <c r="J19" s="53"/>
      <c r="K19" s="53"/>
    </row>
    <row r="20" spans="1:11">
      <c r="A20" s="31">
        <v>5</v>
      </c>
      <c r="B20" s="161" t="s">
        <v>263</v>
      </c>
      <c r="C20" s="53"/>
      <c r="D20" s="53"/>
      <c r="E20" s="53"/>
      <c r="F20" s="173">
        <v>1</v>
      </c>
      <c r="G20" s="161" t="s">
        <v>264</v>
      </c>
      <c r="H20" s="161"/>
      <c r="I20" s="161"/>
      <c r="J20" s="53"/>
      <c r="K20" s="53"/>
    </row>
    <row r="21" spans="1:11">
      <c r="A21" s="31">
        <v>6</v>
      </c>
      <c r="B21" s="161" t="s">
        <v>270</v>
      </c>
      <c r="C21" s="53"/>
      <c r="D21" s="53"/>
      <c r="E21" s="53"/>
      <c r="F21" s="173">
        <v>1</v>
      </c>
      <c r="G21" s="161" t="s">
        <v>271</v>
      </c>
      <c r="H21" s="161"/>
      <c r="I21" s="161"/>
      <c r="J21" s="53"/>
      <c r="K21" s="53"/>
    </row>
    <row r="22" spans="1:11">
      <c r="A22" s="31">
        <v>7</v>
      </c>
      <c r="B22" s="161"/>
      <c r="C22" s="53"/>
      <c r="D22" s="53"/>
      <c r="E22" s="53"/>
      <c r="F22" s="173"/>
      <c r="G22" s="161"/>
      <c r="H22" s="161"/>
      <c r="I22" s="161"/>
      <c r="J22" s="53"/>
      <c r="K22" s="53"/>
    </row>
    <row r="23" spans="1:11">
      <c r="A23" s="31">
        <v>8</v>
      </c>
      <c r="B23" s="161"/>
      <c r="C23" s="53"/>
      <c r="D23" s="53"/>
      <c r="E23" s="53"/>
      <c r="F23" s="173"/>
      <c r="G23" s="161"/>
      <c r="H23" s="161"/>
      <c r="I23" s="161"/>
      <c r="J23" s="53"/>
      <c r="K23" s="53"/>
    </row>
    <row r="24" spans="1:11">
      <c r="A24" s="31">
        <v>9</v>
      </c>
      <c r="B24" s="53"/>
      <c r="C24" s="53"/>
      <c r="D24" s="53"/>
      <c r="E24" s="53"/>
      <c r="F24" s="31"/>
      <c r="G24" s="281"/>
      <c r="H24" s="281"/>
      <c r="I24" s="281"/>
      <c r="J24" s="53"/>
      <c r="K24" s="53"/>
    </row>
    <row r="25" spans="1:11">
      <c r="A25" s="31">
        <v>10</v>
      </c>
      <c r="B25" s="53"/>
      <c r="C25" s="53"/>
      <c r="D25" s="53"/>
      <c r="E25" s="53"/>
      <c r="F25" s="31"/>
      <c r="G25" s="281"/>
      <c r="H25" s="281"/>
      <c r="I25" s="281"/>
      <c r="J25" s="53"/>
      <c r="K25" s="53"/>
    </row>
    <row r="26" spans="1:11">
      <c r="A26" s="31">
        <v>11</v>
      </c>
      <c r="B26" s="53"/>
      <c r="C26" s="53"/>
      <c r="D26" s="53"/>
      <c r="E26" s="53"/>
      <c r="F26" s="31"/>
      <c r="G26" s="281"/>
      <c r="H26" s="281"/>
      <c r="I26" s="281"/>
      <c r="J26" s="53"/>
      <c r="K26" s="53"/>
    </row>
    <row r="27" spans="1:11">
      <c r="A27" s="31">
        <v>12</v>
      </c>
      <c r="B27" s="53"/>
      <c r="C27" s="53"/>
      <c r="D27" s="53"/>
      <c r="E27" s="53"/>
      <c r="F27" s="31"/>
      <c r="G27" s="281"/>
      <c r="H27" s="281"/>
      <c r="I27" s="281"/>
      <c r="J27" s="53"/>
      <c r="K27" s="53"/>
    </row>
    <row r="28" spans="1:11">
      <c r="A28" s="31">
        <v>13</v>
      </c>
      <c r="B28" s="53"/>
      <c r="C28" s="53"/>
      <c r="D28" s="53"/>
      <c r="E28" s="53"/>
      <c r="F28" s="31"/>
      <c r="G28" s="281"/>
      <c r="H28" s="281"/>
      <c r="I28" s="281"/>
      <c r="J28" s="53"/>
      <c r="K28" s="53"/>
    </row>
    <row r="29" spans="1:11">
      <c r="A29" s="31">
        <v>14</v>
      </c>
      <c r="B29" s="53"/>
      <c r="C29" s="53"/>
      <c r="D29" s="53"/>
      <c r="E29" s="53"/>
      <c r="F29" s="31"/>
      <c r="G29" s="281"/>
      <c r="H29" s="281"/>
      <c r="I29" s="281"/>
      <c r="J29" s="53"/>
      <c r="K29" s="53"/>
    </row>
    <row r="30" spans="1:11" s="47" customFormat="1">
      <c r="A30" s="258"/>
      <c r="B30" s="259"/>
      <c r="C30" s="259"/>
      <c r="D30" s="259"/>
      <c r="E30" s="259"/>
      <c r="F30" s="259"/>
      <c r="G30" s="259"/>
      <c r="H30" s="259"/>
      <c r="I30" s="32" t="s">
        <v>129</v>
      </c>
      <c r="J30" s="85" t="s">
        <v>130</v>
      </c>
      <c r="K30" s="33" t="s">
        <v>131</v>
      </c>
    </row>
    <row r="31" spans="1:11">
      <c r="A31" s="260"/>
      <c r="B31" s="230"/>
      <c r="C31" s="230"/>
      <c r="D31" s="230"/>
      <c r="E31" s="230"/>
      <c r="F31" s="230"/>
      <c r="G31" s="230"/>
      <c r="H31" s="230"/>
      <c r="I31" s="82"/>
      <c r="J31" s="84"/>
      <c r="K31" s="81"/>
    </row>
    <row r="32" spans="1:11">
      <c r="A32" s="260"/>
      <c r="B32" s="230"/>
      <c r="C32" s="230"/>
      <c r="D32" s="230"/>
      <c r="E32" s="230"/>
      <c r="F32" s="230"/>
      <c r="G32" s="230"/>
      <c r="H32" s="230"/>
      <c r="I32" s="82"/>
      <c r="J32" s="84"/>
      <c r="K32" s="81"/>
    </row>
    <row r="33" spans="1:11">
      <c r="A33" s="261"/>
      <c r="B33" s="262"/>
      <c r="C33" s="262"/>
      <c r="D33" s="262"/>
      <c r="E33" s="262"/>
      <c r="F33" s="262"/>
      <c r="G33" s="262"/>
      <c r="H33" s="262"/>
      <c r="I33" s="62"/>
      <c r="J33" s="114" t="str">
        <f>'Worksop Report'!I124</f>
        <v>DIDIK IU</v>
      </c>
      <c r="K33" s="63"/>
    </row>
    <row r="35" spans="1:11">
      <c r="B35" s="87" t="s">
        <v>38</v>
      </c>
    </row>
    <row r="36" spans="1:11">
      <c r="B36" s="87"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7" customWidth="1"/>
    <col min="3" max="3" width="15.36328125" bestFit="1" customWidth="1"/>
    <col min="4" max="4" width="23.36328125" customWidth="1"/>
    <col min="5" max="5" width="14.36328125" customWidth="1"/>
    <col min="6" max="6" width="5.7265625" style="47" customWidth="1"/>
    <col min="7" max="7" width="20" customWidth="1"/>
    <col min="8" max="8" width="19.26953125" customWidth="1"/>
    <col min="9" max="9" width="16.08984375" customWidth="1"/>
    <col min="10" max="10" width="5.81640625" style="47" customWidth="1"/>
    <col min="11" max="11" width="18.1796875" bestFit="1" customWidth="1"/>
    <col min="12" max="12" width="21.08984375" customWidth="1"/>
  </cols>
  <sheetData>
    <row r="2" spans="1:15">
      <c r="A2" s="131" t="s">
        <v>219</v>
      </c>
    </row>
    <row r="6" spans="1:15" ht="15.5">
      <c r="D6" s="101" t="s">
        <v>209</v>
      </c>
      <c r="I6" s="88" t="s">
        <v>43</v>
      </c>
      <c r="J6" s="129"/>
    </row>
    <row r="7" spans="1:15" ht="19.5" customHeight="1">
      <c r="D7" s="102" t="s">
        <v>210</v>
      </c>
      <c r="H7" s="67"/>
      <c r="I7" s="89" t="s">
        <v>44</v>
      </c>
      <c r="J7" s="130"/>
    </row>
    <row r="8" spans="1:15">
      <c r="A8" t="s">
        <v>153</v>
      </c>
    </row>
    <row r="10" spans="1:15">
      <c r="C10" s="50" t="s">
        <v>154</v>
      </c>
      <c r="D10" s="90" t="str">
        <f>'Worksop Report'!H9</f>
        <v xml:space="preserve">PT. PUTRA PERKASA ABADI </v>
      </c>
      <c r="G10" s="50" t="s">
        <v>156</v>
      </c>
      <c r="H10" s="90"/>
      <c r="K10" s="335" t="s">
        <v>158</v>
      </c>
      <c r="L10" s="336"/>
    </row>
    <row r="11" spans="1:15">
      <c r="C11" s="50" t="s">
        <v>155</v>
      </c>
      <c r="D11" s="90"/>
      <c r="G11" s="50" t="s">
        <v>157</v>
      </c>
      <c r="H11" s="90"/>
      <c r="K11" s="50" t="s">
        <v>159</v>
      </c>
      <c r="L11" s="90" t="str">
        <f>'Worksop Report'!I124</f>
        <v>DIDIK IU</v>
      </c>
    </row>
    <row r="12" spans="1:15">
      <c r="K12" s="50" t="s">
        <v>160</v>
      </c>
      <c r="L12" s="148">
        <v>45184</v>
      </c>
    </row>
    <row r="14" spans="1:15">
      <c r="C14" s="322" t="s">
        <v>161</v>
      </c>
      <c r="D14" s="323"/>
      <c r="G14" s="331" t="s">
        <v>178</v>
      </c>
      <c r="H14" s="331"/>
      <c r="K14" s="328" t="s">
        <v>189</v>
      </c>
      <c r="L14" s="328"/>
    </row>
    <row r="15" spans="1:15" ht="18.5" customHeight="1">
      <c r="B15" s="139" t="s">
        <v>22</v>
      </c>
      <c r="C15" s="324" t="s">
        <v>162</v>
      </c>
      <c r="D15" s="325"/>
      <c r="F15" s="139" t="s">
        <v>22</v>
      </c>
      <c r="G15" s="326" t="s">
        <v>179</v>
      </c>
      <c r="H15" s="326"/>
      <c r="J15" s="139" t="s">
        <v>22</v>
      </c>
      <c r="K15" s="326" t="s">
        <v>190</v>
      </c>
      <c r="L15" s="326"/>
      <c r="O15" s="117" t="s">
        <v>22</v>
      </c>
    </row>
    <row r="16" spans="1:15" ht="20" customHeight="1">
      <c r="B16" s="139" t="s">
        <v>22</v>
      </c>
      <c r="C16" s="329" t="s">
        <v>163</v>
      </c>
      <c r="D16" s="330"/>
      <c r="F16" s="139" t="s">
        <v>22</v>
      </c>
      <c r="G16" s="327" t="s">
        <v>172</v>
      </c>
      <c r="H16" s="327"/>
      <c r="J16" s="139" t="s">
        <v>22</v>
      </c>
      <c r="K16" s="327" t="s">
        <v>191</v>
      </c>
      <c r="L16" s="327"/>
      <c r="O16" s="118" t="s">
        <v>211</v>
      </c>
    </row>
    <row r="17" spans="2:12" ht="18" customHeight="1">
      <c r="B17" s="139" t="s">
        <v>22</v>
      </c>
      <c r="C17" s="324" t="s">
        <v>164</v>
      </c>
      <c r="D17" s="325"/>
      <c r="F17" s="139" t="s">
        <v>22</v>
      </c>
      <c r="G17" s="326" t="s">
        <v>180</v>
      </c>
      <c r="H17" s="326"/>
      <c r="J17" s="139" t="s">
        <v>22</v>
      </c>
      <c r="K17" s="337" t="s">
        <v>192</v>
      </c>
      <c r="L17" s="337"/>
    </row>
    <row r="18" spans="2:12" ht="18" customHeight="1">
      <c r="B18" s="139" t="s">
        <v>22</v>
      </c>
      <c r="C18" s="329" t="s">
        <v>165</v>
      </c>
      <c r="D18" s="330"/>
      <c r="F18" s="139" t="s">
        <v>22</v>
      </c>
      <c r="G18" s="327" t="s">
        <v>163</v>
      </c>
      <c r="H18" s="327"/>
      <c r="J18" s="139" t="s">
        <v>22</v>
      </c>
      <c r="K18" s="327" t="s">
        <v>193</v>
      </c>
      <c r="L18" s="327"/>
    </row>
    <row r="19" spans="2:12" ht="18" customHeight="1">
      <c r="B19" s="139" t="s">
        <v>22</v>
      </c>
      <c r="C19" s="324" t="s">
        <v>166</v>
      </c>
      <c r="D19" s="325"/>
      <c r="F19" s="139" t="s">
        <v>22</v>
      </c>
      <c r="G19" s="326" t="s">
        <v>181</v>
      </c>
      <c r="H19" s="326"/>
      <c r="J19" s="139" t="s">
        <v>22</v>
      </c>
      <c r="K19" s="326" t="s">
        <v>193</v>
      </c>
      <c r="L19" s="326"/>
    </row>
    <row r="20" spans="2:12" ht="18" customHeight="1">
      <c r="B20" s="139" t="s">
        <v>22</v>
      </c>
      <c r="C20" s="329" t="s">
        <v>167</v>
      </c>
      <c r="D20" s="330"/>
      <c r="F20" s="139" t="s">
        <v>22</v>
      </c>
      <c r="G20" s="327" t="s">
        <v>182</v>
      </c>
      <c r="H20" s="327"/>
      <c r="J20" s="139" t="s">
        <v>22</v>
      </c>
      <c r="K20" s="327" t="s">
        <v>193</v>
      </c>
      <c r="L20" s="327"/>
    </row>
    <row r="21" spans="2:12" ht="18" customHeight="1">
      <c r="B21" s="139" t="s">
        <v>22</v>
      </c>
      <c r="C21" s="324" t="s">
        <v>168</v>
      </c>
      <c r="D21" s="325"/>
      <c r="F21" s="139" t="s">
        <v>22</v>
      </c>
      <c r="G21" s="326" t="s">
        <v>183</v>
      </c>
      <c r="H21" s="326"/>
      <c r="J21" s="139" t="s">
        <v>22</v>
      </c>
      <c r="K21" s="326" t="s">
        <v>193</v>
      </c>
      <c r="L21" s="326"/>
    </row>
    <row r="22" spans="2:12" ht="27.5" customHeight="1">
      <c r="B22" s="139" t="s">
        <v>22</v>
      </c>
      <c r="C22" s="329" t="s">
        <v>169</v>
      </c>
      <c r="D22" s="330"/>
      <c r="F22" s="139" t="s">
        <v>22</v>
      </c>
      <c r="G22" s="327" t="s">
        <v>184</v>
      </c>
      <c r="H22" s="327"/>
      <c r="J22" s="139" t="s">
        <v>22</v>
      </c>
      <c r="K22" s="327" t="s">
        <v>193</v>
      </c>
      <c r="L22" s="327"/>
    </row>
    <row r="23" spans="2:12" ht="18.5" customHeight="1">
      <c r="B23" s="121"/>
      <c r="F23" s="139" t="s">
        <v>22</v>
      </c>
      <c r="G23" s="326" t="s">
        <v>185</v>
      </c>
      <c r="H23" s="326"/>
      <c r="K23" s="326" t="s">
        <v>193</v>
      </c>
      <c r="L23" s="326"/>
    </row>
    <row r="24" spans="2:12" ht="21">
      <c r="B24" s="121"/>
      <c r="C24" s="328" t="s">
        <v>170</v>
      </c>
      <c r="D24" s="328"/>
      <c r="F24" s="120"/>
      <c r="G24" s="328" t="s">
        <v>186</v>
      </c>
      <c r="H24" s="328"/>
      <c r="K24" s="328" t="s">
        <v>194</v>
      </c>
      <c r="L24" s="328"/>
    </row>
    <row r="25" spans="2:12" ht="18.5" customHeight="1">
      <c r="B25" s="139" t="s">
        <v>22</v>
      </c>
      <c r="C25" s="326" t="s">
        <v>171</v>
      </c>
      <c r="D25" s="326"/>
      <c r="F25" s="139" t="s">
        <v>22</v>
      </c>
      <c r="G25" s="326" t="s">
        <v>187</v>
      </c>
      <c r="H25" s="326"/>
      <c r="J25" s="139" t="s">
        <v>22</v>
      </c>
      <c r="K25" s="326" t="s">
        <v>195</v>
      </c>
      <c r="L25" s="326"/>
    </row>
    <row r="26" spans="2:12" ht="18.5" customHeight="1">
      <c r="B26" s="139" t="s">
        <v>22</v>
      </c>
      <c r="C26" s="327" t="s">
        <v>172</v>
      </c>
      <c r="D26" s="327"/>
      <c r="F26" s="139" t="s">
        <v>22</v>
      </c>
      <c r="G26" s="327" t="s">
        <v>188</v>
      </c>
      <c r="H26" s="327"/>
      <c r="J26" s="139" t="s">
        <v>22</v>
      </c>
      <c r="K26" s="327" t="s">
        <v>196</v>
      </c>
      <c r="L26" s="327"/>
    </row>
    <row r="27" spans="2:12" ht="18.5">
      <c r="B27" s="139" t="s">
        <v>22</v>
      </c>
      <c r="C27" s="326" t="s">
        <v>173</v>
      </c>
      <c r="D27" s="326"/>
      <c r="J27" s="139" t="s">
        <v>22</v>
      </c>
      <c r="K27" s="326" t="s">
        <v>197</v>
      </c>
      <c r="L27" s="326"/>
    </row>
    <row r="28" spans="2:12" ht="18.5" customHeight="1">
      <c r="B28" s="139" t="s">
        <v>22</v>
      </c>
      <c r="C28" s="327" t="s">
        <v>174</v>
      </c>
      <c r="D28" s="327"/>
      <c r="J28" s="139" t="s">
        <v>22</v>
      </c>
      <c r="K28" s="327" t="s">
        <v>198</v>
      </c>
      <c r="L28" s="327"/>
    </row>
    <row r="29" spans="2:12" ht="18.5">
      <c r="B29" s="139" t="s">
        <v>22</v>
      </c>
      <c r="C29" s="326" t="s">
        <v>175</v>
      </c>
      <c r="D29" s="326"/>
      <c r="J29" s="139" t="s">
        <v>22</v>
      </c>
      <c r="K29" s="326"/>
      <c r="L29" s="326"/>
    </row>
    <row r="30" spans="2:12" ht="18.5">
      <c r="B30" s="139" t="s">
        <v>22</v>
      </c>
      <c r="C30" s="327" t="s">
        <v>176</v>
      </c>
      <c r="D30" s="327"/>
      <c r="J30" s="139" t="s">
        <v>22</v>
      </c>
      <c r="K30" s="332"/>
      <c r="L30" s="332"/>
    </row>
    <row r="31" spans="2:12" ht="18.5">
      <c r="B31" s="139" t="s">
        <v>22</v>
      </c>
      <c r="C31" s="326" t="s">
        <v>177</v>
      </c>
      <c r="D31" s="326"/>
      <c r="J31" s="139" t="s">
        <v>22</v>
      </c>
      <c r="K31" s="326"/>
      <c r="L31" s="326"/>
    </row>
    <row r="32" spans="2:12" ht="18.5">
      <c r="J32" s="139" t="s">
        <v>22</v>
      </c>
    </row>
    <row r="33" spans="2:11">
      <c r="B33" s="122" t="s">
        <v>199</v>
      </c>
    </row>
    <row r="34" spans="2:11" ht="18.5">
      <c r="B34" s="123" t="s">
        <v>208</v>
      </c>
      <c r="C34" s="138"/>
      <c r="D34" s="79" t="s">
        <v>102</v>
      </c>
      <c r="E34" s="138"/>
      <c r="F34" s="58"/>
      <c r="J34" s="333" t="s">
        <v>206</v>
      </c>
      <c r="K34" s="333"/>
    </row>
    <row r="35" spans="2:11">
      <c r="B35" s="124" t="s">
        <v>200</v>
      </c>
      <c r="C35" s="65"/>
      <c r="D35" s="65"/>
      <c r="E35" s="65"/>
      <c r="F35" s="52"/>
      <c r="G35" s="55"/>
      <c r="H35" s="55"/>
      <c r="I35" s="82"/>
    </row>
    <row r="36" spans="2:11">
      <c r="B36" s="125" t="s">
        <v>201</v>
      </c>
      <c r="C36" s="83"/>
      <c r="D36" s="83"/>
      <c r="E36" s="83"/>
      <c r="F36" s="33"/>
      <c r="G36" s="84"/>
      <c r="H36" s="84"/>
    </row>
    <row r="37" spans="2:11">
      <c r="B37" s="126" t="s">
        <v>202</v>
      </c>
      <c r="C37" s="74"/>
      <c r="D37" s="74"/>
      <c r="E37" s="74"/>
      <c r="F37" s="35"/>
      <c r="G37" s="84"/>
      <c r="H37" s="84"/>
    </row>
    <row r="38" spans="2:11">
      <c r="B38" s="124" t="s">
        <v>203</v>
      </c>
      <c r="C38" s="65"/>
      <c r="D38" s="65"/>
      <c r="E38" s="65"/>
      <c r="F38" s="52"/>
      <c r="G38" s="100" t="s">
        <v>204</v>
      </c>
      <c r="H38" s="100" t="s">
        <v>205</v>
      </c>
      <c r="I38" s="103"/>
      <c r="J38" s="334" t="s">
        <v>207</v>
      </c>
      <c r="K38" s="334"/>
    </row>
    <row r="40" spans="2:11">
      <c r="B40" s="127" t="s">
        <v>38</v>
      </c>
    </row>
    <row r="41" spans="2:11">
      <c r="B41" s="128"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2024-01-11T01:20:43Z</dcterms:modified>
</cp:coreProperties>
</file>