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A42016\"/>
    </mc:Choice>
  </mc:AlternateContent>
  <xr:revisionPtr revIDLastSave="0" documentId="13_ncr:1_{F995058A-4087-450A-AE0A-E74F325A848F}"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 r="M99" i="10" l="1"/>
  <c r="M99"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<sst xmlns="http://schemas.openxmlformats.org/spreadsheetml/2006/main" count="422" uniqueCount="266">
  <si>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</si>
  <si>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</si>
  <si>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</si>
  <si>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</si>
  <si>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</si>
  <si>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</si>
  <si>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</si>
  <si>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</si>
  <si>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</si>
  <si>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</si>
  <si>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</si>
  <si>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</si>
  <si>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</si>
  <si>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</si>
  <si>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</si>
  <si>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</si>
  <si>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</si>
  <si>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</si>
  <si>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</si>
  <si>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</si>
  <si>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</si>
  <si>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</si>
  <si>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</si>
  <si>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</si>
  <si>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</si>
  <si>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</si>
  <si>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</si>
  <si>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</si>
  <si>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</si>
  <si>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</si>
  <si>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</si>
  <si>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</si>
  <si>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</si>
  <si>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</si>
  <si>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</si>
  <si>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</si>
  <si>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</si>
  <si>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</si>
  <si>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</si>
  <si>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</si>
  <si>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</si>
  <si>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</si>
  <si>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</si>
  <si>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</si>
  <si>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</si>
  <si>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</si>
  <si>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</si>
  <si>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</si>
  <si>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</si>
  <si>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</si>
  <si>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</si>
  <si>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</si>
  <si>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</si>
  <si>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</si>
  <si>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</si>
  <si>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</si>
  <si>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</si>
  <si>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</si>
  <si>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</si>
  <si>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</si>
  <si>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</si>
  <si>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</si>
  <si>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</si>
  <si>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</si>
  <si>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</si>
  <si>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</si>
  <si>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</si>
  <si>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</si>
  <si>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</si>
  <si>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</si>
  <si>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</si>
  <si>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</si>
  <si>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</si>
  <si>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</si>
  <si>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</si>
  <si>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</si>
  <si>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</si>
  <si>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</si>
  <si>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</si>
  <si>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</si>
  <si>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</si>
  <si>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</si>
  <si>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</si>
  <si>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</si>
  <si>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</si>
  <si>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</si>
  <si>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</si>
  <si>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</si>
  <si>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</si>
  <si>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</si>
  <si>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</si>
  <si>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</si>
  <si>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</si>
  <si>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</si>
  <si>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</si>
  <si>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</si>
  <si>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</si>
  <si>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</si>
  <si>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</si>
  <si>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</si>
  <si>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</si>
  <si>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</si>
  <si>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</si>
  <si>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</si>
  <si>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</si>
  <si>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</si>
  <si>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</si>
  <si>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</si>
  <si>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</si>
  <si>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</si>
  <si>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</si>
  <si>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</si>
  <si>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</si>
  <si>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</si>
  <si>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</si>
  <si>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</si>
  <si>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</si>
  <si>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</si>
  <si>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</si>
  <si>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</si>
  <si>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</si>
  <si>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</si>
  <si>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</si>
  <si>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</si>
  <si>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</si>
  <si>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</si>
  <si>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</si>
  <si>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</si>
  <si>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</si>
  <si>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</si>
  <si>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</si>
  <si>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</si>
  <si>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</si>
  <si>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</si>
  <si>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</si>
  <si>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</si>
  <si>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</si>
  <si>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</si>
  <si>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</si>
  <si>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</si>
  <si>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</si>
  <si>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</si>
  <si>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</si>
  <si>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</si>
  <si>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</si>
  <si>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</si>
  <si>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</si>
  <si>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</si>
  <si>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</si>
  <si>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</si>
  <si>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</si>
  <si>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</si>
  <si>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</si>
  <si>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</si>
  <si>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</si>
  <si>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</si>
  <si>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</si>
  <si>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</si>
  <si>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</si>
  <si>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</si>
  <si>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</si>
  <si>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</si>
  <si>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</si>
  <si>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</si>
  <si>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</si>
  <si>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</si>
  <si>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</si>
  <si>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</si>
  <si>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</si>
  <si>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</si>
  <si>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</si>
  <si>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</si>
  <si>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</si>
  <si>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</si>
  <si>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</si>
  <si>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</si>
  <si>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</si>
  <si>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</si>
  <si>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</si>
  <si>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</si>
  <si>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</si>
  <si>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</si>
  <si>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</si>
  <si>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</si>
  <si>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</si>
  <si>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</si>
  <si>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</si>
  <si>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</si>
  <si>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</si>
  <si>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</si>
  <si>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</si>
  <si>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</si>
  <si>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</si>
  <si>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</si>
  <si>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</si>
  <si>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</si>
  <si>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</si>
  <si>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</si>
  <si>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</si>
  <si>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</si>
  <si>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</si>
  <si>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</si>
  <si>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</si>
  <si>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</si>
  <si>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</si>
  <si>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</si>
  <si>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</si>
  <si>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</si>
  <si>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</si>
  <si>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</si>
  <si>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</si>
  <si>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</si>
  <si>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</si>
  <si>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</si>
  <si>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</si>
  <si>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</si>
  <si>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</si>
  <si>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</si>
  <si>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</si>
  <si>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</si>
  <si>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</si>
  <si>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</si>
  <si>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</si>
  <si>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</si>
  <si>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</si>
  <si>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</si>
  <si>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</si>
  <si>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</si>
  <si>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</si>
  <si>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</si>
  <si>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</si>
  <si>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</si>
  <si>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</si>
  <si>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</si>
  <si>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</si>
  <si>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</si>
  <si>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</si>
  <si>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</si>
  <si>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</si>
  <si>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</si>
  <si>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</si>
  <si>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</si>
  <si>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</si>
  <si>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</si>
  <si>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</si>
  <si>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</si>
  <si>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</si>
  <si>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</si>
  <si>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</si>
  <si>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</si>
  <si>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</si>
  <si>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</si>
  <si>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</si>
  <si>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Hauling operation</t>
    </r>
  </si>
  <si>
    <t>AROCS 4042 K</t>
  </si>
  <si>
    <t>Find during schedule service</t>
  </si>
  <si>
    <r>
      <rPr>
        <sz val="10"/>
        <rFont val="Wingdings"/>
        <charset val="2"/>
      </rPr>
      <t>ü</t>
    </r>
    <r>
      <rPr>
        <sz val="10"/>
        <rFont val="CorpoS"/>
      </rPr>
      <t xml:space="preserve">     OB  operation</t>
    </r>
  </si>
  <si>
    <t>W1T96421620643170</t>
  </si>
  <si>
    <t>471922C0780987</t>
  </si>
  <si>
    <t>DA42016</t>
  </si>
  <si>
    <t>37246 / 3996</t>
  </si>
  <si>
    <t>When mechanic do schedule service find slack adjuster RA1 RH crack</t>
  </si>
  <si>
    <t>CHECK SLACK ADJUSTER R1 RH</t>
  </si>
  <si>
    <t xml:space="preserve">WHEN DURING SCHEDULE SERVICE MECHANIC INSPECTION AND FINDING SLACK ADJUSTER RA1 RH CRACK AND THEN WE CHECK CONDITION SLACK ADJUSTER RA1 RH. AFTER CHECK CONDITION WE REPLACE SLACK ADJUSTER WITH NEW PART. </t>
  </si>
  <si>
    <t>A9614200538</t>
  </si>
  <si>
    <t>LINKAGE ADJUSTER RIGHT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</si>
</sst>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pn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2.pn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242901</xdr:colOff>
      <xdr:row>89</xdr:row>
      <xdr:rowOff>36781</xdr:rowOff>
    </xdr:from>
    <xdr:to>
      <xdr:col>3</xdr:col>
      <xdr:colOff>142087</xdr:colOff>
      <xdr:row>98</xdr:row>
      <xdr:rowOff>169658</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1159" y="14940039"/>
          <a:ext cx="2968352" cy="1604922"/>
        </a:xfrm>
        <a:prstGeom prst="rect">
          <a:avLst/>
        </a:prstGeom>
      </xdr:spPr>
    </xdr:pic>
    <xdr:clientData/>
  </xdr:twoCellAnchor>
  <xdr:twoCellAnchor editAs="oneCell">
    <xdr:from>
      <xdr:col>3</xdr:col>
      <xdr:colOff>356991</xdr:colOff>
      <xdr:row>89</xdr:row>
      <xdr:rowOff>64077</xdr:rowOff>
    </xdr:from>
    <xdr:to>
      <xdr:col>6</xdr:col>
      <xdr:colOff>904833</xdr:colOff>
      <xdr:row>98</xdr:row>
      <xdr:rowOff>159377</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24415" y="14967335"/>
          <a:ext cx="2914660" cy="1567345"/>
        </a:xfrm>
        <a:prstGeom prst="rect">
          <a:avLst/>
        </a:prstGeom>
      </xdr:spPr>
    </xdr:pic>
    <xdr:clientData/>
  </xdr:twoCellAnchor>
  <xdr:twoCellAnchor editAs="oneCell">
    <xdr:from>
      <xdr:col>8</xdr:col>
      <xdr:colOff>816276</xdr:colOff>
      <xdr:row>89</xdr:row>
      <xdr:rowOff>59572</xdr:rowOff>
    </xdr:from>
    <xdr:to>
      <xdr:col>9</xdr:col>
      <xdr:colOff>1970749</xdr:colOff>
      <xdr:row>98</xdr:row>
      <xdr:rowOff>173182</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16200000">
          <a:off x="11669889" y="14346187"/>
          <a:ext cx="1585655" cy="2818942"/>
        </a:xfrm>
        <a:prstGeom prst="rect">
          <a:avLst/>
        </a:prstGeom>
      </xdr:spPr>
    </xdr:pic>
    <xdr:clientData/>
  </xdr:twoCellAnchor>
  <xdr:twoCellAnchor editAs="oneCell">
    <xdr:from>
      <xdr:col>7</xdr:col>
      <xdr:colOff>649149</xdr:colOff>
      <xdr:row>88</xdr:row>
      <xdr:rowOff>148681</xdr:rowOff>
    </xdr:from>
    <xdr:to>
      <xdr:col>8</xdr:col>
      <xdr:colOff>369000</xdr:colOff>
      <xdr:row>98</xdr:row>
      <xdr:rowOff>157665</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682255" y="14888378"/>
          <a:ext cx="2923715" cy="164459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200532</xdr:colOff>
      <xdr:row>71</xdr:row>
      <xdr:rowOff>110238</xdr:rowOff>
    </xdr:from>
    <xdr:to>
      <xdr:col>6</xdr:col>
      <xdr:colOff>788940</xdr:colOff>
      <xdr:row>81</xdr:row>
      <xdr:rowOff>136946</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567956" y="12011677"/>
          <a:ext cx="2955226" cy="166231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10865</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5</xdr:col>
      <xdr:colOff>324555</xdr:colOff>
      <xdr:row>18</xdr:row>
      <xdr:rowOff>15156</xdr:rowOff>
    </xdr:from>
    <xdr:to>
      <xdr:col>6</xdr:col>
      <xdr:colOff>190790</xdr:colOff>
      <xdr:row>19</xdr:row>
      <xdr:rowOff>15155</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40731" y="3003391"/>
          <a:ext cx="193074" cy="16808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1009551</xdr:colOff>
      <xdr:row>71</xdr:row>
      <xdr:rowOff>126739</xdr:rowOff>
    </xdr:from>
    <xdr:to>
      <xdr:col>7</xdr:col>
      <xdr:colOff>2626591</xdr:colOff>
      <xdr:row>81</xdr:row>
      <xdr:rowOff>131328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43793" y="12028178"/>
          <a:ext cx="2915904" cy="1640195"/>
        </a:xfrm>
        <a:prstGeom prst="rect">
          <a:avLst/>
        </a:prstGeom>
      </xdr:spPr>
    </xdr:pic>
    <xdr:clientData/>
  </xdr:twoCellAnchor>
  <xdr:twoCellAnchor editAs="oneCell">
    <xdr:from>
      <xdr:col>0</xdr:col>
      <xdr:colOff>291473</xdr:colOff>
      <xdr:row>71</xdr:row>
      <xdr:rowOff>94568</xdr:rowOff>
    </xdr:from>
    <xdr:to>
      <xdr:col>2</xdr:col>
      <xdr:colOff>1712575</xdr:colOff>
      <xdr:row>81</xdr:row>
      <xdr:rowOff>140476</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91473" y="11996007"/>
          <a:ext cx="2989360" cy="1681514"/>
        </a:xfrm>
        <a:prstGeom prst="rect">
          <a:avLst/>
        </a:prstGeom>
      </xdr:spPr>
    </xdr:pic>
    <xdr:clientData/>
  </xdr:twoCellAnchor>
  <xdr:twoCellAnchor editAs="oneCell">
    <xdr:from>
      <xdr:col>8</xdr:col>
      <xdr:colOff>718549</xdr:colOff>
      <xdr:row>71</xdr:row>
      <xdr:rowOff>85279</xdr:rowOff>
    </xdr:from>
    <xdr:to>
      <xdr:col>9</xdr:col>
      <xdr:colOff>1991591</xdr:colOff>
      <xdr:row>81</xdr:row>
      <xdr:rowOff>102022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598100" y="11344137"/>
          <a:ext cx="1652349" cy="2937511"/>
        </a:xfrm>
        <a:prstGeom prst="rect">
          <a:avLst/>
        </a:prstGeom>
      </xdr:spPr>
    </xdr:pic>
    <xdr:clientData/>
  </xdr:twoCellAnchor>
  <xdr:twoCellAnchor>
    <xdr:from>
      <xdr:col>1</xdr:col>
      <xdr:colOff>38484</xdr:colOff>
      <xdr:row>88</xdr:row>
      <xdr:rowOff>46692</xdr:rowOff>
    </xdr:from>
    <xdr:to>
      <xdr:col>9</xdr:col>
      <xdr:colOff>2135909</xdr:colOff>
      <xdr:row>98</xdr:row>
      <xdr:rowOff>269394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336742" y="14786389"/>
          <a:ext cx="13700606"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798560</xdr:colOff>
      <xdr:row>97</xdr:row>
      <xdr:rowOff>76404</xdr:rowOff>
    </xdr:from>
    <xdr:to>
      <xdr:col>6</xdr:col>
      <xdr:colOff>91120</xdr:colOff>
      <xdr:row>97</xdr:row>
      <xdr:rowOff>96213</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H="1">
          <a:off x="4964545" y="16288146"/>
          <a:ext cx="860817" cy="19809"/>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1279386</xdr:colOff>
      <xdr:row>94</xdr:row>
      <xdr:rowOff>84194</xdr:rowOff>
    </xdr:from>
    <xdr:to>
      <xdr:col>2</xdr:col>
      <xdr:colOff>1782346</xdr:colOff>
      <xdr:row>96</xdr:row>
      <xdr:rowOff>142460</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rot="20219796">
          <a:off x="2847644" y="15805255"/>
          <a:ext cx="502960" cy="385387"/>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699236</xdr:colOff>
      <xdr:row>88</xdr:row>
      <xdr:rowOff>86307</xdr:rowOff>
    </xdr:from>
    <xdr:to>
      <xdr:col>6</xdr:col>
      <xdr:colOff>677165</xdr:colOff>
      <xdr:row>90</xdr:row>
      <xdr:rowOff>25467</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4066660" y="14826004"/>
          <a:ext cx="2344747" cy="26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SLACK ADJUSTER RA1 LH CRACK</a:t>
          </a:r>
        </a:p>
      </xdr:txBody>
    </xdr:sp>
    <xdr:clientData/>
  </xdr:twoCellAnchor>
  <xdr:twoCellAnchor>
    <xdr:from>
      <xdr:col>7</xdr:col>
      <xdr:colOff>2128304</xdr:colOff>
      <xdr:row>88</xdr:row>
      <xdr:rowOff>102189</xdr:rowOff>
    </xdr:from>
    <xdr:to>
      <xdr:col>9</xdr:col>
      <xdr:colOff>288637</xdr:colOff>
      <xdr:row>90</xdr:row>
      <xdr:rowOff>57728</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9161410" y="14841886"/>
          <a:ext cx="3028666" cy="282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AFTER REMOVE SLACK ADJUSTER</a:t>
          </a:r>
          <a:r>
            <a:rPr lang="en-ID" sz="1100" b="1" baseline="0"/>
            <a:t> RA1 LH</a:t>
          </a:r>
          <a:endParaRPr lang="en-ID" sz="1100" b="1"/>
        </a:p>
      </xdr:txBody>
    </xdr:sp>
    <xdr:clientData/>
  </xdr:twoCellAnchor>
  <xdr:twoCellAnchor>
    <xdr:from>
      <xdr:col>1</xdr:col>
      <xdr:colOff>388563</xdr:colOff>
      <xdr:row>88</xdr:row>
      <xdr:rowOff>92285</xdr:rowOff>
    </xdr:from>
    <xdr:to>
      <xdr:col>3</xdr:col>
      <xdr:colOff>115455</xdr:colOff>
      <xdr:row>90</xdr:row>
      <xdr:rowOff>67350</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686821" y="14831982"/>
          <a:ext cx="2796058" cy="30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a:t>
          </a:r>
          <a:r>
            <a:rPr lang="en-ID" sz="1100" b="1" baseline="0"/>
            <a:t> RA LH CRACK</a:t>
          </a:r>
          <a:endParaRPr lang="en-ID" sz="1100" b="1"/>
        </a:p>
      </xdr:txBody>
    </xdr:sp>
    <xdr:clientData/>
  </xdr:twoCellAnchor>
  <xdr:twoCellAnchor editAs="oneCell">
    <xdr:from>
      <xdr:col>2</xdr:col>
      <xdr:colOff>987660</xdr:colOff>
      <xdr:row>106</xdr:row>
      <xdr:rowOff>10574</xdr:rowOff>
    </xdr:from>
    <xdr:to>
      <xdr:col>7</xdr:col>
      <xdr:colOff>4439</xdr:colOff>
      <xdr:row>112</xdr:row>
      <xdr:rowOff>1774264</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243135</xdr:colOff>
      <xdr:row>104</xdr:row>
      <xdr:rowOff>90781</xdr:rowOff>
    </xdr:from>
    <xdr:to>
      <xdr:col>9</xdr:col>
      <xdr:colOff>1797458</xdr:colOff>
      <xdr:row>112</xdr:row>
      <xdr:rowOff>486036</xdr:rowOff>
    </xdr:to>
    <xdr:pic>
      <xdr:nvPicPr>
        <xdr:cNvPr id="14" name="Picture 13">
          <a:extLst>
            <a:ext uri="{FF2B5EF4-FFF2-40B4-BE49-F238E27FC236}">
              <a16:creationId xmlns:a16="http://schemas.microsoft.com/office/drawing/2014/main" id="{75090EAB-BEF2-4F72-B9B0-36B6626997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10480105" y="19660326"/>
          <a:ext cx="3218792" cy="1703740"/>
        </a:xfrm>
        <a:prstGeom prst="rect">
          <a:avLst/>
        </a:prstGeom>
      </xdr:spPr>
    </xdr:pic>
    <xdr:clientData/>
  </xdr:twoCellAnchor>
  <xdr:twoCellAnchor>
    <xdr:from>
      <xdr:col>9</xdr:col>
      <xdr:colOff>604257</xdr:colOff>
      <xdr:row>94</xdr:row>
      <xdr:rowOff>44152</xdr:rowOff>
    </xdr:from>
    <xdr:to>
      <xdr:col>9</xdr:col>
      <xdr:colOff>1076686</xdr:colOff>
      <xdr:row>98</xdr:row>
      <xdr:rowOff>139036</xdr:rowOff>
    </xdr:to>
    <xdr:sp macro="" textlink="">
      <xdr:nvSpPr>
        <xdr:cNvPr id="16" name="Oval 15">
          <a:extLst>
            <a:ext uri="{FF2B5EF4-FFF2-40B4-BE49-F238E27FC236}">
              <a16:creationId xmlns:a16="http://schemas.microsoft.com/office/drawing/2014/main" id="{AEAF07AF-F928-44B0-BD6E-A322E02694BF}"/>
            </a:ext>
          </a:extLst>
        </xdr:cNvPr>
        <xdr:cNvSpPr/>
      </xdr:nvSpPr>
      <xdr:spPr>
        <a:xfrm rot="5913562">
          <a:off x="12367348" y="15903561"/>
          <a:ext cx="749126" cy="472429"/>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1415148</xdr:colOff>
      <xdr:row>98</xdr:row>
      <xdr:rowOff>503157</xdr:rowOff>
    </xdr:from>
    <xdr:to>
      <xdr:col>6</xdr:col>
      <xdr:colOff>217516</xdr:colOff>
      <xdr:row>98</xdr:row>
      <xdr:rowOff>2172855</xdr:rowOff>
    </xdr:to>
    <xdr:pic>
      <xdr:nvPicPr>
        <xdr:cNvPr id="17" name="Picture 16">
          <a:extLst>
            <a:ext uri="{FF2B5EF4-FFF2-40B4-BE49-F238E27FC236}">
              <a16:creationId xmlns:a16="http://schemas.microsoft.com/office/drawing/2014/main" id="{4090AACD-2ED0-46AF-AA56-97C2428AFC1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983406" y="16878460"/>
          <a:ext cx="2968352" cy="1669698"/>
        </a:xfrm>
        <a:prstGeom prst="rect">
          <a:avLst/>
        </a:prstGeom>
      </xdr:spPr>
    </xdr:pic>
    <xdr:clientData/>
  </xdr:twoCellAnchor>
  <xdr:twoCellAnchor editAs="oneCell">
    <xdr:from>
      <xdr:col>6</xdr:col>
      <xdr:colOff>326413</xdr:colOff>
      <xdr:row>98</xdr:row>
      <xdr:rowOff>501618</xdr:rowOff>
    </xdr:from>
    <xdr:to>
      <xdr:col>7</xdr:col>
      <xdr:colOff>1995901</xdr:colOff>
      <xdr:row>98</xdr:row>
      <xdr:rowOff>2171316</xdr:rowOff>
    </xdr:to>
    <xdr:pic>
      <xdr:nvPicPr>
        <xdr:cNvPr id="18" name="Picture 17">
          <a:extLst>
            <a:ext uri="{FF2B5EF4-FFF2-40B4-BE49-F238E27FC236}">
              <a16:creationId xmlns:a16="http://schemas.microsoft.com/office/drawing/2014/main" id="{F16E5588-AD1C-4A39-9A19-3BBF468DAE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060655" y="16876921"/>
          <a:ext cx="2968352" cy="1669698"/>
        </a:xfrm>
        <a:prstGeom prst="rect">
          <a:avLst/>
        </a:prstGeom>
      </xdr:spPr>
    </xdr:pic>
    <xdr:clientData/>
  </xdr:twoCellAnchor>
  <xdr:twoCellAnchor editAs="oneCell">
    <xdr:from>
      <xdr:col>7</xdr:col>
      <xdr:colOff>2114419</xdr:colOff>
      <xdr:row>98</xdr:row>
      <xdr:rowOff>500079</xdr:rowOff>
    </xdr:from>
    <xdr:to>
      <xdr:col>9</xdr:col>
      <xdr:colOff>214438</xdr:colOff>
      <xdr:row>98</xdr:row>
      <xdr:rowOff>2169777</xdr:rowOff>
    </xdr:to>
    <xdr:pic>
      <xdr:nvPicPr>
        <xdr:cNvPr id="20" name="Picture 19">
          <a:extLst>
            <a:ext uri="{FF2B5EF4-FFF2-40B4-BE49-F238E27FC236}">
              <a16:creationId xmlns:a16="http://schemas.microsoft.com/office/drawing/2014/main" id="{4238B60E-0418-4B80-A2A9-483DE0CFBE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147525" y="16875382"/>
          <a:ext cx="2968352" cy="1669698"/>
        </a:xfrm>
        <a:prstGeom prst="rect">
          <a:avLst/>
        </a:prstGeom>
      </xdr:spPr>
    </xdr:pic>
    <xdr:clientData/>
  </xdr:twoCellAnchor>
  <xdr:twoCellAnchor>
    <xdr:from>
      <xdr:col>6</xdr:col>
      <xdr:colOff>58202</xdr:colOff>
      <xdr:row>98</xdr:row>
      <xdr:rowOff>495120</xdr:rowOff>
    </xdr:from>
    <xdr:to>
      <xdr:col>7</xdr:col>
      <xdr:colOff>2241741</xdr:colOff>
      <xdr:row>98</xdr:row>
      <xdr:rowOff>750455</xdr:rowOff>
    </xdr:to>
    <xdr:sp macro="" textlink="">
      <xdr:nvSpPr>
        <xdr:cNvPr id="22" name="TextBox 21">
          <a:extLst>
            <a:ext uri="{FF2B5EF4-FFF2-40B4-BE49-F238E27FC236}">
              <a16:creationId xmlns:a16="http://schemas.microsoft.com/office/drawing/2014/main" id="{406584A0-F9CB-498C-8F10-97EA1B6F233D}"/>
            </a:ext>
          </a:extLst>
        </xdr:cNvPr>
        <xdr:cNvSpPr txBox="1"/>
      </xdr:nvSpPr>
      <xdr:spPr>
        <a:xfrm>
          <a:off x="5792444" y="16870423"/>
          <a:ext cx="3482403" cy="255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WE REPLACE SLACK</a:t>
          </a:r>
          <a:r>
            <a:rPr lang="en-ID" sz="1100" b="1" baseline="0"/>
            <a:t> ADJUSTER RA1 LH WITH NEW PART</a:t>
          </a:r>
          <a:endParaRPr lang="en-ID" sz="1100" b="1"/>
        </a:p>
      </xdr:txBody>
    </xdr:sp>
    <xdr:clientData/>
  </xdr:twoCellAnchor>
  <xdr:twoCellAnchor>
    <xdr:from>
      <xdr:col>2</xdr:col>
      <xdr:colOff>1260378</xdr:colOff>
      <xdr:row>98</xdr:row>
      <xdr:rowOff>420380</xdr:rowOff>
    </xdr:from>
    <xdr:to>
      <xdr:col>9</xdr:col>
      <xdr:colOff>355985</xdr:colOff>
      <xdr:row>98</xdr:row>
      <xdr:rowOff>2278688</xdr:rowOff>
    </xdr:to>
    <xdr:sp macro="" textlink="">
      <xdr:nvSpPr>
        <xdr:cNvPr id="23" name="Rectangle 22">
          <a:extLst>
            <a:ext uri="{FF2B5EF4-FFF2-40B4-BE49-F238E27FC236}">
              <a16:creationId xmlns:a16="http://schemas.microsoft.com/office/drawing/2014/main" id="{69AF76DD-A356-4C57-AD33-4505FB2ACE56}"/>
            </a:ext>
          </a:extLst>
        </xdr:cNvPr>
        <xdr:cNvSpPr/>
      </xdr:nvSpPr>
      <xdr:spPr>
        <a:xfrm>
          <a:off x="2828636" y="16795683"/>
          <a:ext cx="9428788" cy="1858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2172854</xdr:colOff>
      <xdr:row>95</xdr:row>
      <xdr:rowOff>8082</xdr:rowOff>
    </xdr:from>
    <xdr:to>
      <xdr:col>7</xdr:col>
      <xdr:colOff>2559242</xdr:colOff>
      <xdr:row>98</xdr:row>
      <xdr:rowOff>19242</xdr:rowOff>
    </xdr:to>
    <xdr:cxnSp macro="">
      <xdr:nvCxnSpPr>
        <xdr:cNvPr id="11" name="Straight Arrow Connector 10">
          <a:extLst>
            <a:ext uri="{FF2B5EF4-FFF2-40B4-BE49-F238E27FC236}">
              <a16:creationId xmlns:a16="http://schemas.microsoft.com/office/drawing/2014/main" id="{076021FC-D7D1-4D9E-BEB6-AB9AE26F6857}"/>
            </a:ext>
          </a:extLst>
        </xdr:cNvPr>
        <xdr:cNvCxnSpPr/>
      </xdr:nvCxnSpPr>
      <xdr:spPr>
        <a:xfrm flipH="1" flipV="1">
          <a:off x="9205960" y="15892703"/>
          <a:ext cx="386388" cy="50184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M123"/>
  <sheetViews>
    <sheetView tabSelected="1" view="pageBreakPreview" zoomScale="66" zoomScaleNormal="70" zoomScaleSheetLayoutView="77" workbookViewId="0">
      <selection activeCell="J89" sqref="J89:J9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45441</v>
      </c>
      <c r="D8" s="8"/>
      <c r="E8" s="2"/>
      <c r="F8" s="9"/>
      <c r="G8" s="2"/>
      <c r="H8" s="2"/>
      <c r="I8" s="2"/>
      <c r="J8" s="154" t="s">
        <v>232</v>
      </c>
    </row>
    <row r="9" spans="1:10" ht="13">
      <c r="A9" s="6" t="s">
        <v>2</v>
      </c>
      <c r="B9" s="2"/>
      <c r="C9" s="10"/>
      <c r="D9" s="11"/>
      <c r="E9" s="2"/>
      <c r="F9" s="9"/>
      <c r="G9" s="2" t="s">
        <v>123</v>
      </c>
      <c r="H9" s="2" t="s">
        <v>124</v>
      </c>
      <c r="J9" s="155" t="s">
        <v>248</v>
      </c>
    </row>
    <row r="10" spans="1:10" ht="13">
      <c r="A10" s="6" t="s">
        <v>3</v>
      </c>
      <c r="B10" s="2"/>
      <c r="C10" s="156" t="s">
        <v>257</v>
      </c>
      <c r="D10" s="2"/>
      <c r="E10" s="2"/>
      <c r="F10" s="9"/>
      <c r="G10" s="2" t="s">
        <v>4</v>
      </c>
      <c r="H10" s="12"/>
      <c r="I10" s="2" t="s">
        <v>5</v>
      </c>
      <c r="J10" s="157"/>
    </row>
    <row r="11" spans="1:10" ht="13">
      <c r="A11" s="6" t="s">
        <v>6</v>
      </c>
      <c r="B11" s="2"/>
      <c r="C11" s="158" t="s">
        <v>258</v>
      </c>
      <c r="D11" s="13"/>
      <c r="E11" s="2"/>
      <c r="F11" s="9"/>
      <c r="G11" s="2" t="s">
        <v>7</v>
      </c>
      <c r="H11" s="11" t="s">
        <v>254</v>
      </c>
      <c r="I11" s="2" t="s">
        <v>8</v>
      </c>
      <c r="J11" s="159" t="s">
        <v>260</v>
      </c>
    </row>
    <row r="12" spans="1:10" ht="13.5" thickBot="1">
      <c r="A12" s="160" t="s">
        <v>233</v>
      </c>
      <c r="B12" s="15"/>
      <c r="C12" s="161" t="s">
        <v>259</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255</v>
      </c>
      <c r="J16" s="153"/>
    </row>
    <row r="17" spans="1:10" ht="13">
      <c r="A17" s="19" t="s">
        <v>11</v>
      </c>
      <c r="B17" s="2"/>
      <c r="C17" s="2"/>
      <c r="D17" s="2"/>
      <c r="E17" s="2"/>
      <c r="F17" s="2"/>
      <c r="J17" s="153"/>
    </row>
    <row r="18" spans="1:10" ht="13">
      <c r="A18" s="19"/>
      <c r="B18" s="2" t="s">
        <v>234</v>
      </c>
      <c r="C18" s="189" t="s">
        <v>249</v>
      </c>
      <c r="D18" s="2"/>
      <c r="E18" s="189" t="s">
        <v>250</v>
      </c>
      <c r="F18" s="2"/>
      <c r="G18" s="189" t="s">
        <v>256</v>
      </c>
      <c r="H18" s="163" t="s">
        <v>235</v>
      </c>
      <c r="J18" s="153"/>
    </row>
    <row r="19" spans="1:10" ht="13">
      <c r="A19" s="20"/>
      <c r="B19" s="164"/>
      <c r="C19" s="163" t="s">
        <v>251</v>
      </c>
      <c r="E19" s="163" t="s">
        <v>252</v>
      </c>
      <c r="G19" s="189" t="s">
        <v>253</v>
      </c>
      <c r="J19" s="153"/>
    </row>
    <row r="20" spans="1:10" ht="13">
      <c r="A20" s="19" t="s">
        <v>236</v>
      </c>
      <c r="J20" s="153"/>
    </row>
    <row r="21" spans="1:10" ht="13">
      <c r="A21" s="165"/>
      <c r="B21" s="163" t="s">
        <v>261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262</v>
      </c>
      <c r="C27" s="168"/>
      <c r="D27" s="168"/>
      <c r="E27" s="168"/>
      <c r="F27" s="168"/>
      <c r="G27" s="168"/>
      <c r="H27" s="169" t="s">
        <v>238</v>
      </c>
      <c r="I27" s="169" t="s">
        <v>238</v>
      </c>
      <c r="J27" s="170" t="s">
        <v>239</v>
      </c>
    </row>
    <row r="28" spans="1:10">
      <c r="A28" s="20"/>
      <c r="B28" s="167"/>
      <c r="C28" s="168"/>
      <c r="D28" s="168"/>
      <c r="E28" s="168"/>
      <c r="F28" s="168"/>
      <c r="G28" s="168"/>
      <c r="H28" s="169"/>
      <c r="I28" s="169"/>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89" t="s">
        <v>18</v>
      </c>
      <c r="B44" s="290"/>
      <c r="C44" s="290"/>
      <c r="D44" s="290"/>
      <c r="E44" s="290"/>
      <c r="F44" s="290"/>
      <c r="G44" s="291" t="s">
        <v>240</v>
      </c>
      <c r="H44" s="291"/>
      <c r="I44" s="291"/>
      <c r="J44" s="292"/>
    </row>
    <row r="45" spans="1:10" ht="15" customHeight="1">
      <c r="A45" s="19"/>
      <c r="G45" s="275" t="s">
        <v>263</v>
      </c>
      <c r="H45" s="276"/>
      <c r="I45" s="276"/>
      <c r="J45" s="277"/>
    </row>
    <row r="46" spans="1:10" ht="13.15" customHeight="1">
      <c r="A46" s="20"/>
      <c r="C46" s="21" t="s">
        <v>19</v>
      </c>
      <c r="D46" s="21" t="s">
        <v>20</v>
      </c>
      <c r="E46" s="21" t="s">
        <v>16</v>
      </c>
      <c r="F46" s="26"/>
      <c r="G46" s="275"/>
      <c r="H46" s="276"/>
      <c r="I46" s="276"/>
      <c r="J46" s="277"/>
    </row>
    <row r="47" spans="1:10" ht="12.75" customHeight="1">
      <c r="A47" s="281" t="s">
        <v>21</v>
      </c>
      <c r="B47" s="282"/>
      <c r="C47" s="141" t="s">
        <v>22</v>
      </c>
      <c r="D47" s="141"/>
      <c r="E47" s="141" t="s">
        <v>22</v>
      </c>
      <c r="G47" s="275"/>
      <c r="H47" s="276"/>
      <c r="I47" s="276"/>
      <c r="J47" s="277"/>
    </row>
    <row r="48" spans="1:10" ht="15" customHeight="1">
      <c r="A48" s="27" t="s">
        <v>23</v>
      </c>
      <c r="B48" s="28"/>
      <c r="C48" s="141" t="s">
        <v>22</v>
      </c>
      <c r="D48" s="141"/>
      <c r="E48" s="141" t="s">
        <v>22</v>
      </c>
      <c r="G48" s="275"/>
      <c r="H48" s="276"/>
      <c r="I48" s="276"/>
      <c r="J48" s="277"/>
    </row>
    <row r="49" spans="1:12" ht="13.15" customHeight="1">
      <c r="A49" s="281" t="s">
        <v>24</v>
      </c>
      <c r="B49" s="282"/>
      <c r="C49" s="141" t="s">
        <v>211</v>
      </c>
      <c r="D49" s="141"/>
      <c r="E49" s="141" t="s">
        <v>22</v>
      </c>
      <c r="G49" s="275"/>
      <c r="H49" s="276"/>
      <c r="I49" s="276"/>
      <c r="J49" s="277"/>
    </row>
    <row r="50" spans="1:12" ht="15" customHeight="1">
      <c r="A50" s="283" t="s">
        <v>25</v>
      </c>
      <c r="B50" s="284"/>
      <c r="C50" s="2"/>
      <c r="D50" s="2"/>
      <c r="G50" s="275"/>
      <c r="H50" s="276"/>
      <c r="I50" s="276"/>
      <c r="J50" s="277"/>
    </row>
    <row r="51" spans="1:12" ht="15" customHeight="1">
      <c r="A51" s="20" t="s">
        <v>26</v>
      </c>
      <c r="C51" s="26"/>
      <c r="G51" s="275"/>
      <c r="H51" s="276"/>
      <c r="I51" s="276"/>
      <c r="J51" s="277"/>
      <c r="L51" s="142" t="s">
        <v>22</v>
      </c>
    </row>
    <row r="52" spans="1:12" ht="15.75" customHeight="1" thickBot="1">
      <c r="A52" s="14"/>
      <c r="B52" s="29"/>
      <c r="C52" s="30"/>
      <c r="D52" s="15"/>
      <c r="E52" s="15"/>
      <c r="F52" s="15"/>
      <c r="G52" s="278"/>
      <c r="H52" s="279"/>
      <c r="I52" s="279"/>
      <c r="J52" s="28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264</v>
      </c>
      <c r="C58" s="164" t="s">
        <v>265</v>
      </c>
      <c r="D58" s="176">
        <v>1</v>
      </c>
      <c r="J58" s="153"/>
    </row>
    <row r="59" spans="1:12" ht="13">
      <c r="A59" s="20"/>
      <c r="B59" s="164"/>
      <c r="C59" s="164"/>
      <c r="D59" s="176"/>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48"/>
      <c r="B68" s="249"/>
      <c r="D68" s="269"/>
      <c r="E68" s="269"/>
      <c r="F68" s="269"/>
      <c r="G68" s="269"/>
      <c r="H68" s="269"/>
      <c r="I68" s="269"/>
      <c r="J68" s="177"/>
    </row>
    <row r="69" spans="1:10">
      <c r="A69" s="20"/>
      <c r="J69" s="153"/>
    </row>
    <row r="70" spans="1:10" ht="13" thickBot="1">
      <c r="A70" s="20"/>
      <c r="J70" s="153"/>
    </row>
    <row r="71" spans="1:10" ht="15" thickTop="1">
      <c r="A71" s="242" t="s">
        <v>31</v>
      </c>
      <c r="B71" s="243"/>
      <c r="C71" s="243"/>
      <c r="D71" s="243"/>
      <c r="E71" s="243"/>
      <c r="F71" s="243"/>
      <c r="G71" s="243"/>
      <c r="H71" s="243"/>
      <c r="I71" s="243"/>
      <c r="J71" s="244"/>
    </row>
    <row r="72" spans="1:10" ht="12.75" customHeight="1">
      <c r="A72" s="245"/>
      <c r="B72" s="246"/>
      <c r="C72" s="247"/>
      <c r="D72" s="261"/>
      <c r="E72" s="262"/>
      <c r="F72" s="272"/>
      <c r="G72" s="261"/>
      <c r="H72" s="272"/>
      <c r="I72" s="261"/>
      <c r="J72" s="266"/>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65" customHeight="1">
      <c r="A80" s="248"/>
      <c r="B80" s="249"/>
      <c r="C80" s="250"/>
      <c r="D80" s="263"/>
      <c r="E80" s="201"/>
      <c r="F80" s="273"/>
      <c r="G80" s="263"/>
      <c r="H80" s="273"/>
      <c r="I80" s="263"/>
      <c r="J80" s="267"/>
    </row>
    <row r="81" spans="1:10" ht="12.75" customHeight="1">
      <c r="A81" s="248"/>
      <c r="B81" s="249"/>
      <c r="C81" s="250"/>
      <c r="D81" s="263"/>
      <c r="E81" s="201"/>
      <c r="F81" s="273"/>
      <c r="G81" s="263"/>
      <c r="H81" s="273"/>
      <c r="I81" s="263"/>
      <c r="J81" s="267"/>
    </row>
    <row r="82" spans="1:10" ht="15" customHeight="1">
      <c r="A82" s="251"/>
      <c r="B82" s="252"/>
      <c r="C82" s="253"/>
      <c r="D82" s="264"/>
      <c r="E82" s="265"/>
      <c r="F82" s="274"/>
      <c r="G82" s="264"/>
      <c r="H82" s="274"/>
      <c r="I82" s="264"/>
      <c r="J82" s="268"/>
    </row>
    <row r="83" spans="1:10">
      <c r="A83" s="234" t="s">
        <v>32</v>
      </c>
      <c r="B83" s="235"/>
      <c r="C83" s="235"/>
      <c r="D83" s="235" t="s">
        <v>33</v>
      </c>
      <c r="E83" s="235"/>
      <c r="F83" s="235"/>
      <c r="G83" s="235" t="s">
        <v>34</v>
      </c>
      <c r="H83" s="235"/>
      <c r="I83" s="235" t="s">
        <v>35</v>
      </c>
      <c r="J83" s="236"/>
    </row>
    <row r="84" spans="1:10">
      <c r="A84" s="20"/>
      <c r="J84" s="153"/>
    </row>
    <row r="85" spans="1:10">
      <c r="A85" s="20"/>
      <c r="J85" s="153"/>
    </row>
    <row r="86" spans="1:10">
      <c r="A86" s="20"/>
      <c r="J86" s="153"/>
    </row>
    <row r="87" spans="1:10" ht="13" thickBot="1">
      <c r="A87" s="20"/>
      <c r="J87" s="153"/>
    </row>
    <row r="88" spans="1:10" ht="15" thickTop="1">
      <c r="A88" s="242" t="s">
        <v>31</v>
      </c>
      <c r="B88" s="243"/>
      <c r="C88" s="243"/>
      <c r="D88" s="243"/>
      <c r="E88" s="243"/>
      <c r="F88" s="243"/>
      <c r="G88" s="243"/>
      <c r="H88" s="243"/>
      <c r="I88" s="243"/>
      <c r="J88" s="244"/>
    </row>
    <row r="89" spans="1:10" ht="12.75" customHeight="1">
      <c r="A89" s="245"/>
      <c r="B89" s="246"/>
      <c r="C89" s="247"/>
      <c r="D89" s="261"/>
      <c r="E89" s="262"/>
      <c r="F89" s="262"/>
      <c r="G89" s="262"/>
      <c r="H89" s="262"/>
      <c r="I89" s="262"/>
      <c r="J89" s="266"/>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3" ht="12.75" customHeight="1">
      <c r="A97" s="248"/>
      <c r="B97" s="249"/>
      <c r="C97" s="250"/>
      <c r="D97" s="263"/>
      <c r="E97" s="201"/>
      <c r="F97" s="201"/>
      <c r="G97" s="201"/>
      <c r="H97" s="201"/>
      <c r="I97" s="201"/>
      <c r="J97" s="267"/>
    </row>
    <row r="98" spans="1:13" ht="12.75" customHeight="1">
      <c r="A98" s="248"/>
      <c r="B98" s="249"/>
      <c r="C98" s="250"/>
      <c r="D98" s="263"/>
      <c r="E98" s="201"/>
      <c r="F98" s="201"/>
      <c r="G98" s="201"/>
      <c r="H98" s="201"/>
      <c r="I98" s="201"/>
      <c r="J98" s="267"/>
    </row>
    <row r="99" spans="1:13" ht="185" customHeight="1">
      <c r="A99" s="251"/>
      <c r="B99" s="252"/>
      <c r="C99" s="253"/>
      <c r="D99" s="264"/>
      <c r="E99" s="265"/>
      <c r="F99" s="265"/>
      <c r="G99" s="265"/>
      <c r="H99" s="265"/>
      <c r="I99" s="265"/>
      <c r="J99" s="268"/>
      <c r="M99" s="1" cm="1">
        <f t="array" aca="1" ref="M99" ca="1">M99:P99</f>
        <v>0</v>
      </c>
    </row>
    <row r="100" spans="1:13">
      <c r="A100" s="234" t="s">
        <v>241</v>
      </c>
      <c r="B100" s="235"/>
      <c r="C100" s="235"/>
      <c r="D100" s="239" t="s">
        <v>242</v>
      </c>
      <c r="E100" s="240"/>
      <c r="F100" s="240"/>
      <c r="G100" s="240"/>
      <c r="H100" s="240"/>
      <c r="I100" s="241"/>
      <c r="J100" s="178"/>
    </row>
    <row r="101" spans="1:13">
      <c r="A101" s="20"/>
      <c r="J101" s="153"/>
    </row>
    <row r="102" spans="1:13" ht="13" thickBot="1">
      <c r="A102" s="20"/>
      <c r="J102" s="153"/>
    </row>
    <row r="103" spans="1:13" ht="15" thickTop="1">
      <c r="A103" s="242" t="s">
        <v>31</v>
      </c>
      <c r="B103" s="243"/>
      <c r="C103" s="243"/>
      <c r="D103" s="243"/>
      <c r="E103" s="243"/>
      <c r="F103" s="243"/>
      <c r="G103" s="243"/>
      <c r="H103" s="243"/>
      <c r="I103" s="243"/>
      <c r="J103" s="244"/>
    </row>
    <row r="104" spans="1:13">
      <c r="A104" s="245"/>
      <c r="B104" s="246"/>
      <c r="C104" s="247"/>
      <c r="D104" s="254"/>
      <c r="E104" s="254"/>
      <c r="F104" s="254"/>
      <c r="G104" s="254"/>
      <c r="H104" s="254"/>
      <c r="I104" s="255"/>
      <c r="J104" s="256"/>
    </row>
    <row r="105" spans="1:13">
      <c r="A105" s="248"/>
      <c r="B105" s="249"/>
      <c r="C105" s="250"/>
      <c r="D105" s="254"/>
      <c r="E105" s="254"/>
      <c r="F105" s="254"/>
      <c r="G105" s="254"/>
      <c r="H105" s="254"/>
      <c r="I105" s="257"/>
      <c r="J105" s="258"/>
    </row>
    <row r="106" spans="1:13">
      <c r="A106" s="248"/>
      <c r="B106" s="249"/>
      <c r="C106" s="250"/>
      <c r="D106" s="254"/>
      <c r="E106" s="254"/>
      <c r="F106" s="254"/>
      <c r="G106" s="254"/>
      <c r="H106" s="254"/>
      <c r="I106" s="257"/>
      <c r="J106" s="258"/>
    </row>
    <row r="107" spans="1:13">
      <c r="A107" s="248"/>
      <c r="B107" s="249"/>
      <c r="C107" s="250"/>
      <c r="D107" s="254"/>
      <c r="E107" s="254"/>
      <c r="F107" s="254"/>
      <c r="G107" s="254"/>
      <c r="H107" s="254"/>
      <c r="I107" s="257"/>
      <c r="J107" s="258"/>
    </row>
    <row r="108" spans="1:13">
      <c r="A108" s="248"/>
      <c r="B108" s="249"/>
      <c r="C108" s="250"/>
      <c r="D108" s="254"/>
      <c r="E108" s="254"/>
      <c r="F108" s="254"/>
      <c r="G108" s="254"/>
      <c r="H108" s="254"/>
      <c r="I108" s="257"/>
      <c r="J108" s="258"/>
    </row>
    <row r="109" spans="1:13">
      <c r="A109" s="248"/>
      <c r="B109" s="249"/>
      <c r="C109" s="250"/>
      <c r="D109" s="254"/>
      <c r="E109" s="254"/>
      <c r="F109" s="254"/>
      <c r="G109" s="254"/>
      <c r="H109" s="254"/>
      <c r="I109" s="257"/>
      <c r="J109" s="258"/>
    </row>
    <row r="110" spans="1:13">
      <c r="A110" s="248"/>
      <c r="B110" s="249"/>
      <c r="C110" s="250"/>
      <c r="D110" s="254"/>
      <c r="E110" s="254"/>
      <c r="F110" s="254"/>
      <c r="G110" s="254"/>
      <c r="H110" s="254"/>
      <c r="I110" s="257"/>
      <c r="J110" s="258"/>
    </row>
    <row r="111" spans="1:13">
      <c r="A111" s="248"/>
      <c r="B111" s="249"/>
      <c r="C111" s="250"/>
      <c r="D111" s="254"/>
      <c r="E111" s="254"/>
      <c r="F111" s="254"/>
      <c r="G111" s="254"/>
      <c r="H111" s="254"/>
      <c r="I111" s="257"/>
      <c r="J111" s="258"/>
    </row>
    <row r="112" spans="1:13">
      <c r="A112" s="248"/>
      <c r="B112" s="249"/>
      <c r="C112" s="250"/>
      <c r="D112" s="254"/>
      <c r="E112" s="254"/>
      <c r="F112" s="254"/>
      <c r="G112" s="254"/>
      <c r="H112" s="254"/>
      <c r="I112" s="257"/>
      <c r="J112" s="258"/>
    </row>
    <row r="113" spans="1:10" ht="178.5" customHeight="1">
      <c r="A113" s="251"/>
      <c r="B113" s="252"/>
      <c r="C113" s="253"/>
      <c r="D113" s="254"/>
      <c r="E113" s="254"/>
      <c r="F113" s="254"/>
      <c r="G113" s="254"/>
      <c r="H113" s="254"/>
      <c r="I113" s="259"/>
      <c r="J113" s="260"/>
    </row>
    <row r="114" spans="1:10">
      <c r="A114" s="234" t="s">
        <v>36</v>
      </c>
      <c r="B114" s="235"/>
      <c r="C114" s="235"/>
      <c r="D114" s="235"/>
      <c r="E114" s="235"/>
      <c r="F114" s="235"/>
      <c r="G114" s="235" t="s">
        <v>37</v>
      </c>
      <c r="H114" s="235"/>
      <c r="I114" s="235" t="s">
        <v>243</v>
      </c>
      <c r="J114" s="236"/>
    </row>
    <row r="115" spans="1:10">
      <c r="A115" s="20"/>
      <c r="J115" s="153"/>
    </row>
    <row r="116" spans="1:10" ht="13">
      <c r="A116" s="20"/>
      <c r="I116" s="237" t="s">
        <v>244</v>
      </c>
      <c r="J116" s="238"/>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45441</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DA42016</v>
      </c>
      <c r="B18" s="304"/>
      <c r="C18" s="57" t="str">
        <f>'Worksop Report'!C10</f>
        <v>W1T96421620643170</v>
      </c>
      <c r="D18" s="303"/>
      <c r="E18" s="308"/>
      <c r="F18" s="308"/>
      <c r="G18" s="304"/>
      <c r="H18" s="55"/>
      <c r="I18" s="144">
        <f>'Worksop Report'!C8</f>
        <v>45441</v>
      </c>
    </row>
    <row r="19" spans="1:9">
      <c r="A19" s="300" t="s">
        <v>58</v>
      </c>
      <c r="B19" s="301"/>
      <c r="C19" s="56" t="s">
        <v>61</v>
      </c>
      <c r="D19" s="305" t="s">
        <v>65</v>
      </c>
      <c r="E19" s="306"/>
      <c r="F19" s="306"/>
      <c r="G19" s="306"/>
      <c r="H19" s="307"/>
      <c r="I19" s="56" t="s">
        <v>67</v>
      </c>
    </row>
    <row r="20" spans="1:9" ht="15.5">
      <c r="A20" s="303" t="str">
        <f>'Worksop Report'!J11</f>
        <v>37246 / 3996</v>
      </c>
      <c r="B20" s="304"/>
      <c r="C20" s="57" t="str">
        <f>'Worksop Report'!C11</f>
        <v>471922C0780987</v>
      </c>
      <c r="D20" s="63" t="s">
        <v>69</v>
      </c>
      <c r="E20" s="65"/>
      <c r="F20" s="136"/>
      <c r="G20" s="64" t="s">
        <v>70</v>
      </c>
      <c r="H20" s="136"/>
      <c r="I20" s="57" t="str">
        <f>'Worksop Report'!I121</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45441</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DA42016</v>
      </c>
      <c r="B18" s="304"/>
      <c r="C18" s="57" t="str">
        <f>'Worksop Report'!C10</f>
        <v>W1T96421620643170</v>
      </c>
      <c r="D18" s="303"/>
      <c r="E18" s="308"/>
      <c r="F18" s="304"/>
      <c r="G18" s="188">
        <f>'Pre Order'!I18</f>
        <v>45441</v>
      </c>
    </row>
    <row r="19" spans="1:12">
      <c r="A19" s="300" t="s">
        <v>58</v>
      </c>
      <c r="B19" s="301"/>
      <c r="C19" s="56" t="s">
        <v>61</v>
      </c>
      <c r="D19" s="305" t="s">
        <v>65</v>
      </c>
      <c r="E19" s="306"/>
      <c r="F19" s="307"/>
      <c r="G19" s="56" t="s">
        <v>67</v>
      </c>
    </row>
    <row r="20" spans="1:12">
      <c r="A20" s="303" t="str">
        <f>'Worksop Report'!J11</f>
        <v>37246 / 3996</v>
      </c>
      <c r="B20" s="304"/>
      <c r="C20" s="57" t="str">
        <f>'Worksop Report'!C11</f>
        <v>471922C0780987</v>
      </c>
      <c r="D20" s="63" t="s">
        <v>69</v>
      </c>
      <c r="E20" s="65" t="s">
        <v>70</v>
      </c>
      <c r="F20" s="64"/>
      <c r="G20" s="57" t="str">
        <f>'Worksop Report'!I121</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2" sqref="G22"/>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4042 K</v>
      </c>
      <c r="I9" s="319"/>
      <c r="J9" s="105" t="s">
        <v>115</v>
      </c>
      <c r="K9" s="192">
        <f>'Work Order'!F12</f>
        <v>0</v>
      </c>
    </row>
    <row r="10" spans="1:11">
      <c r="A10" s="31"/>
      <c r="B10" s="82"/>
      <c r="C10" s="106" t="s">
        <v>122</v>
      </c>
      <c r="D10" s="315" t="str">
        <f>'Worksop Report'!J9</f>
        <v>PT AMC</v>
      </c>
      <c r="E10" s="315"/>
      <c r="F10" s="316"/>
      <c r="G10" s="106" t="s">
        <v>126</v>
      </c>
      <c r="H10" s="315" t="str">
        <f>'Worksop Report'!C10</f>
        <v>W1T96421620643170</v>
      </c>
      <c r="I10" s="316"/>
      <c r="J10" s="106" t="s">
        <v>116</v>
      </c>
      <c r="K10" s="82"/>
    </row>
    <row r="11" spans="1:11">
      <c r="A11" s="31"/>
      <c r="B11" s="82"/>
      <c r="C11" s="106"/>
      <c r="D11" s="107"/>
      <c r="E11" s="107"/>
      <c r="F11" s="108"/>
      <c r="G11" s="106" t="s">
        <v>127</v>
      </c>
      <c r="H11" s="315" t="str">
        <f>'Worksop Report'!C11</f>
        <v>471922C0780987</v>
      </c>
      <c r="I11" s="316"/>
      <c r="J11" s="106" t="s">
        <v>117</v>
      </c>
      <c r="K11" s="82"/>
    </row>
    <row r="12" spans="1:11" ht="36">
      <c r="A12" s="31"/>
      <c r="B12" s="82"/>
      <c r="C12" s="109" t="s">
        <v>121</v>
      </c>
      <c r="D12" s="147" t="str">
        <f>'Worksop Report'!C12</f>
        <v>DA42016</v>
      </c>
      <c r="E12" s="107"/>
      <c r="F12" s="108"/>
      <c r="G12" s="110" t="s">
        <v>128</v>
      </c>
      <c r="H12" s="320">
        <f>'Worksop Report'!J10</f>
        <v>0</v>
      </c>
      <c r="I12" s="321"/>
      <c r="J12" s="111" t="s">
        <v>118</v>
      </c>
      <c r="K12" s="82">
        <f>'Worksop Report'!C8</f>
        <v>45441</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264</v>
      </c>
      <c r="C16" s="54"/>
      <c r="D16" s="54"/>
      <c r="E16" s="54"/>
      <c r="F16" s="176">
        <v>1</v>
      </c>
      <c r="G16" s="164" t="s">
        <v>265</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Report'!I121</f>
        <v>Egi sugiana</v>
      </c>
    </row>
    <row r="12" spans="1:15">
      <c r="K12" s="51" t="s">
        <v>160</v>
      </c>
      <c r="L12" s="149">
        <v>45175</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2024-05-30T03:05:14Z</dcterms:modified>
</cp:coreProperties>
</file>