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DA25032\"/>
    </mc:Choice>
  </mc:AlternateContent>
  <xr:revisionPtr revIDLastSave="0" documentId="13_ncr:1_{41E506D3-9579-4A26-8C23-5192D859C26D}"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<sst xmlns="http://schemas.openxmlformats.org/spreadsheetml/2006/main" count="433" uniqueCount="275">
  <si>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</si>
  <si>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</si>
  <si>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</si>
  <si>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</si>
  <si>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</si>
  <si>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</si>
  <si>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</si>
  <si>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</si>
  <si>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</si>
  <si>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</si>
  <si>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</si>
  <si>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</si>
  <si>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</si>
  <si>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</si>
  <si>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</si>
  <si>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</si>
  <si>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</si>
  <si>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</si>
  <si>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</si>
  <si>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</si>
  <si>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</si>
  <si>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</si>
  <si>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</si>
  <si>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</si>
  <si>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</si>
  <si>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</si>
  <si>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</si>
  <si>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</si>
  <si>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</si>
  <si>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</si>
  <si>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</si>
  <si>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</si>
  <si>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</si>
  <si>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</si>
  <si>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</si>
  <si>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</si>
  <si>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</si>
  <si>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</si>
  <si>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</si>
  <si>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</si>
  <si>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</si>
  <si>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</si>
  <si>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</si>
  <si>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</si>
  <si>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</si>
  <si>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</si>
  <si>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</si>
  <si>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</si>
  <si>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</si>
  <si>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</si>
  <si>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</si>
  <si>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</si>
  <si>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</si>
  <si>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</si>
  <si>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</si>
  <si>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</si>
  <si>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</si>
  <si>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</si>
  <si>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</si>
  <si>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</si>
  <si>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</si>
  <si>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</si>
  <si>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</si>
  <si>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</si>
  <si>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</si>
  <si>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</si>
  <si>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</si>
  <si>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</si>
  <si>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</si>
  <si>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</si>
  <si>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</si>
  <si>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</si>
  <si>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</si>
  <si>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</si>
  <si>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</si>
  <si>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</si>
  <si>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</si>
  <si>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</si>
  <si>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</si>
  <si>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</si>
  <si>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</si>
  <si>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</si>
  <si>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</si>
  <si>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</si>
  <si>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</si>
  <si>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</si>
  <si>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</si>
  <si>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</si>
  <si>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</si>
  <si>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</si>
  <si>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</si>
  <si>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</si>
  <si>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</si>
  <si>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</si>
  <si>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</si>
  <si>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</si>
  <si>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</si>
  <si>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</si>
  <si>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</si>
  <si>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</si>
  <si>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</si>
  <si>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</si>
  <si>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</si>
  <si>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</si>
  <si>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</si>
  <si>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</si>
  <si>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</si>
  <si>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</si>
  <si>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</si>
  <si>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</si>
  <si>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</si>
  <si>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</si>
  <si>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</si>
  <si>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</si>
  <si>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</si>
  <si>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</si>
  <si>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</si>
  <si>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</si>
  <si>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</si>
  <si>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</si>
  <si>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</si>
  <si>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</si>
  <si>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</si>
  <si>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</si>
  <si>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</si>
  <si>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</si>
  <si>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</si>
  <si>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</si>
  <si>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</si>
  <si>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</si>
  <si>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</si>
  <si>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</si>
  <si>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</si>
  <si>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</si>
  <si>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</si>
  <si>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</si>
  <si>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</si>
  <si>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</si>
  <si>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</si>
  <si>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</si>
  <si>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</si>
  <si>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</si>
  <si>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</si>
  <si>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</si>
  <si>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</si>
  <si>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</si>
  <si>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</si>
  <si>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</si>
  <si>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</si>
  <si>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</si>
  <si>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</si>
  <si>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</si>
  <si>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</si>
  <si>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</si>
  <si>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</si>
  <si>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</si>
  <si>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</si>
  <si>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</si>
  <si>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</si>
  <si>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</si>
  <si>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</si>
  <si>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</si>
  <si>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</si>
  <si>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</si>
  <si>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</si>
  <si>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</si>
  <si>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</si>
  <si>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</si>
  <si>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</si>
  <si>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</si>
  <si>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</si>
  <si>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</si>
  <si>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</si>
  <si>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</si>
  <si>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</si>
  <si>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</si>
  <si>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</si>
  <si>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</si>
  <si>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</si>
  <si>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</si>
  <si>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</si>
  <si>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</si>
  <si>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</si>
  <si>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</si>
  <si>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</si>
  <si>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</si>
  <si>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</si>
  <si>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</si>
  <si>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</si>
  <si>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</si>
  <si>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</si>
  <si>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</si>
  <si>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</si>
  <si>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</si>
  <si>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</si>
  <si>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</si>
  <si>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</si>
  <si>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</si>
  <si>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</si>
  <si>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</si>
  <si>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</si>
  <si>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</si>
  <si>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</si>
  <si>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</si>
  <si>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</si>
  <si>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</si>
  <si>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</si>
  <si>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</si>
  <si>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</si>
  <si>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</si>
  <si>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</si>
  <si>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</si>
  <si>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</si>
  <si>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</si>
  <si>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</si>
  <si>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</si>
  <si>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</si>
  <si>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</si>
  <si>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</si>
  <si>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</si>
  <si>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</si>
  <si>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</si>
  <si>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</si>
  <si>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</si>
  <si>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</si>
  <si>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</si>
  <si>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</si>
  <si>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</si>
  <si>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</si>
  <si>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</si>
  <si>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</si>
  <si>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</si>
  <si>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</si>
  <si>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</si>
  <si>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</si>
  <si>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</si>
  <si>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</si>
  <si>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</si>
  <si>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</si>
  <si>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</si>
  <si>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</si>
  <si>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</si>
  <si>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</si>
  <si>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</si>
  <si>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</si>
  <si>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</si>
  <si>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</si>
  <si>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</si>
  <si>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</si>
  <si>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</si>
  <si>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</si>
  <si>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</si>
  <si>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</si>
  <si>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</si>
  <si>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</si>
  <si>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</si>
  <si>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Can't start</t>
  </si>
  <si>
    <t>When the operator start engine can't start</t>
  </si>
  <si>
    <t>CHECK VOLTAGE BATTERY</t>
  </si>
  <si>
    <t>CHECK ERROR CODE</t>
  </si>
  <si>
    <t>CHECK PIN SOCKET ALTERNATOR</t>
  </si>
  <si>
    <t>CHECK REGULATOR ALTERNATOR</t>
  </si>
  <si>
    <t>SHORT</t>
  </si>
  <si>
    <t>BURNED</t>
  </si>
  <si>
    <t>A4001541702</t>
  </si>
  <si>
    <t>LU ALTERNATOR/24V/80A</t>
  </si>
  <si>
    <t>attachment picture 3</t>
  </si>
  <si>
    <t>attachment picture 4</t>
  </si>
  <si>
    <t>MFJ400243NJ001379</t>
  </si>
  <si>
    <t>DA25032</t>
  </si>
  <si>
    <t>AXOR 2528 CX</t>
  </si>
  <si>
    <t>WHEN AFTER GETTING FROM OPERATOR WE JUMPER BATTERY AND CHECK VOLATGE BATTERY, RESULT VOLTAGE BATTERY AFTER ENGINE RUNNING 22 VOLT AND ANY ERROR ON MONITOR. AND THEN WE REMOVE ALTERNATOR AND CHECK PIN SOCKET SHORT CIRCUIT. AND THEN WE DISMANTLE ALTERNATOR WE SEE REGULATOR BURNED. AFTER CHECK WE REPLACE ALTERNATOR WITH NEW AND RESULT VOLTAGE BATTERY WHEN ENGINE RUNING 28 VOLT AND ERROR CODE NOT APPEAR.</t>
  </si>
  <si>
    <t>22 V</t>
  </si>
  <si>
    <t>THERE ERROR</t>
  </si>
  <si>
    <t>42171 / 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</si>
</sst>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972872</xdr:colOff>
      <xdr:row>103</xdr:row>
      <xdr:rowOff>53229</xdr:rowOff>
    </xdr:from>
    <xdr:to>
      <xdr:col>9</xdr:col>
      <xdr:colOff>1800199</xdr:colOff>
      <xdr:row>112</xdr:row>
      <xdr:rowOff>2059017</xdr:rowOff>
    </xdr:to>
    <xdr:pic>
      <xdr:nvPicPr>
        <xdr:cNvPr id="83" name="Picture 82">
          <a:extLst>
            <a:ext uri="{FF2B5EF4-FFF2-40B4-BE49-F238E27FC236}">
              <a16:creationId xmlns:a16="http://schemas.microsoft.com/office/drawing/2014/main" id="{917423BF-FD4C-4474-A14B-F438737A2F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15698" y="21219896"/>
          <a:ext cx="2493052" cy="341383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116467</xdr:rowOff>
    </xdr:from>
    <xdr:to>
      <xdr:col>6</xdr:col>
      <xdr:colOff>691258</xdr:colOff>
      <xdr:row>81</xdr:row>
      <xdr:rowOff>59334</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51915" y="11905380"/>
          <a:ext cx="2981952" cy="1507360"/>
        </a:xfrm>
        <a:prstGeom prst="rect">
          <a:avLst/>
        </a:prstGeom>
      </xdr:spPr>
    </xdr:pic>
    <xdr:clientData/>
  </xdr:twoCellAnchor>
  <xdr:twoCellAnchor>
    <xdr:from>
      <xdr:col>1</xdr:col>
      <xdr:colOff>638289</xdr:colOff>
      <xdr:row>94</xdr:row>
      <xdr:rowOff>152400</xdr:rowOff>
    </xdr:from>
    <xdr:to>
      <xdr:col>2</xdr:col>
      <xdr:colOff>508000</xdr:colOff>
      <xdr:row>96</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208994</xdr:colOff>
      <xdr:row>89</xdr:row>
      <xdr:rowOff>511</xdr:rowOff>
    </xdr:from>
    <xdr:to>
      <xdr:col>2</xdr:col>
      <xdr:colOff>1417246</xdr:colOff>
      <xdr:row>98</xdr:row>
      <xdr:rowOff>152137</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08994" y="14688337"/>
          <a:ext cx="2772745" cy="1559670"/>
        </a:xfrm>
        <a:prstGeom prst="rect">
          <a:avLst/>
        </a:prstGeom>
      </xdr:spPr>
    </xdr:pic>
    <xdr:clientData/>
  </xdr:twoCellAnchor>
  <xdr:twoCellAnchor>
    <xdr:from>
      <xdr:col>0</xdr:col>
      <xdr:colOff>139784</xdr:colOff>
      <xdr:row>88</xdr:row>
      <xdr:rowOff>80547</xdr:rowOff>
    </xdr:from>
    <xdr:to>
      <xdr:col>1</xdr:col>
      <xdr:colOff>100885</xdr:colOff>
      <xdr:row>90</xdr:row>
      <xdr:rowOff>41931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39784" y="14611924"/>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4</xdr:col>
      <xdr:colOff>267066</xdr:colOff>
      <xdr:row>103</xdr:row>
      <xdr:rowOff>47206</xdr:rowOff>
    </xdr:from>
    <xdr:to>
      <xdr:col>6</xdr:col>
      <xdr:colOff>1270000</xdr:colOff>
      <xdr:row>112</xdr:row>
      <xdr:rowOff>2163415</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4435979" y="21213873"/>
          <a:ext cx="2576630" cy="3524253"/>
        </a:xfrm>
        <a:prstGeom prst="rect">
          <a:avLst/>
        </a:prstGeom>
      </xdr:spPr>
    </xdr:pic>
    <xdr:clientData/>
  </xdr:twoCellAnchor>
  <xdr:twoCellAnchor editAs="oneCell">
    <xdr:from>
      <xdr:col>6</xdr:col>
      <xdr:colOff>1036371</xdr:colOff>
      <xdr:row>72</xdr:row>
      <xdr:rowOff>57374</xdr:rowOff>
    </xdr:from>
    <xdr:to>
      <xdr:col>7</xdr:col>
      <xdr:colOff>2694363</xdr:colOff>
      <xdr:row>80</xdr:row>
      <xdr:rowOff>121611</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78980" y="12002736"/>
          <a:ext cx="2955600" cy="1315832"/>
        </a:xfrm>
        <a:prstGeom prst="rect">
          <a:avLst/>
        </a:prstGeom>
      </xdr:spPr>
    </xdr:pic>
    <xdr:clientData/>
  </xdr:twoCellAnchor>
  <xdr:twoCellAnchor>
    <xdr:from>
      <xdr:col>0</xdr:col>
      <xdr:colOff>82825</xdr:colOff>
      <xdr:row>88</xdr:row>
      <xdr:rowOff>27609</xdr:rowOff>
    </xdr:from>
    <xdr:to>
      <xdr:col>2</xdr:col>
      <xdr:colOff>1509275</xdr:colOff>
      <xdr:row>98</xdr:row>
      <xdr:rowOff>257682</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82825" y="14558986"/>
          <a:ext cx="2990943" cy="179456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779303</xdr:colOff>
      <xdr:row>103</xdr:row>
      <xdr:rowOff>43069</xdr:rowOff>
    </xdr:from>
    <xdr:to>
      <xdr:col>7</xdr:col>
      <xdr:colOff>36812</xdr:colOff>
      <xdr:row>112</xdr:row>
      <xdr:rowOff>2208696</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4147564" y="21209736"/>
          <a:ext cx="2929465" cy="35736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1786311</xdr:colOff>
      <xdr:row>89</xdr:row>
      <xdr:rowOff>81675</xdr:rowOff>
    </xdr:from>
    <xdr:to>
      <xdr:col>6</xdr:col>
      <xdr:colOff>300716</xdr:colOff>
      <xdr:row>98</xdr:row>
      <xdr:rowOff>98845</xdr:rowOff>
    </xdr:to>
    <xdr:pic>
      <xdr:nvPicPr>
        <xdr:cNvPr id="8" name="Picture 7">
          <a:extLst>
            <a:ext uri="{FF2B5EF4-FFF2-40B4-BE49-F238E27FC236}">
              <a16:creationId xmlns:a16="http://schemas.microsoft.com/office/drawing/2014/main" id="{045449F9-DC0F-4EA5-BE93-26DEF58A98F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350804" y="14769501"/>
          <a:ext cx="2692521" cy="1425214"/>
        </a:xfrm>
        <a:prstGeom prst="rect">
          <a:avLst/>
        </a:prstGeom>
      </xdr:spPr>
    </xdr:pic>
    <xdr:clientData/>
  </xdr:twoCellAnchor>
  <xdr:twoCellAnchor editAs="oneCell">
    <xdr:from>
      <xdr:col>6</xdr:col>
      <xdr:colOff>642635</xdr:colOff>
      <xdr:row>89</xdr:row>
      <xdr:rowOff>38426</xdr:rowOff>
    </xdr:from>
    <xdr:to>
      <xdr:col>7</xdr:col>
      <xdr:colOff>2052247</xdr:colOff>
      <xdr:row>98</xdr:row>
      <xdr:rowOff>153193</xdr:rowOff>
    </xdr:to>
    <xdr:pic>
      <xdr:nvPicPr>
        <xdr:cNvPr id="12" name="Picture 11">
          <a:extLst>
            <a:ext uri="{FF2B5EF4-FFF2-40B4-BE49-F238E27FC236}">
              <a16:creationId xmlns:a16="http://schemas.microsoft.com/office/drawing/2014/main" id="{692D6295-9B93-47E7-82E1-EDE3C600935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385244" y="14726252"/>
          <a:ext cx="2707220" cy="1522811"/>
        </a:xfrm>
        <a:prstGeom prst="rect">
          <a:avLst/>
        </a:prstGeom>
      </xdr:spPr>
    </xdr:pic>
    <xdr:clientData/>
  </xdr:twoCellAnchor>
  <xdr:twoCellAnchor editAs="oneCell">
    <xdr:from>
      <xdr:col>7</xdr:col>
      <xdr:colOff>2561191</xdr:colOff>
      <xdr:row>89</xdr:row>
      <xdr:rowOff>71188</xdr:rowOff>
    </xdr:from>
    <xdr:to>
      <xdr:col>9</xdr:col>
      <xdr:colOff>193261</xdr:colOff>
      <xdr:row>98</xdr:row>
      <xdr:rowOff>185129</xdr:rowOff>
    </xdr:to>
    <xdr:pic>
      <xdr:nvPicPr>
        <xdr:cNvPr id="15" name="Picture 14">
          <a:extLst>
            <a:ext uri="{FF2B5EF4-FFF2-40B4-BE49-F238E27FC236}">
              <a16:creationId xmlns:a16="http://schemas.microsoft.com/office/drawing/2014/main" id="{0BCCB692-5EAF-4EA7-97F0-0BA13429DA1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9601408" y="14759014"/>
          <a:ext cx="2500404" cy="1521985"/>
        </a:xfrm>
        <a:prstGeom prst="rect">
          <a:avLst/>
        </a:prstGeom>
      </xdr:spPr>
    </xdr:pic>
    <xdr:clientData/>
  </xdr:twoCellAnchor>
  <xdr:twoCellAnchor>
    <xdr:from>
      <xdr:col>2</xdr:col>
      <xdr:colOff>1661673</xdr:colOff>
      <xdr:row>88</xdr:row>
      <xdr:rowOff>32762</xdr:rowOff>
    </xdr:from>
    <xdr:to>
      <xdr:col>6</xdr:col>
      <xdr:colOff>395724</xdr:colOff>
      <xdr:row>98</xdr:row>
      <xdr:rowOff>276087</xdr:rowOff>
    </xdr:to>
    <xdr:sp macro="" textlink="">
      <xdr:nvSpPr>
        <xdr:cNvPr id="39" name="Rectangle 38">
          <a:extLst>
            <a:ext uri="{FF2B5EF4-FFF2-40B4-BE49-F238E27FC236}">
              <a16:creationId xmlns:a16="http://schemas.microsoft.com/office/drawing/2014/main" id="{8970F63C-298C-4D63-B46E-D8474C00CBE0}"/>
            </a:ext>
          </a:extLst>
        </xdr:cNvPr>
        <xdr:cNvSpPr/>
      </xdr:nvSpPr>
      <xdr:spPr>
        <a:xfrm>
          <a:off x="3226166" y="14564139"/>
          <a:ext cx="2912167" cy="180781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498060</xdr:colOff>
      <xdr:row>88</xdr:row>
      <xdr:rowOff>37915</xdr:rowOff>
    </xdr:from>
    <xdr:to>
      <xdr:col>7</xdr:col>
      <xdr:colOff>2162682</xdr:colOff>
      <xdr:row>98</xdr:row>
      <xdr:rowOff>294492</xdr:rowOff>
    </xdr:to>
    <xdr:sp macro="" textlink="">
      <xdr:nvSpPr>
        <xdr:cNvPr id="41" name="Rectangle 40">
          <a:extLst>
            <a:ext uri="{FF2B5EF4-FFF2-40B4-BE49-F238E27FC236}">
              <a16:creationId xmlns:a16="http://schemas.microsoft.com/office/drawing/2014/main" id="{5985204A-83FB-4C2C-B65D-8F45A1F3016D}"/>
            </a:ext>
          </a:extLst>
        </xdr:cNvPr>
        <xdr:cNvSpPr/>
      </xdr:nvSpPr>
      <xdr:spPr>
        <a:xfrm>
          <a:off x="6240669" y="14569292"/>
          <a:ext cx="2962230" cy="18210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1736076</xdr:colOff>
      <xdr:row>88</xdr:row>
      <xdr:rowOff>97228</xdr:rowOff>
    </xdr:from>
    <xdr:to>
      <xdr:col>3</xdr:col>
      <xdr:colOff>243890</xdr:colOff>
      <xdr:row>90</xdr:row>
      <xdr:rowOff>8960</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300569" y="14628605"/>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563258</xdr:colOff>
      <xdr:row>88</xdr:row>
      <xdr:rowOff>102382</xdr:rowOff>
    </xdr:from>
    <xdr:to>
      <xdr:col>6</xdr:col>
      <xdr:colOff>874840</xdr:colOff>
      <xdr:row>90</xdr:row>
      <xdr:rowOff>14114</xdr:rowOff>
    </xdr:to>
    <xdr:sp macro="" textlink="">
      <xdr:nvSpPr>
        <xdr:cNvPr id="44" name="Google Shape;580;p20">
          <a:extLst>
            <a:ext uri="{FF2B5EF4-FFF2-40B4-BE49-F238E27FC236}">
              <a16:creationId xmlns:a16="http://schemas.microsoft.com/office/drawing/2014/main" id="{350F8B7D-BC18-4B4C-A50C-16E595502CD4}"/>
            </a:ext>
          </a:extLst>
        </xdr:cNvPr>
        <xdr:cNvSpPr txBox="1">
          <a:spLocks/>
        </xdr:cNvSpPr>
      </xdr:nvSpPr>
      <xdr:spPr>
        <a:xfrm>
          <a:off x="6305867" y="14633759"/>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7</xdr:col>
      <xdr:colOff>2445805</xdr:colOff>
      <xdr:row>88</xdr:row>
      <xdr:rowOff>153550</xdr:rowOff>
    </xdr:from>
    <xdr:to>
      <xdr:col>7</xdr:col>
      <xdr:colOff>2757387</xdr:colOff>
      <xdr:row>90</xdr:row>
      <xdr:rowOff>65282</xdr:rowOff>
    </xdr:to>
    <xdr:sp macro="" textlink="">
      <xdr:nvSpPr>
        <xdr:cNvPr id="45" name="Google Shape;580;p20">
          <a:extLst>
            <a:ext uri="{FF2B5EF4-FFF2-40B4-BE49-F238E27FC236}">
              <a16:creationId xmlns:a16="http://schemas.microsoft.com/office/drawing/2014/main" id="{6724F128-E205-4268-B9D3-6A998DB569CC}"/>
            </a:ext>
          </a:extLst>
        </xdr:cNvPr>
        <xdr:cNvSpPr txBox="1">
          <a:spLocks/>
        </xdr:cNvSpPr>
      </xdr:nvSpPr>
      <xdr:spPr>
        <a:xfrm>
          <a:off x="9486022" y="14684927"/>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1</xdr:col>
      <xdr:colOff>147247</xdr:colOff>
      <xdr:row>88</xdr:row>
      <xdr:rowOff>64420</xdr:rowOff>
    </xdr:from>
    <xdr:to>
      <xdr:col>2</xdr:col>
      <xdr:colOff>1030724</xdr:colOff>
      <xdr:row>91</xdr:row>
      <xdr:rowOff>36811</xdr:rowOff>
    </xdr:to>
    <xdr:sp macro="" textlink="">
      <xdr:nvSpPr>
        <xdr:cNvPr id="48" name="TextBox 47">
          <a:extLst>
            <a:ext uri="{FF2B5EF4-FFF2-40B4-BE49-F238E27FC236}">
              <a16:creationId xmlns:a16="http://schemas.microsoft.com/office/drawing/2014/main" id="{DB8D7029-C0F3-8993-1134-B2ABF6C6D397}"/>
            </a:ext>
          </a:extLst>
        </xdr:cNvPr>
        <xdr:cNvSpPr txBox="1"/>
      </xdr:nvSpPr>
      <xdr:spPr>
        <a:xfrm>
          <a:off x="441740" y="14595797"/>
          <a:ext cx="2153477" cy="441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 CHECK VOLTAGE BATTERY WHEN ENGINE</a:t>
          </a:r>
          <a:r>
            <a:rPr lang="en-ID" sz="1100" baseline="0"/>
            <a:t> RUNNING</a:t>
          </a:r>
          <a:endParaRPr lang="en-ID" sz="1100"/>
        </a:p>
      </xdr:txBody>
    </xdr:sp>
    <xdr:clientData/>
  </xdr:twoCellAnchor>
  <xdr:twoCellAnchor>
    <xdr:from>
      <xdr:col>3</xdr:col>
      <xdr:colOff>474502</xdr:colOff>
      <xdr:row>88</xdr:row>
      <xdr:rowOff>60371</xdr:rowOff>
    </xdr:from>
    <xdr:to>
      <xdr:col>5</xdr:col>
      <xdr:colOff>226025</xdr:colOff>
      <xdr:row>90</xdr:row>
      <xdr:rowOff>36812</xdr:rowOff>
    </xdr:to>
    <xdr:sp macro="" textlink="">
      <xdr:nvSpPr>
        <xdr:cNvPr id="50" name="TextBox 49">
          <a:extLst>
            <a:ext uri="{FF2B5EF4-FFF2-40B4-BE49-F238E27FC236}">
              <a16:creationId xmlns:a16="http://schemas.microsoft.com/office/drawing/2014/main" id="{2E0403C5-FB65-4FE0-AE9B-790C7F189A6A}"/>
            </a:ext>
          </a:extLst>
        </xdr:cNvPr>
        <xdr:cNvSpPr txBox="1"/>
      </xdr:nvSpPr>
      <xdr:spPr>
        <a:xfrm>
          <a:off x="3842763" y="14591748"/>
          <a:ext cx="1794566" cy="289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ON MONITOR</a:t>
          </a:r>
          <a:endParaRPr lang="en-ID" sz="1100"/>
        </a:p>
      </xdr:txBody>
    </xdr:sp>
    <xdr:clientData/>
  </xdr:twoCellAnchor>
  <xdr:twoCellAnchor>
    <xdr:from>
      <xdr:col>6</xdr:col>
      <xdr:colOff>512417</xdr:colOff>
      <xdr:row>93</xdr:row>
      <xdr:rowOff>98290</xdr:rowOff>
    </xdr:from>
    <xdr:to>
      <xdr:col>7</xdr:col>
      <xdr:colOff>248478</xdr:colOff>
      <xdr:row>98</xdr:row>
      <xdr:rowOff>276086</xdr:rowOff>
    </xdr:to>
    <xdr:sp macro="" textlink="">
      <xdr:nvSpPr>
        <xdr:cNvPr id="59" name="TextBox 58">
          <a:extLst>
            <a:ext uri="{FF2B5EF4-FFF2-40B4-BE49-F238E27FC236}">
              <a16:creationId xmlns:a16="http://schemas.microsoft.com/office/drawing/2014/main" id="{9CAC53D6-BC05-4664-92C7-F7C0AAD35D9B}"/>
            </a:ext>
          </a:extLst>
        </xdr:cNvPr>
        <xdr:cNvSpPr txBox="1"/>
      </xdr:nvSpPr>
      <xdr:spPr>
        <a:xfrm>
          <a:off x="6255026" y="15411913"/>
          <a:ext cx="1033669" cy="960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WE CHECK</a:t>
          </a:r>
          <a:r>
            <a:rPr lang="en-ID" sz="1100" baseline="0"/>
            <a:t> PIN SOCKET ALTERNATOR CONDITION SHORT</a:t>
          </a:r>
          <a:endParaRPr lang="en-ID" sz="1100"/>
        </a:p>
      </xdr:txBody>
    </xdr:sp>
    <xdr:clientData/>
  </xdr:twoCellAnchor>
  <xdr:twoCellAnchor>
    <xdr:from>
      <xdr:col>9</xdr:col>
      <xdr:colOff>1085942</xdr:colOff>
      <xdr:row>90</xdr:row>
      <xdr:rowOff>119639</xdr:rowOff>
    </xdr:from>
    <xdr:to>
      <xdr:col>9</xdr:col>
      <xdr:colOff>1720942</xdr:colOff>
      <xdr:row>93</xdr:row>
      <xdr:rowOff>138045</xdr:rowOff>
    </xdr:to>
    <xdr:sp macro="" textlink="">
      <xdr:nvSpPr>
        <xdr:cNvPr id="63" name="Oval 62">
          <a:extLst>
            <a:ext uri="{FF2B5EF4-FFF2-40B4-BE49-F238E27FC236}">
              <a16:creationId xmlns:a16="http://schemas.microsoft.com/office/drawing/2014/main" id="{1C8249A5-782B-1471-8E6E-19C49AA6D5DA}"/>
            </a:ext>
          </a:extLst>
        </xdr:cNvPr>
        <xdr:cNvSpPr/>
      </xdr:nvSpPr>
      <xdr:spPr>
        <a:xfrm>
          <a:off x="12994493" y="14963914"/>
          <a:ext cx="635000" cy="487754"/>
        </a:xfrm>
        <a:prstGeom prst="ellipse">
          <a:avLst/>
        </a:prstGeom>
        <a:no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431270</xdr:colOff>
      <xdr:row>89</xdr:row>
      <xdr:rowOff>97284</xdr:rowOff>
    </xdr:from>
    <xdr:to>
      <xdr:col>9</xdr:col>
      <xdr:colOff>2931674</xdr:colOff>
      <xdr:row>98</xdr:row>
      <xdr:rowOff>95717</xdr:rowOff>
    </xdr:to>
    <xdr:pic>
      <xdr:nvPicPr>
        <xdr:cNvPr id="6" name="Picture 5">
          <a:extLst>
            <a:ext uri="{FF2B5EF4-FFF2-40B4-BE49-F238E27FC236}">
              <a16:creationId xmlns:a16="http://schemas.microsoft.com/office/drawing/2014/main" id="{17AFD302-08D8-4750-ABBE-91334165189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2339821" y="14785110"/>
          <a:ext cx="2500404" cy="1406477"/>
        </a:xfrm>
        <a:prstGeom prst="rect">
          <a:avLst/>
        </a:prstGeom>
      </xdr:spPr>
    </xdr:pic>
    <xdr:clientData/>
  </xdr:twoCellAnchor>
  <xdr:twoCellAnchor>
    <xdr:from>
      <xdr:col>7</xdr:col>
      <xdr:colOff>2362200</xdr:colOff>
      <xdr:row>88</xdr:row>
      <xdr:rowOff>43069</xdr:rowOff>
    </xdr:from>
    <xdr:to>
      <xdr:col>9</xdr:col>
      <xdr:colOff>3092174</xdr:colOff>
      <xdr:row>98</xdr:row>
      <xdr:rowOff>299646</xdr:rowOff>
    </xdr:to>
    <xdr:sp macro="" textlink="">
      <xdr:nvSpPr>
        <xdr:cNvPr id="11" name="Rectangle 10">
          <a:extLst>
            <a:ext uri="{FF2B5EF4-FFF2-40B4-BE49-F238E27FC236}">
              <a16:creationId xmlns:a16="http://schemas.microsoft.com/office/drawing/2014/main" id="{2CCABEE7-CD10-40DC-A48C-78016FE6E309}"/>
            </a:ext>
          </a:extLst>
        </xdr:cNvPr>
        <xdr:cNvSpPr/>
      </xdr:nvSpPr>
      <xdr:spPr>
        <a:xfrm>
          <a:off x="9402417" y="14574446"/>
          <a:ext cx="5598308" cy="18210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425542</xdr:colOff>
      <xdr:row>88</xdr:row>
      <xdr:rowOff>57428</xdr:rowOff>
    </xdr:from>
    <xdr:to>
      <xdr:col>9</xdr:col>
      <xdr:colOff>1588050</xdr:colOff>
      <xdr:row>90</xdr:row>
      <xdr:rowOff>110436</xdr:rowOff>
    </xdr:to>
    <xdr:sp macro="" textlink="">
      <xdr:nvSpPr>
        <xdr:cNvPr id="62" name="TextBox 61">
          <a:extLst>
            <a:ext uri="{FF2B5EF4-FFF2-40B4-BE49-F238E27FC236}">
              <a16:creationId xmlns:a16="http://schemas.microsoft.com/office/drawing/2014/main" id="{F8505AC6-1EF6-4B68-956E-8C9DBE006C6E}"/>
            </a:ext>
          </a:extLst>
        </xdr:cNvPr>
        <xdr:cNvSpPr txBox="1"/>
      </xdr:nvSpPr>
      <xdr:spPr>
        <a:xfrm>
          <a:off x="10668368" y="14588805"/>
          <a:ext cx="2828233" cy="365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REGULATOR ALTERNATOR BURNED</a:t>
          </a:r>
        </a:p>
      </xdr:txBody>
    </xdr:sp>
    <xdr:clientData/>
  </xdr:twoCellAnchor>
  <xdr:twoCellAnchor>
    <xdr:from>
      <xdr:col>8</xdr:col>
      <xdr:colOff>469348</xdr:colOff>
      <xdr:row>91</xdr:row>
      <xdr:rowOff>55218</xdr:rowOff>
    </xdr:from>
    <xdr:to>
      <xdr:col>8</xdr:col>
      <xdr:colOff>911088</xdr:colOff>
      <xdr:row>94</xdr:row>
      <xdr:rowOff>46016</xdr:rowOff>
    </xdr:to>
    <xdr:sp macro="" textlink="">
      <xdr:nvSpPr>
        <xdr:cNvPr id="16" name="Oval 15">
          <a:extLst>
            <a:ext uri="{FF2B5EF4-FFF2-40B4-BE49-F238E27FC236}">
              <a16:creationId xmlns:a16="http://schemas.microsoft.com/office/drawing/2014/main" id="{3EEF6C80-D015-31AE-D819-F4AEF4FD9193}"/>
            </a:ext>
          </a:extLst>
        </xdr:cNvPr>
        <xdr:cNvSpPr/>
      </xdr:nvSpPr>
      <xdr:spPr>
        <a:xfrm>
          <a:off x="10712174" y="15055943"/>
          <a:ext cx="441740" cy="46014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1205580</xdr:colOff>
      <xdr:row>91</xdr:row>
      <xdr:rowOff>110434</xdr:rowOff>
    </xdr:from>
    <xdr:to>
      <xdr:col>9</xdr:col>
      <xdr:colOff>1960218</xdr:colOff>
      <xdr:row>95</xdr:row>
      <xdr:rowOff>64420</xdr:rowOff>
    </xdr:to>
    <xdr:sp macro="" textlink="">
      <xdr:nvSpPr>
        <xdr:cNvPr id="17" name="Rectangle 16">
          <a:extLst>
            <a:ext uri="{FF2B5EF4-FFF2-40B4-BE49-F238E27FC236}">
              <a16:creationId xmlns:a16="http://schemas.microsoft.com/office/drawing/2014/main" id="{6D558C13-376D-8C58-D684-C4A2C3F20E43}"/>
            </a:ext>
          </a:extLst>
        </xdr:cNvPr>
        <xdr:cNvSpPr/>
      </xdr:nvSpPr>
      <xdr:spPr>
        <a:xfrm>
          <a:off x="13114131" y="15111159"/>
          <a:ext cx="754638" cy="579783"/>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984710</xdr:colOff>
      <xdr:row>93</xdr:row>
      <xdr:rowOff>0</xdr:rowOff>
    </xdr:from>
    <xdr:to>
      <xdr:col>9</xdr:col>
      <xdr:colOff>1067536</xdr:colOff>
      <xdr:row>93</xdr:row>
      <xdr:rowOff>18406</xdr:rowOff>
    </xdr:to>
    <xdr:cxnSp macro="">
      <xdr:nvCxnSpPr>
        <xdr:cNvPr id="19" name="Straight Arrow Connector 18">
          <a:extLst>
            <a:ext uri="{FF2B5EF4-FFF2-40B4-BE49-F238E27FC236}">
              <a16:creationId xmlns:a16="http://schemas.microsoft.com/office/drawing/2014/main" id="{A457718D-53D5-9CAA-888B-2FFCD5A96E57}"/>
            </a:ext>
          </a:extLst>
        </xdr:cNvPr>
        <xdr:cNvCxnSpPr/>
      </xdr:nvCxnSpPr>
      <xdr:spPr>
        <a:xfrm>
          <a:off x="11227536" y="15313623"/>
          <a:ext cx="1748551" cy="1840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1034311</xdr:colOff>
      <xdr:row>98</xdr:row>
      <xdr:rowOff>595751</xdr:rowOff>
    </xdr:from>
    <xdr:to>
      <xdr:col>4</xdr:col>
      <xdr:colOff>1137110</xdr:colOff>
      <xdr:row>98</xdr:row>
      <xdr:rowOff>2118562</xdr:rowOff>
    </xdr:to>
    <xdr:pic>
      <xdr:nvPicPr>
        <xdr:cNvPr id="22" name="Picture 21">
          <a:extLst>
            <a:ext uri="{FF2B5EF4-FFF2-40B4-BE49-F238E27FC236}">
              <a16:creationId xmlns:a16="http://schemas.microsoft.com/office/drawing/2014/main" id="{C680971A-9F81-4D47-8D32-DA92130465B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2598804" y="16691621"/>
          <a:ext cx="2707219" cy="1522811"/>
        </a:xfrm>
        <a:prstGeom prst="rect">
          <a:avLst/>
        </a:prstGeom>
      </xdr:spPr>
    </xdr:pic>
    <xdr:clientData/>
  </xdr:twoCellAnchor>
  <xdr:twoCellAnchor editAs="oneCell">
    <xdr:from>
      <xdr:col>6</xdr:col>
      <xdr:colOff>183596</xdr:colOff>
      <xdr:row>98</xdr:row>
      <xdr:rowOff>582498</xdr:rowOff>
    </xdr:from>
    <xdr:to>
      <xdr:col>7</xdr:col>
      <xdr:colOff>1593207</xdr:colOff>
      <xdr:row>98</xdr:row>
      <xdr:rowOff>2105309</xdr:rowOff>
    </xdr:to>
    <xdr:pic>
      <xdr:nvPicPr>
        <xdr:cNvPr id="23" name="Picture 22">
          <a:extLst>
            <a:ext uri="{FF2B5EF4-FFF2-40B4-BE49-F238E27FC236}">
              <a16:creationId xmlns:a16="http://schemas.microsoft.com/office/drawing/2014/main" id="{34A1FB06-04FF-481E-BF3F-D5EC5B72A10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5926205" y="16678368"/>
          <a:ext cx="2707219" cy="1522811"/>
        </a:xfrm>
        <a:prstGeom prst="rect">
          <a:avLst/>
        </a:prstGeom>
      </xdr:spPr>
    </xdr:pic>
    <xdr:clientData/>
  </xdr:twoCellAnchor>
  <xdr:twoCellAnchor editAs="oneCell">
    <xdr:from>
      <xdr:col>7</xdr:col>
      <xdr:colOff>2379039</xdr:colOff>
      <xdr:row>98</xdr:row>
      <xdr:rowOff>560045</xdr:rowOff>
    </xdr:from>
    <xdr:to>
      <xdr:col>9</xdr:col>
      <xdr:colOff>217924</xdr:colOff>
      <xdr:row>98</xdr:row>
      <xdr:rowOff>2082856</xdr:rowOff>
    </xdr:to>
    <xdr:pic>
      <xdr:nvPicPr>
        <xdr:cNvPr id="25" name="Picture 24">
          <a:extLst>
            <a:ext uri="{FF2B5EF4-FFF2-40B4-BE49-F238E27FC236}">
              <a16:creationId xmlns:a16="http://schemas.microsoft.com/office/drawing/2014/main" id="{A105D8C7-E368-4E47-BD52-3264A5754AF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9419256" y="16655915"/>
          <a:ext cx="2707219" cy="1522811"/>
        </a:xfrm>
        <a:prstGeom prst="rect">
          <a:avLst/>
        </a:prstGeom>
      </xdr:spPr>
    </xdr:pic>
    <xdr:clientData/>
  </xdr:twoCellAnchor>
  <xdr:twoCellAnchor>
    <xdr:from>
      <xdr:col>2</xdr:col>
      <xdr:colOff>908141</xdr:colOff>
      <xdr:row>98</xdr:row>
      <xdr:rowOff>401981</xdr:rowOff>
    </xdr:from>
    <xdr:to>
      <xdr:col>9</xdr:col>
      <xdr:colOff>423333</xdr:colOff>
      <xdr:row>98</xdr:row>
      <xdr:rowOff>2223051</xdr:rowOff>
    </xdr:to>
    <xdr:sp macro="" textlink="">
      <xdr:nvSpPr>
        <xdr:cNvPr id="26" name="Rectangle 25">
          <a:extLst>
            <a:ext uri="{FF2B5EF4-FFF2-40B4-BE49-F238E27FC236}">
              <a16:creationId xmlns:a16="http://schemas.microsoft.com/office/drawing/2014/main" id="{37EB4D45-6C21-4D13-B185-72FB42F2C1E9}"/>
            </a:ext>
          </a:extLst>
        </xdr:cNvPr>
        <xdr:cNvSpPr/>
      </xdr:nvSpPr>
      <xdr:spPr>
        <a:xfrm>
          <a:off x="2472634" y="16497851"/>
          <a:ext cx="9859250" cy="18210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3115734</xdr:colOff>
      <xdr:row>98</xdr:row>
      <xdr:rowOff>934647</xdr:rowOff>
    </xdr:from>
    <xdr:to>
      <xdr:col>8</xdr:col>
      <xdr:colOff>763841</xdr:colOff>
      <xdr:row>98</xdr:row>
      <xdr:rowOff>1546087</xdr:rowOff>
    </xdr:to>
    <xdr:sp macro="" textlink="">
      <xdr:nvSpPr>
        <xdr:cNvPr id="27" name="Rectangle 26">
          <a:extLst>
            <a:ext uri="{FF2B5EF4-FFF2-40B4-BE49-F238E27FC236}">
              <a16:creationId xmlns:a16="http://schemas.microsoft.com/office/drawing/2014/main" id="{8E2D9FA0-9DA0-47C6-A4EF-1F89CDF452B2}"/>
            </a:ext>
          </a:extLst>
        </xdr:cNvPr>
        <xdr:cNvSpPr/>
      </xdr:nvSpPr>
      <xdr:spPr>
        <a:xfrm>
          <a:off x="10155951" y="17030517"/>
          <a:ext cx="850716" cy="611440"/>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1238342</xdr:colOff>
      <xdr:row>98</xdr:row>
      <xdr:rowOff>1302761</xdr:rowOff>
    </xdr:from>
    <xdr:to>
      <xdr:col>6</xdr:col>
      <xdr:colOff>55217</xdr:colOff>
      <xdr:row>98</xdr:row>
      <xdr:rowOff>1306811</xdr:rowOff>
    </xdr:to>
    <xdr:cxnSp macro="">
      <xdr:nvCxnSpPr>
        <xdr:cNvPr id="51" name="Straight Arrow Connector 50">
          <a:extLst>
            <a:ext uri="{FF2B5EF4-FFF2-40B4-BE49-F238E27FC236}">
              <a16:creationId xmlns:a16="http://schemas.microsoft.com/office/drawing/2014/main" id="{52F2393B-C7F0-4843-8250-F98C4D05601A}"/>
            </a:ext>
          </a:extLst>
        </xdr:cNvPr>
        <xdr:cNvCxnSpPr/>
      </xdr:nvCxnSpPr>
      <xdr:spPr>
        <a:xfrm>
          <a:off x="5407255" y="17398631"/>
          <a:ext cx="390571" cy="40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1814076</xdr:colOff>
      <xdr:row>98</xdr:row>
      <xdr:rowOff>1252698</xdr:rowOff>
    </xdr:from>
    <xdr:to>
      <xdr:col>7</xdr:col>
      <xdr:colOff>2204647</xdr:colOff>
      <xdr:row>98</xdr:row>
      <xdr:rowOff>1256748</xdr:rowOff>
    </xdr:to>
    <xdr:cxnSp macro="">
      <xdr:nvCxnSpPr>
        <xdr:cNvPr id="61" name="Straight Arrow Connector 60">
          <a:extLst>
            <a:ext uri="{FF2B5EF4-FFF2-40B4-BE49-F238E27FC236}">
              <a16:creationId xmlns:a16="http://schemas.microsoft.com/office/drawing/2014/main" id="{30721F3E-B0D8-4675-8CBF-2ECB3518BDEA}"/>
            </a:ext>
          </a:extLst>
        </xdr:cNvPr>
        <xdr:cNvCxnSpPr/>
      </xdr:nvCxnSpPr>
      <xdr:spPr>
        <a:xfrm>
          <a:off x="8854293" y="17348568"/>
          <a:ext cx="390571" cy="40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239276</xdr:colOff>
      <xdr:row>71</xdr:row>
      <xdr:rowOff>119639</xdr:rowOff>
    </xdr:from>
    <xdr:to>
      <xdr:col>2</xdr:col>
      <xdr:colOff>1419703</xdr:colOff>
      <xdr:row>81</xdr:row>
      <xdr:rowOff>147247</xdr:rowOff>
    </xdr:to>
    <xdr:pic>
      <xdr:nvPicPr>
        <xdr:cNvPr id="18" name="Picture 17">
          <a:extLst>
            <a:ext uri="{FF2B5EF4-FFF2-40B4-BE49-F238E27FC236}">
              <a16:creationId xmlns:a16="http://schemas.microsoft.com/office/drawing/2014/main" id="{01725898-7D3E-48FA-BDF8-CDEAB25C935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39276" y="11908552"/>
          <a:ext cx="2744920" cy="1592101"/>
        </a:xfrm>
        <a:prstGeom prst="rect">
          <a:avLst/>
        </a:prstGeom>
      </xdr:spPr>
    </xdr:pic>
    <xdr:clientData/>
  </xdr:twoCellAnchor>
  <xdr:twoCellAnchor editAs="oneCell">
    <xdr:from>
      <xdr:col>8</xdr:col>
      <xdr:colOff>248479</xdr:colOff>
      <xdr:row>72</xdr:row>
      <xdr:rowOff>0</xdr:rowOff>
    </xdr:from>
    <xdr:to>
      <xdr:col>9</xdr:col>
      <xdr:colOff>3334086</xdr:colOff>
      <xdr:row>80</xdr:row>
      <xdr:rowOff>138042</xdr:rowOff>
    </xdr:to>
    <xdr:pic>
      <xdr:nvPicPr>
        <xdr:cNvPr id="20" name="Picture 19">
          <a:extLst>
            <a:ext uri="{FF2B5EF4-FFF2-40B4-BE49-F238E27FC236}">
              <a16:creationId xmlns:a16="http://schemas.microsoft.com/office/drawing/2014/main" id="{2EEEF715-1DD6-477F-969B-954FE24303B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0491305" y="11945362"/>
          <a:ext cx="4751332" cy="13896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62" zoomScale="69" zoomScaleNormal="70" zoomScaleSheetLayoutView="69"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45423</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268</v>
      </c>
      <c r="D10" s="2"/>
      <c r="E10" s="2"/>
      <c r="F10" s="9"/>
      <c r="G10" s="2" t="s">
        <v>4</v>
      </c>
      <c r="H10" s="12"/>
      <c r="I10" s="2" t="s">
        <v>5</v>
      </c>
      <c r="J10" s="157"/>
    </row>
    <row r="11" spans="1:10" ht="13">
      <c r="A11" s="6" t="s">
        <v>6</v>
      </c>
      <c r="B11" s="2"/>
      <c r="C11" s="158">
        <v>40095300130073</v>
      </c>
      <c r="D11" s="13"/>
      <c r="E11" s="2"/>
      <c r="F11" s="9"/>
      <c r="G11" s="2" t="s">
        <v>7</v>
      </c>
      <c r="H11" s="11" t="s">
        <v>270</v>
      </c>
      <c r="I11" s="2" t="s">
        <v>8</v>
      </c>
      <c r="J11" s="159" t="s">
        <v>274</v>
      </c>
    </row>
    <row r="12" spans="1:10" ht="13.5" thickBot="1">
      <c r="A12" s="160" t="s">
        <v>233</v>
      </c>
      <c r="B12" s="15"/>
      <c r="C12" s="161" t="s">
        <v>269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256</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257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258</v>
      </c>
      <c r="C27" s="168"/>
      <c r="D27" s="168"/>
      <c r="E27" s="168"/>
      <c r="F27" s="168"/>
      <c r="G27" s="168"/>
      <c r="H27" s="169" t="s">
        <v>272</v>
      </c>
      <c r="I27" s="169" t="s">
        <v>238</v>
      </c>
      <c r="J27" s="170" t="s">
        <v>239</v>
      </c>
    </row>
    <row r="28" spans="1:10">
      <c r="A28" s="20"/>
      <c r="B28" s="167" t="s">
        <v>259</v>
      </c>
      <c r="C28" s="168"/>
      <c r="D28" s="168"/>
      <c r="E28" s="168"/>
      <c r="F28" s="168"/>
      <c r="G28" s="168"/>
      <c r="H28" s="169" t="s">
        <v>273</v>
      </c>
      <c r="I28" s="169" t="s">
        <v>238</v>
      </c>
      <c r="J28" s="170" t="s">
        <v>255</v>
      </c>
    </row>
    <row r="29" spans="1:10">
      <c r="A29" s="20"/>
      <c r="B29" s="167" t="s">
        <v>260</v>
      </c>
      <c r="C29" s="168"/>
      <c r="D29" s="168"/>
      <c r="E29" s="168"/>
      <c r="F29" s="168"/>
      <c r="G29" s="168"/>
      <c r="H29" s="169" t="s">
        <v>262</v>
      </c>
      <c r="I29" s="169" t="s">
        <v>238</v>
      </c>
      <c r="J29" s="170" t="s">
        <v>266</v>
      </c>
    </row>
    <row r="30" spans="1:10">
      <c r="A30" s="20"/>
      <c r="B30" s="167" t="s">
        <v>261</v>
      </c>
      <c r="C30" s="168"/>
      <c r="D30" s="168"/>
      <c r="E30" s="168"/>
      <c r="F30" s="168"/>
      <c r="G30" s="168"/>
      <c r="H30" s="169" t="s">
        <v>263</v>
      </c>
      <c r="I30" s="169" t="s">
        <v>238</v>
      </c>
      <c r="J30" s="170" t="s">
        <v>267</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271</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22</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264</v>
      </c>
      <c r="C58" s="164" t="s">
        <v>265</v>
      </c>
      <c r="D58" s="176">
        <v>1</v>
      </c>
      <c r="J58" s="153"/>
    </row>
    <row r="59" spans="1:12" ht="13">
      <c r="A59" s="20"/>
      <c r="B59" s="164"/>
      <c r="C59" s="164"/>
      <c r="D59" s="176"/>
      <c r="J59" s="153"/>
    </row>
    <row r="60" spans="1:12" ht="13">
      <c r="A60" s="20"/>
      <c r="B60" s="164"/>
      <c r="C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48"/>
      <c r="B68" s="249"/>
      <c r="D68" s="269"/>
      <c r="E68" s="269"/>
      <c r="F68" s="269"/>
      <c r="G68" s="269"/>
      <c r="H68" s="269"/>
      <c r="I68" s="269"/>
      <c r="J68" s="177"/>
    </row>
    <row r="69" spans="1:10">
      <c r="A69" s="20"/>
      <c r="J69" s="153"/>
    </row>
    <row r="70" spans="1:10" ht="13" thickBot="1">
      <c r="A70" s="20"/>
      <c r="J70" s="153"/>
    </row>
    <row r="71" spans="1:10" ht="15" thickTop="1">
      <c r="A71" s="242" t="s">
        <v>31</v>
      </c>
      <c r="B71" s="243"/>
      <c r="C71" s="243"/>
      <c r="D71" s="243"/>
      <c r="E71" s="243"/>
      <c r="F71" s="243"/>
      <c r="G71" s="243"/>
      <c r="H71" s="243"/>
      <c r="I71" s="243"/>
      <c r="J71" s="244"/>
    </row>
    <row r="72" spans="1:10" ht="12.75" customHeight="1">
      <c r="A72" s="245"/>
      <c r="B72" s="246"/>
      <c r="C72" s="247"/>
      <c r="D72" s="261"/>
      <c r="E72" s="262"/>
      <c r="F72" s="272"/>
      <c r="G72" s="261"/>
      <c r="H72" s="272"/>
      <c r="I72" s="261"/>
      <c r="J72" s="266"/>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6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5" customHeight="1">
      <c r="A82" s="251"/>
      <c r="B82" s="252"/>
      <c r="C82" s="253"/>
      <c r="D82" s="264"/>
      <c r="E82" s="265"/>
      <c r="F82" s="274"/>
      <c r="G82" s="264"/>
      <c r="H82" s="274"/>
      <c r="I82" s="264"/>
      <c r="J82" s="268"/>
    </row>
    <row r="83" spans="1:10">
      <c r="A83" s="234" t="s">
        <v>32</v>
      </c>
      <c r="B83" s="235"/>
      <c r="C83" s="235"/>
      <c r="D83" s="235" t="s">
        <v>33</v>
      </c>
      <c r="E83" s="235"/>
      <c r="F83" s="235"/>
      <c r="G83" s="235" t="s">
        <v>34</v>
      </c>
      <c r="H83" s="235"/>
      <c r="I83" s="235" t="s">
        <v>35</v>
      </c>
      <c r="J83" s="236"/>
    </row>
    <row r="84" spans="1:10">
      <c r="A84" s="20"/>
      <c r="J84" s="153"/>
    </row>
    <row r="85" spans="1:10">
      <c r="A85" s="20"/>
      <c r="J85" s="153"/>
    </row>
    <row r="86" spans="1:10">
      <c r="A86" s="20"/>
      <c r="J86" s="153"/>
    </row>
    <row r="87" spans="1:10" ht="13" thickBot="1">
      <c r="A87" s="20"/>
      <c r="J87" s="153"/>
    </row>
    <row r="88" spans="1:10" ht="15" thickTop="1">
      <c r="A88" s="242" t="s">
        <v>31</v>
      </c>
      <c r="B88" s="243"/>
      <c r="C88" s="243"/>
      <c r="D88" s="243"/>
      <c r="E88" s="243"/>
      <c r="F88" s="243"/>
      <c r="G88" s="243"/>
      <c r="H88" s="243"/>
      <c r="I88" s="243"/>
      <c r="J88" s="244"/>
    </row>
    <row r="89" spans="1:10" ht="12.75" customHeight="1">
      <c r="A89" s="245"/>
      <c r="B89" s="246"/>
      <c r="C89" s="247"/>
      <c r="D89" s="261"/>
      <c r="E89" s="262"/>
      <c r="F89" s="262"/>
      <c r="G89" s="262"/>
      <c r="H89" s="262"/>
      <c r="I89" s="262"/>
      <c r="J89" s="266"/>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90.5" customHeight="1">
      <c r="A99" s="251"/>
      <c r="B99" s="252"/>
      <c r="C99" s="253"/>
      <c r="D99" s="264"/>
      <c r="E99" s="265"/>
      <c r="F99" s="265"/>
      <c r="G99" s="265"/>
      <c r="H99" s="265"/>
      <c r="I99" s="265"/>
      <c r="J99" s="268"/>
    </row>
    <row r="100" spans="1:10">
      <c r="A100" s="234" t="s">
        <v>241</v>
      </c>
      <c r="B100" s="235"/>
      <c r="C100" s="235"/>
      <c r="D100" s="239" t="s">
        <v>242</v>
      </c>
      <c r="E100" s="240"/>
      <c r="F100" s="240"/>
      <c r="G100" s="240"/>
      <c r="H100" s="240"/>
      <c r="I100" s="241"/>
      <c r="J100" s="178"/>
    </row>
    <row r="101" spans="1:10">
      <c r="A101" s="20"/>
      <c r="J101" s="153"/>
    </row>
    <row r="102" spans="1:10" ht="13" thickBot="1">
      <c r="A102" s="20"/>
      <c r="J102" s="153"/>
    </row>
    <row r="103" spans="1:10" ht="15" thickTop="1">
      <c r="A103" s="242" t="s">
        <v>31</v>
      </c>
      <c r="B103" s="243"/>
      <c r="C103" s="243"/>
      <c r="D103" s="243"/>
      <c r="E103" s="243"/>
      <c r="F103" s="243"/>
      <c r="G103" s="243"/>
      <c r="H103" s="243"/>
      <c r="I103" s="243"/>
      <c r="J103" s="244"/>
    </row>
    <row r="104" spans="1:10">
      <c r="A104" s="245"/>
      <c r="B104" s="246"/>
      <c r="C104" s="247"/>
      <c r="D104" s="254"/>
      <c r="E104" s="254"/>
      <c r="F104" s="254"/>
      <c r="G104" s="254"/>
      <c r="H104" s="254"/>
      <c r="I104" s="255"/>
      <c r="J104" s="256"/>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ht="178.5" customHeight="1">
      <c r="A113" s="251"/>
      <c r="B113" s="252"/>
      <c r="C113" s="253"/>
      <c r="D113" s="254"/>
      <c r="E113" s="254"/>
      <c r="F113" s="254"/>
      <c r="G113" s="254"/>
      <c r="H113" s="254"/>
      <c r="I113" s="259"/>
      <c r="J113" s="260"/>
    </row>
    <row r="114" spans="1:10">
      <c r="A114" s="234" t="s">
        <v>36</v>
      </c>
      <c r="B114" s="235"/>
      <c r="C114" s="235"/>
      <c r="D114" s="235"/>
      <c r="E114" s="235"/>
      <c r="F114" s="235"/>
      <c r="G114" s="235" t="s">
        <v>37</v>
      </c>
      <c r="H114" s="235"/>
      <c r="I114" s="235" t="s">
        <v>243</v>
      </c>
      <c r="J114" s="236"/>
    </row>
    <row r="115" spans="1:10">
      <c r="A115" s="20"/>
      <c r="J115" s="153"/>
    </row>
    <row r="116" spans="1:10" ht="13">
      <c r="A116" s="20"/>
      <c r="I116" s="237" t="s">
        <v>244</v>
      </c>
      <c r="J116" s="238"/>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45423</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DA25032</v>
      </c>
      <c r="B18" s="304"/>
      <c r="C18" s="57" t="str">
        <f>'Worksop Report'!C10</f>
        <v>MFJ400243NJ001379</v>
      </c>
      <c r="D18" s="303"/>
      <c r="E18" s="308"/>
      <c r="F18" s="308"/>
      <c r="G18" s="304"/>
      <c r="H18" s="55"/>
      <c r="I18" s="144">
        <f>'Worksop Report'!C8</f>
        <v>45423</v>
      </c>
    </row>
    <row r="19" spans="1:9">
      <c r="A19" s="300" t="s">
        <v>58</v>
      </c>
      <c r="B19" s="301"/>
      <c r="C19" s="56" t="s">
        <v>61</v>
      </c>
      <c r="D19" s="305" t="s">
        <v>65</v>
      </c>
      <c r="E19" s="306"/>
      <c r="F19" s="306"/>
      <c r="G19" s="306"/>
      <c r="H19" s="307"/>
      <c r="I19" s="56" t="s">
        <v>67</v>
      </c>
    </row>
    <row r="20" spans="1:9" ht="15.5">
      <c r="A20" s="303" t="str">
        <f>'Worksop Report'!J11</f>
        <v>42171 / 1718</v>
      </c>
      <c r="B20" s="304"/>
      <c r="C20" s="57">
        <f>'Worksop Report'!C11</f>
        <v>40095300130073</v>
      </c>
      <c r="D20" s="63" t="s">
        <v>69</v>
      </c>
      <c r="E20" s="65"/>
      <c r="F20" s="136"/>
      <c r="G20" s="64" t="s">
        <v>70</v>
      </c>
      <c r="H20" s="136"/>
      <c r="I20" s="57" t="str">
        <f>'Worksop Report'!I121</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45423</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DA25032</v>
      </c>
      <c r="B18" s="304"/>
      <c r="C18" s="57" t="str">
        <f>'Worksop Report'!C10</f>
        <v>MFJ400243NJ001379</v>
      </c>
      <c r="D18" s="303"/>
      <c r="E18" s="308"/>
      <c r="F18" s="304"/>
      <c r="G18" s="188">
        <f>'Pre Order'!I18</f>
        <v>45423</v>
      </c>
    </row>
    <row r="19" spans="1:12">
      <c r="A19" s="300" t="s">
        <v>58</v>
      </c>
      <c r="B19" s="301"/>
      <c r="C19" s="56" t="s">
        <v>61</v>
      </c>
      <c r="D19" s="305" t="s">
        <v>65</v>
      </c>
      <c r="E19" s="306"/>
      <c r="F19" s="307"/>
      <c r="G19" s="56" t="s">
        <v>67</v>
      </c>
    </row>
    <row r="20" spans="1:12">
      <c r="A20" s="303" t="str">
        <f>'Worksop Report'!J11</f>
        <v>42171 / 1718</v>
      </c>
      <c r="B20" s="304"/>
      <c r="C20" s="57">
        <f>'Worksop Report'!C11</f>
        <v>40095300130073</v>
      </c>
      <c r="D20" s="63" t="s">
        <v>69</v>
      </c>
      <c r="E20" s="65" t="s">
        <v>70</v>
      </c>
      <c r="F20" s="64"/>
      <c r="G20" s="57" t="str">
        <f>'Worksop Report'!I121</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AXOR 2528 CX</v>
      </c>
      <c r="I9" s="319"/>
      <c r="J9" s="105" t="s">
        <v>115</v>
      </c>
      <c r="K9" s="192">
        <f>'Work Order'!F12</f>
        <v>0</v>
      </c>
    </row>
    <row r="10" spans="1:11">
      <c r="A10" s="31"/>
      <c r="B10" s="82"/>
      <c r="C10" s="106" t="s">
        <v>122</v>
      </c>
      <c r="D10" s="315" t="str">
        <f>'Worksop Report'!J9</f>
        <v>PT AMC</v>
      </c>
      <c r="E10" s="315"/>
      <c r="F10" s="316"/>
      <c r="G10" s="106" t="s">
        <v>126</v>
      </c>
      <c r="H10" s="315" t="str">
        <f>'Worksop Report'!C10</f>
        <v>MFJ400243NJ001379</v>
      </c>
      <c r="I10" s="316"/>
      <c r="J10" s="106" t="s">
        <v>116</v>
      </c>
      <c r="K10" s="82"/>
    </row>
    <row r="11" spans="1:11">
      <c r="A11" s="31"/>
      <c r="B11" s="82"/>
      <c r="C11" s="106"/>
      <c r="D11" s="107"/>
      <c r="E11" s="107"/>
      <c r="F11" s="108"/>
      <c r="G11" s="106" t="s">
        <v>127</v>
      </c>
      <c r="H11" s="315">
        <f>'Worksop Report'!C11</f>
        <v>40095300130073</v>
      </c>
      <c r="I11" s="316"/>
      <c r="J11" s="106" t="s">
        <v>117</v>
      </c>
      <c r="K11" s="82"/>
    </row>
    <row r="12" spans="1:11" ht="36">
      <c r="A12" s="31"/>
      <c r="B12" s="82"/>
      <c r="C12" s="109" t="s">
        <v>121</v>
      </c>
      <c r="D12" s="147" t="str">
        <f>'Worksop Report'!C12</f>
        <v>DA25032</v>
      </c>
      <c r="E12" s="107"/>
      <c r="F12" s="108"/>
      <c r="G12" s="110" t="s">
        <v>128</v>
      </c>
      <c r="H12" s="320">
        <f>'Worksop Report'!J10</f>
        <v>0</v>
      </c>
      <c r="I12" s="321"/>
      <c r="J12" s="111" t="s">
        <v>118</v>
      </c>
      <c r="K12" s="82">
        <f>'Worksop Report'!C8</f>
        <v>45423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264</v>
      </c>
      <c r="C16" s="54"/>
      <c r="D16" s="54"/>
      <c r="E16" s="54"/>
      <c r="F16" s="176">
        <v>1</v>
      </c>
      <c r="G16" s="164" t="s">
        <v>265</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3" sqref="L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Report'!I121</f>
        <v>Egi sugiana</v>
      </c>
    </row>
    <row r="12" spans="1:15">
      <c r="K12" s="51" t="s">
        <v>160</v>
      </c>
      <c r="L12" s="149">
        <v>45322</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2024-05-13T02:27:31Z</dcterms:modified>
</cp:coreProperties>
</file>