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A25033\"/>
    </mc:Choice>
  </mc:AlternateContent>
  <xr:revisionPtr revIDLastSave="0" documentId="13_ncr:1_{F24AB28E-63E9-49FC-9213-30D24634CEEF}"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<sst xmlns="http://schemas.openxmlformats.org/spreadsheetml/2006/main" count="434" uniqueCount="277">
  <si>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</si>
  <si>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</si>
  <si>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</si>
  <si>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</si>
  <si>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</si>
  <si>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</si>
  <si>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</si>
  <si>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</si>
  <si>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</si>
  <si>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</si>
  <si>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</si>
  <si>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</si>
  <si>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</si>
  <si>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</si>
  <si>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</si>
  <si>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</si>
  <si>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</si>
  <si>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</si>
  <si>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</si>
  <si>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</si>
  <si>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</si>
  <si>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</si>
  <si>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</si>
  <si>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</si>
  <si>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</si>
  <si>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</si>
  <si>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</si>
  <si>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</si>
  <si>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</si>
  <si>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</si>
  <si>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</si>
  <si>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</si>
  <si>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</si>
  <si>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</si>
  <si>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</si>
  <si>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</si>
  <si>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</si>
  <si>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</si>
  <si>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</si>
  <si>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</si>
  <si>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</si>
  <si>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</si>
  <si>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</si>
  <si>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</si>
  <si>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</si>
  <si>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</si>
  <si>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</si>
  <si>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</si>
  <si>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</si>
  <si>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</si>
  <si>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</si>
  <si>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</si>
  <si>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</si>
  <si>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</si>
  <si>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</si>
  <si>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</si>
  <si>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</si>
  <si>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</si>
  <si>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</si>
  <si>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</si>
  <si>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</si>
  <si>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</si>
  <si>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</si>
  <si>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</si>
  <si>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</si>
  <si>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</si>
  <si>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</si>
  <si>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</si>
  <si>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</si>
  <si>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</si>
  <si>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</si>
  <si>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</si>
  <si>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</si>
  <si>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</si>
  <si>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</si>
  <si>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</si>
  <si>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</si>
  <si>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</si>
  <si>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</si>
  <si>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</si>
  <si>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</si>
  <si>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</si>
  <si>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</si>
  <si>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</si>
  <si>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</si>
  <si>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</si>
  <si>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</si>
  <si>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</si>
  <si>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</si>
  <si>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</si>
  <si>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</si>
  <si>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</si>
  <si>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</si>
  <si>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</si>
  <si>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</si>
  <si>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</si>
  <si>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</si>
  <si>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</si>
  <si>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</si>
  <si>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</si>
  <si>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</si>
  <si>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</si>
  <si>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</si>
  <si>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</si>
  <si>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</si>
  <si>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</si>
  <si>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</si>
  <si>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</si>
  <si>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</si>
  <si>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</si>
  <si>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</si>
  <si>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</si>
  <si>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</si>
  <si>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</si>
  <si>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</si>
  <si>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</si>
  <si>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</si>
  <si>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</si>
  <si>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</si>
  <si>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</si>
  <si>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</si>
  <si>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</si>
  <si>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</si>
  <si>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</si>
  <si>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</si>
  <si>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</si>
  <si>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</si>
  <si>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</si>
  <si>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</si>
  <si>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</si>
  <si>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</si>
  <si>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</si>
  <si>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</si>
  <si>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</si>
  <si>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</si>
  <si>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</si>
  <si>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</si>
  <si>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</si>
  <si>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</si>
  <si>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</si>
  <si>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</si>
  <si>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</si>
  <si>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</si>
  <si>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</si>
  <si>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</si>
  <si>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</si>
  <si>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</si>
  <si>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</si>
  <si>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</si>
  <si>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</si>
  <si>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</si>
  <si>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</si>
  <si>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</si>
  <si>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</si>
  <si>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</si>
  <si>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</si>
  <si>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</si>
  <si>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</si>
  <si>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</si>
  <si>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</si>
  <si>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</si>
  <si>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</si>
  <si>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</si>
  <si>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</si>
  <si>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</si>
  <si>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</si>
  <si>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</si>
  <si>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</si>
  <si>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</si>
  <si>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</si>
  <si>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</si>
  <si>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</si>
  <si>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</si>
  <si>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</si>
  <si>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</si>
  <si>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</si>
  <si>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</si>
  <si>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</si>
  <si>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</si>
  <si>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</si>
  <si>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</si>
  <si>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</si>
  <si>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</si>
  <si>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</si>
  <si>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</si>
  <si>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</si>
  <si>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</si>
  <si>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</si>
  <si>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</si>
  <si>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</si>
  <si>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</si>
  <si>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</si>
  <si>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</si>
  <si>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</si>
  <si>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</si>
  <si>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</si>
  <si>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</si>
  <si>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</si>
  <si>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</si>
  <si>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</si>
  <si>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</si>
  <si>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</si>
  <si>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</si>
  <si>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</si>
  <si>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</si>
  <si>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</si>
  <si>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</si>
  <si>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</si>
  <si>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</si>
  <si>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</si>
  <si>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</si>
  <si>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</si>
  <si>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</si>
  <si>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</si>
  <si>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</si>
  <si>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</si>
  <si>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</si>
  <si>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</si>
  <si>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</si>
  <si>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</si>
  <si>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</si>
  <si>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</si>
  <si>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</si>
  <si>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</si>
  <si>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</si>
  <si>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</si>
  <si>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</si>
  <si>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</si>
  <si>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</si>
  <si>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</si>
  <si>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</si>
  <si>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</si>
  <si>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</si>
  <si>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</si>
  <si>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</si>
  <si>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</si>
  <si>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</si>
  <si>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</si>
  <si>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</si>
  <si>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</si>
  <si>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</si>
  <si>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</si>
  <si>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</si>
  <si>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</si>
  <si>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</si>
  <si>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</si>
  <si>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</si>
  <si>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</si>
  <si>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</si>
  <si>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</si>
  <si>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</si>
  <si>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</si>
  <si>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</si>
  <si>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</si>
  <si>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</si>
  <si>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</si>
  <si>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Can't start</t>
  </si>
  <si>
    <t>When the operator start engine can't start</t>
  </si>
  <si>
    <t>CHECK VOLTAGE BATTERY</t>
  </si>
  <si>
    <t>CHECK ERROR CODE</t>
  </si>
  <si>
    <t>A4001541702</t>
  </si>
  <si>
    <t>LU ALTERNATOR/24V/80A</t>
  </si>
  <si>
    <t>attachment picture 3</t>
  </si>
  <si>
    <t>attachment picture 4</t>
  </si>
  <si>
    <t>AXOR 2528 CX</t>
  </si>
  <si>
    <t>THERE ERROR</t>
  </si>
  <si>
    <t>MFJ400243NJ001381</t>
  </si>
  <si>
    <t>40095300130072</t>
  </si>
  <si>
    <t>DA25033</t>
  </si>
  <si>
    <t>28455 / 1862</t>
  </si>
  <si>
    <t>23 V</t>
  </si>
  <si>
    <t>CHECK TERMINAL 1 ALTERNATOR</t>
  </si>
  <si>
    <t>0.4 V</t>
  </si>
  <si>
    <t>OL</t>
  </si>
  <si>
    <t>OK</t>
  </si>
  <si>
    <t>CHECK TERMINAL 2 ALTERNATOR</t>
  </si>
  <si>
    <t>WHEN AFTER GETTING FROM OPERATOR WE JUMPER BATTERY AND CHECK VOLATGE BATTERY, RESULT VOLTAGE BATTERY AFTER ENGINE RUNNING 23 VOLT AND ANY ERROR ON MONITOR. AND THEN WE REMOVE ALTERNATOR AND CHECK TERMINAL 1 AND 2 ALTERNATOR. THE RESULT TERMINAL 2 OL (OPEN LOAD). AFTER CHECK WE REPLACE ALTERNATOR WITH NEW AND RESULT VOLTAGE BATTERY WHEN ENGINE RUNING 28 VOLT AND ERROR CODE NOT APPEAR.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</si>
</sst>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48" fillId="0" borderId="8" xfId="0" quotePrefix="1" applyFont="1" applyBorder="1"/>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 Id="rId5" Type="http://schemas.microsoft.com/office/2007/relationships/hdphoto" Target="../media/hdphoto2.wdp"/><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972872</xdr:colOff>
      <xdr:row>103</xdr:row>
      <xdr:rowOff>53229</xdr:rowOff>
    </xdr:from>
    <xdr:to>
      <xdr:col>9</xdr:col>
      <xdr:colOff>1800199</xdr:colOff>
      <xdr:row>112</xdr:row>
      <xdr:rowOff>2059018</xdr:rowOff>
    </xdr:to>
    <xdr:pic>
      <xdr:nvPicPr>
        <xdr:cNvPr id="83" name="Picture 82">
          <a:extLst>
            <a:ext uri="{FF2B5EF4-FFF2-40B4-BE49-F238E27FC236}">
              <a16:creationId xmlns:a16="http://schemas.microsoft.com/office/drawing/2014/main" id="{917423BF-FD4C-4474-A14B-F438737A2F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15698" y="21219896"/>
          <a:ext cx="2493052" cy="341383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90389</xdr:colOff>
      <xdr:row>71</xdr:row>
      <xdr:rowOff>116467</xdr:rowOff>
    </xdr:from>
    <xdr:to>
      <xdr:col>6</xdr:col>
      <xdr:colOff>684522</xdr:colOff>
      <xdr:row>81</xdr:row>
      <xdr:rowOff>59334</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58650" y="11905380"/>
          <a:ext cx="2968481" cy="1507360"/>
        </a:xfrm>
        <a:prstGeom prst="rect">
          <a:avLst/>
        </a:prstGeom>
      </xdr:spPr>
    </xdr:pic>
    <xdr:clientData/>
  </xdr:twoCellAnchor>
  <xdr:twoCellAnchor>
    <xdr:from>
      <xdr:col>1</xdr:col>
      <xdr:colOff>638289</xdr:colOff>
      <xdr:row>94</xdr:row>
      <xdr:rowOff>152400</xdr:rowOff>
    </xdr:from>
    <xdr:to>
      <xdr:col>2</xdr:col>
      <xdr:colOff>508000</xdr:colOff>
      <xdr:row>96</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208994</xdr:colOff>
      <xdr:row>89</xdr:row>
      <xdr:rowOff>511</xdr:rowOff>
    </xdr:from>
    <xdr:to>
      <xdr:col>2</xdr:col>
      <xdr:colOff>1417246</xdr:colOff>
      <xdr:row>98</xdr:row>
      <xdr:rowOff>152136</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208994" y="14688337"/>
          <a:ext cx="2772745" cy="1559669"/>
        </a:xfrm>
        <a:prstGeom prst="rect">
          <a:avLst/>
        </a:prstGeom>
      </xdr:spPr>
    </xdr:pic>
    <xdr:clientData/>
  </xdr:twoCellAnchor>
  <xdr:twoCellAnchor>
    <xdr:from>
      <xdr:col>0</xdr:col>
      <xdr:colOff>139784</xdr:colOff>
      <xdr:row>88</xdr:row>
      <xdr:rowOff>80547</xdr:rowOff>
    </xdr:from>
    <xdr:to>
      <xdr:col>1</xdr:col>
      <xdr:colOff>100885</xdr:colOff>
      <xdr:row>90</xdr:row>
      <xdr:rowOff>41931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39784" y="14611924"/>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4</xdr:col>
      <xdr:colOff>267066</xdr:colOff>
      <xdr:row>103</xdr:row>
      <xdr:rowOff>47206</xdr:rowOff>
    </xdr:from>
    <xdr:to>
      <xdr:col>6</xdr:col>
      <xdr:colOff>1270000</xdr:colOff>
      <xdr:row>112</xdr:row>
      <xdr:rowOff>2163416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4435979" y="21213873"/>
          <a:ext cx="2576630" cy="3524253"/>
        </a:xfrm>
        <a:prstGeom prst="rect">
          <a:avLst/>
        </a:prstGeom>
      </xdr:spPr>
    </xdr:pic>
    <xdr:clientData/>
  </xdr:twoCellAnchor>
  <xdr:twoCellAnchor editAs="oneCell">
    <xdr:from>
      <xdr:col>6</xdr:col>
      <xdr:colOff>1191471</xdr:colOff>
      <xdr:row>72</xdr:row>
      <xdr:rowOff>57374</xdr:rowOff>
    </xdr:from>
    <xdr:to>
      <xdr:col>7</xdr:col>
      <xdr:colOff>2539262</xdr:colOff>
      <xdr:row>80</xdr:row>
      <xdr:rowOff>121611</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934080" y="12002736"/>
          <a:ext cx="2645399" cy="1315832"/>
        </a:xfrm>
        <a:prstGeom prst="rect">
          <a:avLst/>
        </a:prstGeom>
      </xdr:spPr>
    </xdr:pic>
    <xdr:clientData/>
  </xdr:twoCellAnchor>
  <xdr:twoCellAnchor>
    <xdr:from>
      <xdr:col>0</xdr:col>
      <xdr:colOff>82825</xdr:colOff>
      <xdr:row>88</xdr:row>
      <xdr:rowOff>27609</xdr:rowOff>
    </xdr:from>
    <xdr:to>
      <xdr:col>2</xdr:col>
      <xdr:colOff>1509275</xdr:colOff>
      <xdr:row>98</xdr:row>
      <xdr:rowOff>257682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82825" y="14558986"/>
          <a:ext cx="2990943" cy="179456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779303</xdr:colOff>
      <xdr:row>103</xdr:row>
      <xdr:rowOff>43069</xdr:rowOff>
    </xdr:from>
    <xdr:to>
      <xdr:col>7</xdr:col>
      <xdr:colOff>36812</xdr:colOff>
      <xdr:row>112</xdr:row>
      <xdr:rowOff>2208696</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4147564" y="21209736"/>
          <a:ext cx="2929465" cy="35736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61947</xdr:colOff>
      <xdr:row>89</xdr:row>
      <xdr:rowOff>81675</xdr:rowOff>
    </xdr:from>
    <xdr:to>
      <xdr:col>6</xdr:col>
      <xdr:colOff>221312</xdr:colOff>
      <xdr:row>98</xdr:row>
      <xdr:rowOff>98845</xdr:rowOff>
    </xdr:to>
    <xdr:pic>
      <xdr:nvPicPr>
        <xdr:cNvPr id="8" name="Picture 7">
          <a:extLst>
            <a:ext uri="{FF2B5EF4-FFF2-40B4-BE49-F238E27FC236}">
              <a16:creationId xmlns:a16="http://schemas.microsoft.com/office/drawing/2014/main" id="{045449F9-DC0F-4EA5-BE93-26DEF58A98F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30208" y="14769501"/>
          <a:ext cx="2533713" cy="1425214"/>
        </a:xfrm>
        <a:prstGeom prst="rect">
          <a:avLst/>
        </a:prstGeom>
      </xdr:spPr>
    </xdr:pic>
    <xdr:clientData/>
  </xdr:twoCellAnchor>
  <xdr:twoCellAnchor editAs="oneCell">
    <xdr:from>
      <xdr:col>6</xdr:col>
      <xdr:colOff>675047</xdr:colOff>
      <xdr:row>89</xdr:row>
      <xdr:rowOff>56832</xdr:rowOff>
    </xdr:from>
    <xdr:to>
      <xdr:col>7</xdr:col>
      <xdr:colOff>1854183</xdr:colOff>
      <xdr:row>98</xdr:row>
      <xdr:rowOff>171599</xdr:rowOff>
    </xdr:to>
    <xdr:pic>
      <xdr:nvPicPr>
        <xdr:cNvPr id="12" name="Picture 11">
          <a:extLst>
            <a:ext uri="{FF2B5EF4-FFF2-40B4-BE49-F238E27FC236}">
              <a16:creationId xmlns:a16="http://schemas.microsoft.com/office/drawing/2014/main" id="{692D6295-9B93-47E7-82E1-EDE3C600935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417656" y="14744658"/>
          <a:ext cx="2476744" cy="1522811"/>
        </a:xfrm>
        <a:prstGeom prst="rect">
          <a:avLst/>
        </a:prstGeom>
      </xdr:spPr>
    </xdr:pic>
    <xdr:clientData/>
  </xdr:twoCellAnchor>
  <xdr:twoCellAnchor editAs="oneCell">
    <xdr:from>
      <xdr:col>7</xdr:col>
      <xdr:colOff>2573692</xdr:colOff>
      <xdr:row>89</xdr:row>
      <xdr:rowOff>71188</xdr:rowOff>
    </xdr:from>
    <xdr:to>
      <xdr:col>9</xdr:col>
      <xdr:colOff>180759</xdr:colOff>
      <xdr:row>98</xdr:row>
      <xdr:rowOff>185129</xdr:rowOff>
    </xdr:to>
    <xdr:pic>
      <xdr:nvPicPr>
        <xdr:cNvPr id="15" name="Picture 14">
          <a:extLst>
            <a:ext uri="{FF2B5EF4-FFF2-40B4-BE49-F238E27FC236}">
              <a16:creationId xmlns:a16="http://schemas.microsoft.com/office/drawing/2014/main" id="{0BCCB692-5EAF-4EA7-97F0-0BA13429DA1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9613909" y="14759014"/>
          <a:ext cx="2475401" cy="1521985"/>
        </a:xfrm>
        <a:prstGeom prst="rect">
          <a:avLst/>
        </a:prstGeom>
      </xdr:spPr>
    </xdr:pic>
    <xdr:clientData/>
  </xdr:twoCellAnchor>
  <xdr:twoCellAnchor>
    <xdr:from>
      <xdr:col>2</xdr:col>
      <xdr:colOff>1661673</xdr:colOff>
      <xdr:row>88</xdr:row>
      <xdr:rowOff>32762</xdr:rowOff>
    </xdr:from>
    <xdr:to>
      <xdr:col>6</xdr:col>
      <xdr:colOff>395724</xdr:colOff>
      <xdr:row>98</xdr:row>
      <xdr:rowOff>276087</xdr:rowOff>
    </xdr:to>
    <xdr:sp macro="" textlink="">
      <xdr:nvSpPr>
        <xdr:cNvPr id="39" name="Rectangle 38">
          <a:extLst>
            <a:ext uri="{FF2B5EF4-FFF2-40B4-BE49-F238E27FC236}">
              <a16:creationId xmlns:a16="http://schemas.microsoft.com/office/drawing/2014/main" id="{8970F63C-298C-4D63-B46E-D8474C00CBE0}"/>
            </a:ext>
          </a:extLst>
        </xdr:cNvPr>
        <xdr:cNvSpPr/>
      </xdr:nvSpPr>
      <xdr:spPr>
        <a:xfrm>
          <a:off x="3226166" y="14564139"/>
          <a:ext cx="2912167" cy="180781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498060</xdr:colOff>
      <xdr:row>88</xdr:row>
      <xdr:rowOff>37915</xdr:rowOff>
    </xdr:from>
    <xdr:to>
      <xdr:col>7</xdr:col>
      <xdr:colOff>2162682</xdr:colOff>
      <xdr:row>98</xdr:row>
      <xdr:rowOff>294492</xdr:rowOff>
    </xdr:to>
    <xdr:sp macro="" textlink="">
      <xdr:nvSpPr>
        <xdr:cNvPr id="41" name="Rectangle 40">
          <a:extLst>
            <a:ext uri="{FF2B5EF4-FFF2-40B4-BE49-F238E27FC236}">
              <a16:creationId xmlns:a16="http://schemas.microsoft.com/office/drawing/2014/main" id="{5985204A-83FB-4C2C-B65D-8F45A1F3016D}"/>
            </a:ext>
          </a:extLst>
        </xdr:cNvPr>
        <xdr:cNvSpPr/>
      </xdr:nvSpPr>
      <xdr:spPr>
        <a:xfrm>
          <a:off x="6240669" y="14569292"/>
          <a:ext cx="2962230" cy="1821070"/>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1736076</xdr:colOff>
      <xdr:row>88</xdr:row>
      <xdr:rowOff>97228</xdr:rowOff>
    </xdr:from>
    <xdr:to>
      <xdr:col>3</xdr:col>
      <xdr:colOff>243890</xdr:colOff>
      <xdr:row>90</xdr:row>
      <xdr:rowOff>8960</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3300569" y="14628605"/>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563258</xdr:colOff>
      <xdr:row>88</xdr:row>
      <xdr:rowOff>102382</xdr:rowOff>
    </xdr:from>
    <xdr:to>
      <xdr:col>6</xdr:col>
      <xdr:colOff>874840</xdr:colOff>
      <xdr:row>90</xdr:row>
      <xdr:rowOff>14114</xdr:rowOff>
    </xdr:to>
    <xdr:sp macro="" textlink="">
      <xdr:nvSpPr>
        <xdr:cNvPr id="44" name="Google Shape;580;p20">
          <a:extLst>
            <a:ext uri="{FF2B5EF4-FFF2-40B4-BE49-F238E27FC236}">
              <a16:creationId xmlns:a16="http://schemas.microsoft.com/office/drawing/2014/main" id="{350F8B7D-BC18-4B4C-A50C-16E595502CD4}"/>
            </a:ext>
          </a:extLst>
        </xdr:cNvPr>
        <xdr:cNvSpPr txBox="1">
          <a:spLocks/>
        </xdr:cNvSpPr>
      </xdr:nvSpPr>
      <xdr:spPr>
        <a:xfrm>
          <a:off x="6305867" y="14633759"/>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2445805</xdr:colOff>
      <xdr:row>88</xdr:row>
      <xdr:rowOff>153550</xdr:rowOff>
    </xdr:from>
    <xdr:to>
      <xdr:col>7</xdr:col>
      <xdr:colOff>2757387</xdr:colOff>
      <xdr:row>90</xdr:row>
      <xdr:rowOff>65282</xdr:rowOff>
    </xdr:to>
    <xdr:sp macro="" textlink="">
      <xdr:nvSpPr>
        <xdr:cNvPr id="45" name="Google Shape;580;p20">
          <a:extLst>
            <a:ext uri="{FF2B5EF4-FFF2-40B4-BE49-F238E27FC236}">
              <a16:creationId xmlns:a16="http://schemas.microsoft.com/office/drawing/2014/main" id="{6724F128-E205-4268-B9D3-6A998DB569CC}"/>
            </a:ext>
          </a:extLst>
        </xdr:cNvPr>
        <xdr:cNvSpPr txBox="1">
          <a:spLocks/>
        </xdr:cNvSpPr>
      </xdr:nvSpPr>
      <xdr:spPr>
        <a:xfrm>
          <a:off x="9486022" y="14684927"/>
          <a:ext cx="31158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147247</xdr:colOff>
      <xdr:row>88</xdr:row>
      <xdr:rowOff>64420</xdr:rowOff>
    </xdr:from>
    <xdr:to>
      <xdr:col>2</xdr:col>
      <xdr:colOff>1030724</xdr:colOff>
      <xdr:row>91</xdr:row>
      <xdr:rowOff>36811</xdr:rowOff>
    </xdr:to>
    <xdr:sp macro="" textlink="">
      <xdr:nvSpPr>
        <xdr:cNvPr id="48" name="TextBox 47">
          <a:extLst>
            <a:ext uri="{FF2B5EF4-FFF2-40B4-BE49-F238E27FC236}">
              <a16:creationId xmlns:a16="http://schemas.microsoft.com/office/drawing/2014/main" id="{DB8D7029-C0F3-8993-1134-B2ABF6C6D397}"/>
            </a:ext>
          </a:extLst>
        </xdr:cNvPr>
        <xdr:cNvSpPr txBox="1"/>
      </xdr:nvSpPr>
      <xdr:spPr>
        <a:xfrm>
          <a:off x="441740" y="14595797"/>
          <a:ext cx="2153477" cy="4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 CHECK VOLTAGE BATTERY WHEN ENGINE</a:t>
          </a:r>
          <a:r>
            <a:rPr lang="en-ID" sz="1100" baseline="0"/>
            <a:t> RUNNING</a:t>
          </a:r>
          <a:endParaRPr lang="en-ID" sz="1100"/>
        </a:p>
      </xdr:txBody>
    </xdr:sp>
    <xdr:clientData/>
  </xdr:twoCellAnchor>
  <xdr:twoCellAnchor>
    <xdr:from>
      <xdr:col>3</xdr:col>
      <xdr:colOff>474502</xdr:colOff>
      <xdr:row>88</xdr:row>
      <xdr:rowOff>60371</xdr:rowOff>
    </xdr:from>
    <xdr:to>
      <xdr:col>5</xdr:col>
      <xdr:colOff>226025</xdr:colOff>
      <xdr:row>90</xdr:row>
      <xdr:rowOff>36812</xdr:rowOff>
    </xdr:to>
    <xdr:sp macro="" textlink="">
      <xdr:nvSpPr>
        <xdr:cNvPr id="50" name="TextBox 49">
          <a:extLst>
            <a:ext uri="{FF2B5EF4-FFF2-40B4-BE49-F238E27FC236}">
              <a16:creationId xmlns:a16="http://schemas.microsoft.com/office/drawing/2014/main" id="{2E0403C5-FB65-4FE0-AE9B-790C7F189A6A}"/>
            </a:ext>
          </a:extLst>
        </xdr:cNvPr>
        <xdr:cNvSpPr txBox="1"/>
      </xdr:nvSpPr>
      <xdr:spPr>
        <a:xfrm>
          <a:off x="3842763" y="14591748"/>
          <a:ext cx="1794566" cy="289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ON MONITOR</a:t>
          </a:r>
          <a:endParaRPr lang="en-ID" sz="1100"/>
        </a:p>
      </xdr:txBody>
    </xdr:sp>
    <xdr:clientData/>
  </xdr:twoCellAnchor>
  <xdr:twoCellAnchor>
    <xdr:from>
      <xdr:col>6</xdr:col>
      <xdr:colOff>1165824</xdr:colOff>
      <xdr:row>88</xdr:row>
      <xdr:rowOff>98290</xdr:rowOff>
    </xdr:from>
    <xdr:to>
      <xdr:col>7</xdr:col>
      <xdr:colOff>1472464</xdr:colOff>
      <xdr:row>90</xdr:row>
      <xdr:rowOff>46016</xdr:rowOff>
    </xdr:to>
    <xdr:sp macro="" textlink="">
      <xdr:nvSpPr>
        <xdr:cNvPr id="59" name="TextBox 58">
          <a:extLst>
            <a:ext uri="{FF2B5EF4-FFF2-40B4-BE49-F238E27FC236}">
              <a16:creationId xmlns:a16="http://schemas.microsoft.com/office/drawing/2014/main" id="{9CAC53D6-BC05-4664-92C7-F7C0AAD35D9B}"/>
            </a:ext>
          </a:extLst>
        </xdr:cNvPr>
        <xdr:cNvSpPr txBox="1"/>
      </xdr:nvSpPr>
      <xdr:spPr>
        <a:xfrm>
          <a:off x="6908433" y="14629667"/>
          <a:ext cx="1604248" cy="260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TERMINAL 1</a:t>
          </a:r>
          <a:endParaRPr lang="en-ID" sz="1100"/>
        </a:p>
      </xdr:txBody>
    </xdr:sp>
    <xdr:clientData/>
  </xdr:twoCellAnchor>
  <xdr:twoCellAnchor>
    <xdr:from>
      <xdr:col>9</xdr:col>
      <xdr:colOff>1085942</xdr:colOff>
      <xdr:row>90</xdr:row>
      <xdr:rowOff>119639</xdr:rowOff>
    </xdr:from>
    <xdr:to>
      <xdr:col>9</xdr:col>
      <xdr:colOff>1720942</xdr:colOff>
      <xdr:row>93</xdr:row>
      <xdr:rowOff>138045</xdr:rowOff>
    </xdr:to>
    <xdr:sp macro="" textlink="">
      <xdr:nvSpPr>
        <xdr:cNvPr id="63" name="Oval 62">
          <a:extLst>
            <a:ext uri="{FF2B5EF4-FFF2-40B4-BE49-F238E27FC236}">
              <a16:creationId xmlns:a16="http://schemas.microsoft.com/office/drawing/2014/main" id="{1C8249A5-782B-1471-8E6E-19C49AA6D5DA}"/>
            </a:ext>
          </a:extLst>
        </xdr:cNvPr>
        <xdr:cNvSpPr/>
      </xdr:nvSpPr>
      <xdr:spPr>
        <a:xfrm>
          <a:off x="12994493" y="14963914"/>
          <a:ext cx="635000" cy="487754"/>
        </a:xfrm>
        <a:prstGeom prst="ellipse">
          <a:avLst/>
        </a:prstGeom>
        <a:no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782774</xdr:colOff>
      <xdr:row>89</xdr:row>
      <xdr:rowOff>88081</xdr:rowOff>
    </xdr:from>
    <xdr:to>
      <xdr:col>9</xdr:col>
      <xdr:colOff>3132341</xdr:colOff>
      <xdr:row>98</xdr:row>
      <xdr:rowOff>86514</xdr:rowOff>
    </xdr:to>
    <xdr:pic>
      <xdr:nvPicPr>
        <xdr:cNvPr id="6" name="Picture 5">
          <a:extLst>
            <a:ext uri="{FF2B5EF4-FFF2-40B4-BE49-F238E27FC236}">
              <a16:creationId xmlns:a16="http://schemas.microsoft.com/office/drawing/2014/main" id="{17AFD302-08D8-4750-ABBE-9133416518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2691325" y="14775907"/>
          <a:ext cx="2349567" cy="1406477"/>
        </a:xfrm>
        <a:prstGeom prst="rect">
          <a:avLst/>
        </a:prstGeom>
      </xdr:spPr>
    </xdr:pic>
    <xdr:clientData/>
  </xdr:twoCellAnchor>
  <xdr:twoCellAnchor>
    <xdr:from>
      <xdr:col>7</xdr:col>
      <xdr:colOff>2362200</xdr:colOff>
      <xdr:row>88</xdr:row>
      <xdr:rowOff>43069</xdr:rowOff>
    </xdr:from>
    <xdr:to>
      <xdr:col>9</xdr:col>
      <xdr:colOff>395724</xdr:colOff>
      <xdr:row>98</xdr:row>
      <xdr:rowOff>294492</xdr:rowOff>
    </xdr:to>
    <xdr:sp macro="" textlink="">
      <xdr:nvSpPr>
        <xdr:cNvPr id="11" name="Rectangle 10">
          <a:extLst>
            <a:ext uri="{FF2B5EF4-FFF2-40B4-BE49-F238E27FC236}">
              <a16:creationId xmlns:a16="http://schemas.microsoft.com/office/drawing/2014/main" id="{2CCABEE7-CD10-40DC-A48C-78016FE6E309}"/>
            </a:ext>
          </a:extLst>
        </xdr:cNvPr>
        <xdr:cNvSpPr/>
      </xdr:nvSpPr>
      <xdr:spPr>
        <a:xfrm>
          <a:off x="9402417" y="14574446"/>
          <a:ext cx="2901858" cy="18159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3002354</xdr:colOff>
      <xdr:row>88</xdr:row>
      <xdr:rowOff>103443</xdr:rowOff>
    </xdr:from>
    <xdr:to>
      <xdr:col>8</xdr:col>
      <xdr:colOff>1371232</xdr:colOff>
      <xdr:row>90</xdr:row>
      <xdr:rowOff>46015</xdr:rowOff>
    </xdr:to>
    <xdr:sp macro="" textlink="">
      <xdr:nvSpPr>
        <xdr:cNvPr id="62" name="TextBox 61">
          <a:extLst>
            <a:ext uri="{FF2B5EF4-FFF2-40B4-BE49-F238E27FC236}">
              <a16:creationId xmlns:a16="http://schemas.microsoft.com/office/drawing/2014/main" id="{F8505AC6-1EF6-4B68-956E-8C9DBE006C6E}"/>
            </a:ext>
          </a:extLst>
        </xdr:cNvPr>
        <xdr:cNvSpPr txBox="1"/>
      </xdr:nvSpPr>
      <xdr:spPr>
        <a:xfrm>
          <a:off x="10042571" y="14634820"/>
          <a:ext cx="1571487" cy="25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a:t>
          </a:r>
          <a:r>
            <a:rPr lang="en-ID" sz="1100" baseline="0"/>
            <a:t> TERMINAL 2</a:t>
          </a:r>
          <a:endParaRPr lang="en-ID" sz="1100"/>
        </a:p>
      </xdr:txBody>
    </xdr:sp>
    <xdr:clientData/>
  </xdr:twoCellAnchor>
  <xdr:twoCellAnchor>
    <xdr:from>
      <xdr:col>6</xdr:col>
      <xdr:colOff>1146313</xdr:colOff>
      <xdr:row>93</xdr:row>
      <xdr:rowOff>51170</xdr:rowOff>
    </xdr:from>
    <xdr:to>
      <xdr:col>7</xdr:col>
      <xdr:colOff>322102</xdr:colOff>
      <xdr:row>96</xdr:row>
      <xdr:rowOff>92029</xdr:rowOff>
    </xdr:to>
    <xdr:sp macro="" textlink="">
      <xdr:nvSpPr>
        <xdr:cNvPr id="27" name="Rectangle 26">
          <a:extLst>
            <a:ext uri="{FF2B5EF4-FFF2-40B4-BE49-F238E27FC236}">
              <a16:creationId xmlns:a16="http://schemas.microsoft.com/office/drawing/2014/main" id="{8E2D9FA0-9DA0-47C6-A4EF-1F89CDF452B2}"/>
            </a:ext>
          </a:extLst>
        </xdr:cNvPr>
        <xdr:cNvSpPr/>
      </xdr:nvSpPr>
      <xdr:spPr>
        <a:xfrm>
          <a:off x="6888922" y="15364793"/>
          <a:ext cx="473397" cy="51020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239276</xdr:colOff>
      <xdr:row>71</xdr:row>
      <xdr:rowOff>143681</xdr:rowOff>
    </xdr:from>
    <xdr:to>
      <xdr:col>2</xdr:col>
      <xdr:colOff>1419703</xdr:colOff>
      <xdr:row>81</xdr:row>
      <xdr:rowOff>123205</xdr:rowOff>
    </xdr:to>
    <xdr:pic>
      <xdr:nvPicPr>
        <xdr:cNvPr id="18" name="Picture 17">
          <a:extLst>
            <a:ext uri="{FF2B5EF4-FFF2-40B4-BE49-F238E27FC236}">
              <a16:creationId xmlns:a16="http://schemas.microsoft.com/office/drawing/2014/main" id="{01725898-7D3E-48FA-BDF8-CDEAB25C935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239276" y="11932594"/>
          <a:ext cx="2744920" cy="1544017"/>
        </a:xfrm>
        <a:prstGeom prst="rect">
          <a:avLst/>
        </a:prstGeom>
      </xdr:spPr>
    </xdr:pic>
    <xdr:clientData/>
  </xdr:twoCellAnchor>
  <xdr:twoCellAnchor editAs="oneCell">
    <xdr:from>
      <xdr:col>8</xdr:col>
      <xdr:colOff>705339</xdr:colOff>
      <xdr:row>72</xdr:row>
      <xdr:rowOff>105671</xdr:rowOff>
    </xdr:from>
    <xdr:to>
      <xdr:col>9</xdr:col>
      <xdr:colOff>2705651</xdr:colOff>
      <xdr:row>81</xdr:row>
      <xdr:rowOff>58069</xdr:rowOff>
    </xdr:to>
    <xdr:pic>
      <xdr:nvPicPr>
        <xdr:cNvPr id="20" name="Picture 19">
          <a:extLst>
            <a:ext uri="{FF2B5EF4-FFF2-40B4-BE49-F238E27FC236}">
              <a16:creationId xmlns:a16="http://schemas.microsoft.com/office/drawing/2014/main" id="{2EEEF715-1DD6-477F-969B-954FE24303B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12100963" y="10898235"/>
          <a:ext cx="1360442" cy="3666037"/>
        </a:xfrm>
        <a:prstGeom prst="rect">
          <a:avLst/>
        </a:prstGeom>
      </xdr:spPr>
    </xdr:pic>
    <xdr:clientData/>
  </xdr:twoCellAnchor>
  <xdr:twoCellAnchor>
    <xdr:from>
      <xdr:col>9</xdr:col>
      <xdr:colOff>1047290</xdr:colOff>
      <xdr:row>88</xdr:row>
      <xdr:rowOff>99394</xdr:rowOff>
    </xdr:from>
    <xdr:to>
      <xdr:col>9</xdr:col>
      <xdr:colOff>2908116</xdr:colOff>
      <xdr:row>90</xdr:row>
      <xdr:rowOff>18406</xdr:rowOff>
    </xdr:to>
    <xdr:sp macro="" textlink="">
      <xdr:nvSpPr>
        <xdr:cNvPr id="7" name="TextBox 6">
          <a:extLst>
            <a:ext uri="{FF2B5EF4-FFF2-40B4-BE49-F238E27FC236}">
              <a16:creationId xmlns:a16="http://schemas.microsoft.com/office/drawing/2014/main" id="{6391993A-E96C-4E6D-B8A9-BC335112183E}"/>
            </a:ext>
          </a:extLst>
        </xdr:cNvPr>
        <xdr:cNvSpPr txBox="1"/>
      </xdr:nvSpPr>
      <xdr:spPr>
        <a:xfrm>
          <a:off x="12955841" y="14630771"/>
          <a:ext cx="1860826" cy="231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BATCH CODE ALTERNATOR</a:t>
          </a:r>
        </a:p>
      </xdr:txBody>
    </xdr:sp>
    <xdr:clientData/>
  </xdr:twoCellAnchor>
  <xdr:twoCellAnchor>
    <xdr:from>
      <xdr:col>9</xdr:col>
      <xdr:colOff>526773</xdr:colOff>
      <xdr:row>88</xdr:row>
      <xdr:rowOff>29817</xdr:rowOff>
    </xdr:from>
    <xdr:to>
      <xdr:col>9</xdr:col>
      <xdr:colOff>3428631</xdr:colOff>
      <xdr:row>98</xdr:row>
      <xdr:rowOff>281240</xdr:rowOff>
    </xdr:to>
    <xdr:sp macro="" textlink="">
      <xdr:nvSpPr>
        <xdr:cNvPr id="10" name="Rectangle 9">
          <a:extLst>
            <a:ext uri="{FF2B5EF4-FFF2-40B4-BE49-F238E27FC236}">
              <a16:creationId xmlns:a16="http://schemas.microsoft.com/office/drawing/2014/main" id="{1C19842B-9EE3-468D-B112-C5EEE5C4301B}"/>
            </a:ext>
          </a:extLst>
        </xdr:cNvPr>
        <xdr:cNvSpPr/>
      </xdr:nvSpPr>
      <xdr:spPr>
        <a:xfrm>
          <a:off x="12435324" y="14561194"/>
          <a:ext cx="2901858" cy="181591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3074873</xdr:colOff>
      <xdr:row>92</xdr:row>
      <xdr:rowOff>120744</xdr:rowOff>
    </xdr:from>
    <xdr:to>
      <xdr:col>8</xdr:col>
      <xdr:colOff>345661</xdr:colOff>
      <xdr:row>96</xdr:row>
      <xdr:rowOff>5154</xdr:rowOff>
    </xdr:to>
    <xdr:sp macro="" textlink="">
      <xdr:nvSpPr>
        <xdr:cNvPr id="21" name="Rectangle 20">
          <a:extLst>
            <a:ext uri="{FF2B5EF4-FFF2-40B4-BE49-F238E27FC236}">
              <a16:creationId xmlns:a16="http://schemas.microsoft.com/office/drawing/2014/main" id="{53327041-EA9D-4B4B-9056-7F9FF9C85B6C}"/>
            </a:ext>
          </a:extLst>
        </xdr:cNvPr>
        <xdr:cNvSpPr/>
      </xdr:nvSpPr>
      <xdr:spPr>
        <a:xfrm>
          <a:off x="10115090" y="15277918"/>
          <a:ext cx="473397" cy="510207"/>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192" t="s">
        <v>135</v>
      </c>
      <c r="B13" s="92" t="s">
        <v>136</v>
      </c>
      <c r="C13" s="193" t="s">
        <v>142</v>
      </c>
      <c r="D13" s="194" t="s">
        <v>137</v>
      </c>
      <c r="E13" s="195"/>
      <c r="F13" s="198" t="s">
        <v>138</v>
      </c>
      <c r="G13" s="199"/>
      <c r="H13" s="199"/>
      <c r="I13" s="200"/>
      <c r="J13" s="194" t="s">
        <v>139</v>
      </c>
      <c r="K13" s="195"/>
    </row>
    <row r="14" spans="1:14">
      <c r="A14" s="192"/>
      <c r="B14" s="92" t="s">
        <v>108</v>
      </c>
      <c r="C14" s="193"/>
      <c r="D14" s="196"/>
      <c r="E14" s="197"/>
      <c r="F14" s="201"/>
      <c r="G14" s="202"/>
      <c r="H14" s="202"/>
      <c r="I14" s="203"/>
      <c r="J14" s="196"/>
      <c r="K14" s="197"/>
      <c r="M14" s="145"/>
    </row>
    <row r="15" spans="1:14" ht="14.5" customHeight="1">
      <c r="A15" s="210" t="s">
        <v>222</v>
      </c>
      <c r="B15" s="213"/>
      <c r="C15" s="54" t="s">
        <v>140</v>
      </c>
      <c r="D15" s="94"/>
      <c r="E15" s="94"/>
      <c r="F15" s="204"/>
      <c r="G15" s="205"/>
      <c r="H15" s="205"/>
      <c r="I15" s="206"/>
      <c r="J15" s="222">
        <f>D15-D16</f>
        <v>0</v>
      </c>
      <c r="K15" s="223"/>
      <c r="M15" s="146" t="s">
        <v>220</v>
      </c>
      <c r="N15" s="135">
        <v>4.1666666666666664E-2</v>
      </c>
    </row>
    <row r="16" spans="1:14">
      <c r="A16" s="211"/>
      <c r="B16" s="214"/>
      <c r="C16" s="54" t="s">
        <v>141</v>
      </c>
      <c r="D16" s="94"/>
      <c r="E16" s="94"/>
      <c r="F16" s="207"/>
      <c r="G16" s="208"/>
      <c r="H16" s="208"/>
      <c r="I16" s="209"/>
      <c r="J16" s="224"/>
      <c r="K16" s="225"/>
      <c r="M16" s="146" t="s">
        <v>221</v>
      </c>
      <c r="N16" s="135">
        <v>8.3333333333333301E-2</v>
      </c>
    </row>
    <row r="17" spans="1:14">
      <c r="A17" s="211"/>
      <c r="B17" s="214"/>
      <c r="C17" s="97" t="s">
        <v>140</v>
      </c>
      <c r="D17" s="116"/>
      <c r="E17" s="98"/>
      <c r="F17" s="216"/>
      <c r="G17" s="217"/>
      <c r="H17" s="217"/>
      <c r="I17" s="218"/>
      <c r="J17" s="226">
        <f>D17-D18</f>
        <v>0</v>
      </c>
      <c r="K17" s="227"/>
      <c r="M17" s="146" t="s">
        <v>222</v>
      </c>
      <c r="N17" s="135">
        <v>0.125</v>
      </c>
    </row>
    <row r="18" spans="1:14">
      <c r="A18" s="212"/>
      <c r="B18" s="215"/>
      <c r="C18" s="97" t="s">
        <v>141</v>
      </c>
      <c r="D18" s="116"/>
      <c r="E18" s="98"/>
      <c r="F18" s="219"/>
      <c r="G18" s="220"/>
      <c r="H18" s="220"/>
      <c r="I18" s="221"/>
      <c r="J18" s="228"/>
      <c r="K18" s="229"/>
      <c r="M18" s="146" t="s">
        <v>223</v>
      </c>
      <c r="N18" s="135">
        <v>0.16666666666666699</v>
      </c>
    </row>
    <row r="19" spans="1:14">
      <c r="A19" s="210"/>
      <c r="B19" s="213"/>
      <c r="C19" s="54" t="s">
        <v>140</v>
      </c>
      <c r="D19" s="94"/>
      <c r="E19" s="93"/>
      <c r="F19" s="204">
        <v>44942</v>
      </c>
      <c r="G19" s="205"/>
      <c r="H19" s="205"/>
      <c r="I19" s="206"/>
      <c r="J19" s="222">
        <f>D19-D20</f>
        <v>0</v>
      </c>
      <c r="K19" s="223"/>
      <c r="M19" s="146"/>
      <c r="N19" s="135">
        <v>0.20833333333333301</v>
      </c>
    </row>
    <row r="20" spans="1:14">
      <c r="A20" s="211"/>
      <c r="B20" s="214"/>
      <c r="C20" s="54" t="s">
        <v>141</v>
      </c>
      <c r="D20" s="94"/>
      <c r="E20" s="93"/>
      <c r="F20" s="207"/>
      <c r="G20" s="208"/>
      <c r="H20" s="208"/>
      <c r="I20" s="209"/>
      <c r="J20" s="224"/>
      <c r="K20" s="225"/>
      <c r="N20" s="135">
        <v>0.25</v>
      </c>
    </row>
    <row r="21" spans="1:14">
      <c r="A21" s="211"/>
      <c r="B21" s="214"/>
      <c r="C21" s="97" t="s">
        <v>140</v>
      </c>
      <c r="D21" s="116"/>
      <c r="E21" s="98"/>
      <c r="F21" s="216"/>
      <c r="G21" s="217"/>
      <c r="H21" s="217"/>
      <c r="I21" s="218"/>
      <c r="J21" s="226">
        <f>D21-D22</f>
        <v>0</v>
      </c>
      <c r="K21" s="227"/>
      <c r="N21" s="135">
        <v>0.29166666666666702</v>
      </c>
    </row>
    <row r="22" spans="1:14">
      <c r="A22" s="212"/>
      <c r="B22" s="215"/>
      <c r="C22" s="97" t="s">
        <v>141</v>
      </c>
      <c r="D22" s="116"/>
      <c r="E22" s="98"/>
      <c r="F22" s="219"/>
      <c r="G22" s="220"/>
      <c r="H22" s="220"/>
      <c r="I22" s="221"/>
      <c r="J22" s="228"/>
      <c r="K22" s="229"/>
      <c r="N22" s="135">
        <v>0.33333333333333298</v>
      </c>
    </row>
    <row r="23" spans="1:14">
      <c r="A23" s="210"/>
      <c r="B23" s="213"/>
      <c r="C23" s="54" t="s">
        <v>140</v>
      </c>
      <c r="D23" s="94"/>
      <c r="E23" s="93"/>
      <c r="F23" s="204"/>
      <c r="G23" s="205"/>
      <c r="H23" s="205"/>
      <c r="I23" s="206"/>
      <c r="J23" s="222">
        <f>D23-D24</f>
        <v>0</v>
      </c>
      <c r="K23" s="223"/>
      <c r="N23" s="135">
        <v>0.375</v>
      </c>
    </row>
    <row r="24" spans="1:14">
      <c r="A24" s="211"/>
      <c r="B24" s="214"/>
      <c r="C24" s="54" t="s">
        <v>141</v>
      </c>
      <c r="D24" s="94"/>
      <c r="E24" s="93"/>
      <c r="F24" s="207"/>
      <c r="G24" s="208"/>
      <c r="H24" s="208"/>
      <c r="I24" s="209"/>
      <c r="J24" s="224"/>
      <c r="K24" s="225"/>
      <c r="N24" s="135">
        <v>0.41666666666666702</v>
      </c>
    </row>
    <row r="25" spans="1:14">
      <c r="A25" s="211"/>
      <c r="B25" s="214"/>
      <c r="C25" s="97" t="s">
        <v>140</v>
      </c>
      <c r="D25" s="116"/>
      <c r="E25" s="98"/>
      <c r="F25" s="216"/>
      <c r="G25" s="217"/>
      <c r="H25" s="217"/>
      <c r="I25" s="218"/>
      <c r="J25" s="226">
        <f>D25-D26</f>
        <v>0</v>
      </c>
      <c r="K25" s="227"/>
      <c r="N25" s="135">
        <v>0.45833333333333298</v>
      </c>
    </row>
    <row r="26" spans="1:14">
      <c r="A26" s="212"/>
      <c r="B26" s="215"/>
      <c r="C26" s="97" t="s">
        <v>141</v>
      </c>
      <c r="D26" s="116"/>
      <c r="E26" s="98"/>
      <c r="F26" s="219"/>
      <c r="G26" s="220"/>
      <c r="H26" s="220"/>
      <c r="I26" s="221"/>
      <c r="J26" s="228"/>
      <c r="K26" s="229"/>
      <c r="N26" s="135">
        <v>0.5</v>
      </c>
    </row>
    <row r="27" spans="1:14">
      <c r="A27" s="210"/>
      <c r="B27" s="213"/>
      <c r="C27" s="54" t="s">
        <v>140</v>
      </c>
      <c r="D27" s="94"/>
      <c r="E27" s="93"/>
      <c r="F27" s="204"/>
      <c r="G27" s="205"/>
      <c r="H27" s="205"/>
      <c r="I27" s="206"/>
      <c r="J27" s="222">
        <f>D27-D28</f>
        <v>0</v>
      </c>
      <c r="K27" s="223"/>
      <c r="N27" s="135">
        <v>0.54166666666666696</v>
      </c>
    </row>
    <row r="28" spans="1:14">
      <c r="A28" s="211"/>
      <c r="B28" s="214"/>
      <c r="C28" s="54" t="s">
        <v>141</v>
      </c>
      <c r="D28" s="94"/>
      <c r="E28" s="93"/>
      <c r="F28" s="207"/>
      <c r="G28" s="208"/>
      <c r="H28" s="208"/>
      <c r="I28" s="209"/>
      <c r="J28" s="224"/>
      <c r="K28" s="225"/>
      <c r="N28" s="135">
        <v>0.58333333333333304</v>
      </c>
    </row>
    <row r="29" spans="1:14">
      <c r="A29" s="211"/>
      <c r="B29" s="214"/>
      <c r="C29" s="97" t="s">
        <v>140</v>
      </c>
      <c r="D29" s="116"/>
      <c r="E29" s="98"/>
      <c r="F29" s="216"/>
      <c r="G29" s="217"/>
      <c r="H29" s="217"/>
      <c r="I29" s="218"/>
      <c r="J29" s="226">
        <f>D29-D30</f>
        <v>0</v>
      </c>
      <c r="K29" s="227"/>
      <c r="N29" s="135">
        <v>0.625</v>
      </c>
    </row>
    <row r="30" spans="1:14">
      <c r="A30" s="212"/>
      <c r="B30" s="215"/>
      <c r="C30" s="97" t="s">
        <v>141</v>
      </c>
      <c r="D30" s="116"/>
      <c r="E30" s="98"/>
      <c r="F30" s="219"/>
      <c r="G30" s="220"/>
      <c r="H30" s="220"/>
      <c r="I30" s="221"/>
      <c r="J30" s="228"/>
      <c r="K30" s="229"/>
      <c r="N30" s="135">
        <v>0.66666666666666696</v>
      </c>
    </row>
    <row r="31" spans="1:14">
      <c r="A31" s="210"/>
      <c r="B31" s="213"/>
      <c r="C31" s="54" t="s">
        <v>140</v>
      </c>
      <c r="D31" s="94"/>
      <c r="E31" s="93"/>
      <c r="F31" s="204"/>
      <c r="G31" s="205"/>
      <c r="H31" s="205"/>
      <c r="I31" s="206"/>
      <c r="J31" s="222">
        <f>D31-D32</f>
        <v>0</v>
      </c>
      <c r="K31" s="223"/>
      <c r="N31" s="135">
        <v>0.54166666666666696</v>
      </c>
    </row>
    <row r="32" spans="1:14">
      <c r="A32" s="211"/>
      <c r="B32" s="214"/>
      <c r="C32" s="54" t="s">
        <v>141</v>
      </c>
      <c r="D32" s="94"/>
      <c r="E32" s="93"/>
      <c r="F32" s="207"/>
      <c r="G32" s="208"/>
      <c r="H32" s="208"/>
      <c r="I32" s="209"/>
      <c r="J32" s="224"/>
      <c r="K32" s="225"/>
      <c r="N32" s="135">
        <v>0.58333333333333304</v>
      </c>
    </row>
    <row r="33" spans="1:14">
      <c r="A33" s="211"/>
      <c r="B33" s="214"/>
      <c r="C33" s="97" t="s">
        <v>140</v>
      </c>
      <c r="D33" s="116"/>
      <c r="E33" s="98"/>
      <c r="F33" s="216"/>
      <c r="G33" s="217"/>
      <c r="H33" s="217"/>
      <c r="I33" s="218"/>
      <c r="J33" s="226">
        <f>D33-D34</f>
        <v>0</v>
      </c>
      <c r="K33" s="227"/>
      <c r="N33" s="135">
        <v>0.625</v>
      </c>
    </row>
    <row r="34" spans="1:14">
      <c r="A34" s="212"/>
      <c r="B34" s="215"/>
      <c r="C34" s="97" t="s">
        <v>141</v>
      </c>
      <c r="D34" s="116"/>
      <c r="E34" s="98"/>
      <c r="F34" s="219"/>
      <c r="G34" s="220"/>
      <c r="H34" s="220"/>
      <c r="I34" s="221"/>
      <c r="J34" s="228"/>
      <c r="K34" s="229"/>
      <c r="N34" s="135">
        <v>0.66666666666666696</v>
      </c>
    </row>
    <row r="35" spans="1:14">
      <c r="A35" s="210"/>
      <c r="B35" s="213"/>
      <c r="C35" s="54" t="s">
        <v>140</v>
      </c>
      <c r="D35" s="94"/>
      <c r="E35" s="93"/>
      <c r="F35" s="204"/>
      <c r="G35" s="205"/>
      <c r="H35" s="205"/>
      <c r="I35" s="206"/>
      <c r="J35" s="222">
        <f>D35-D36</f>
        <v>0</v>
      </c>
      <c r="K35" s="223"/>
      <c r="N35" s="135">
        <v>0.54166666666666696</v>
      </c>
    </row>
    <row r="36" spans="1:14">
      <c r="A36" s="211"/>
      <c r="B36" s="214"/>
      <c r="C36" s="54" t="s">
        <v>141</v>
      </c>
      <c r="D36" s="94"/>
      <c r="E36" s="93"/>
      <c r="F36" s="207"/>
      <c r="G36" s="208"/>
      <c r="H36" s="208"/>
      <c r="I36" s="209"/>
      <c r="J36" s="224"/>
      <c r="K36" s="225"/>
      <c r="N36" s="135">
        <v>0.58333333333333304</v>
      </c>
    </row>
    <row r="37" spans="1:14">
      <c r="A37" s="211"/>
      <c r="B37" s="214"/>
      <c r="C37" s="97" t="s">
        <v>140</v>
      </c>
      <c r="D37" s="116"/>
      <c r="E37" s="98"/>
      <c r="F37" s="216"/>
      <c r="G37" s="217"/>
      <c r="H37" s="217"/>
      <c r="I37" s="218"/>
      <c r="J37" s="226">
        <f>D37-D38</f>
        <v>0</v>
      </c>
      <c r="K37" s="227"/>
      <c r="N37" s="135">
        <v>0.625</v>
      </c>
    </row>
    <row r="38" spans="1:14">
      <c r="A38" s="212"/>
      <c r="B38" s="215"/>
      <c r="C38" s="97" t="s">
        <v>141</v>
      </c>
      <c r="D38" s="116"/>
      <c r="E38" s="98"/>
      <c r="F38" s="219"/>
      <c r="G38" s="220"/>
      <c r="H38" s="220"/>
      <c r="I38" s="221"/>
      <c r="J38" s="228"/>
      <c r="K38" s="229"/>
      <c r="N38" s="135">
        <v>0.66666666666666696</v>
      </c>
    </row>
    <row r="39" spans="1:14" ht="15" thickBot="1">
      <c r="N39" s="135">
        <v>0.70833333333333304</v>
      </c>
    </row>
    <row r="40" spans="1:14" ht="15" thickBot="1">
      <c r="A40" s="230" t="s">
        <v>74</v>
      </c>
      <c r="B40" s="231"/>
      <c r="C40" s="99" t="s">
        <v>143</v>
      </c>
      <c r="D40" s="99" t="s">
        <v>144</v>
      </c>
      <c r="E40" s="99" t="s">
        <v>145</v>
      </c>
      <c r="F40" s="99" t="s">
        <v>146</v>
      </c>
      <c r="G40" s="99" t="s">
        <v>147</v>
      </c>
      <c r="H40" s="99" t="s">
        <v>148</v>
      </c>
      <c r="I40" s="99" t="s">
        <v>149</v>
      </c>
      <c r="J40" s="99" t="s">
        <v>150</v>
      </c>
      <c r="K40" s="99" t="s">
        <v>151</v>
      </c>
      <c r="N40" s="135">
        <v>0.75</v>
      </c>
    </row>
    <row r="41" spans="1:14" ht="15" thickBot="1">
      <c r="A41" s="230" t="s">
        <v>152</v>
      </c>
      <c r="B41" s="23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2"/>
      <c r="B46" s="23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9" zoomScaleNormal="70" zoomScaleSheetLayoutView="69" workbookViewId="0">
      <selection activeCell="G45" sqref="G45:J5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3" t="s">
        <v>231</v>
      </c>
      <c r="E3" s="243"/>
      <c r="F3" s="243"/>
      <c r="G3" s="243"/>
      <c r="H3" s="243"/>
      <c r="J3" s="153"/>
    </row>
    <row r="4" spans="1:10">
      <c r="A4" s="20"/>
      <c r="D4" s="243"/>
      <c r="E4" s="243"/>
      <c r="F4" s="243"/>
      <c r="G4" s="243"/>
      <c r="H4" s="243"/>
      <c r="J4" s="153"/>
    </row>
    <row r="5" spans="1:10">
      <c r="A5" s="20"/>
      <c r="J5" s="153"/>
    </row>
    <row r="6" spans="1:10" ht="13.5" thickBot="1">
      <c r="A6" s="6"/>
      <c r="I6" s="2" t="s">
        <v>0</v>
      </c>
      <c r="J6" s="153"/>
    </row>
    <row r="7" spans="1:10">
      <c r="A7" s="3"/>
      <c r="B7" s="4"/>
      <c r="C7" s="4"/>
      <c r="D7" s="4"/>
      <c r="E7" s="4"/>
      <c r="F7" s="5"/>
      <c r="G7" s="4" t="s">
        <v>246</v>
      </c>
      <c r="H7" s="189"/>
      <c r="I7" s="4"/>
      <c r="J7" s="151"/>
    </row>
    <row r="8" spans="1:10" ht="13">
      <c r="A8" s="6" t="s">
        <v>1</v>
      </c>
      <c r="B8" s="2"/>
      <c r="C8" s="7">
        <v>45427</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340" t="s">
        <v>267</v>
      </c>
      <c r="D11" s="13"/>
      <c r="E11" s="2"/>
      <c r="F11" s="9"/>
      <c r="G11" s="2" t="s">
        <v>7</v>
      </c>
      <c r="H11" s="11" t="s">
        <v>264</v>
      </c>
      <c r="I11" s="2" t="s">
        <v>8</v>
      </c>
      <c r="J11" s="158" t="s">
        <v>269</v>
      </c>
    </row>
    <row r="12" spans="1:10" ht="13.5" thickBot="1">
      <c r="A12" s="159" t="s">
        <v>233</v>
      </c>
      <c r="B12" s="15"/>
      <c r="C12" s="160" t="s">
        <v>268</v>
      </c>
      <c r="D12" s="15"/>
      <c r="E12" s="15"/>
      <c r="F12" s="16"/>
      <c r="G12" s="15"/>
      <c r="H12" s="15"/>
      <c r="I12" s="15"/>
      <c r="J12" s="161"/>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2" t="s">
        <v>256</v>
      </c>
      <c r="J16" s="153"/>
    </row>
    <row r="17" spans="1:10" ht="13">
      <c r="A17" s="19" t="s">
        <v>11</v>
      </c>
      <c r="B17" s="2"/>
      <c r="C17" s="2"/>
      <c r="D17" s="2"/>
      <c r="E17" s="2"/>
      <c r="F17" s="2"/>
      <c r="J17" s="153"/>
    </row>
    <row r="18" spans="1:10" ht="13">
      <c r="A18" s="19"/>
      <c r="B18" s="2" t="s">
        <v>234</v>
      </c>
      <c r="C18" s="188" t="s">
        <v>250</v>
      </c>
      <c r="D18" s="2"/>
      <c r="E18" s="188" t="s">
        <v>251</v>
      </c>
      <c r="F18" s="2"/>
      <c r="G18" s="162" t="s">
        <v>248</v>
      </c>
      <c r="H18" s="162" t="s">
        <v>235</v>
      </c>
      <c r="J18" s="153"/>
    </row>
    <row r="19" spans="1:10" ht="13">
      <c r="A19" s="20"/>
      <c r="B19" s="163"/>
      <c r="C19" s="162" t="s">
        <v>252</v>
      </c>
      <c r="E19" s="162" t="s">
        <v>253</v>
      </c>
      <c r="G19" s="188" t="s">
        <v>254</v>
      </c>
      <c r="J19" s="153"/>
    </row>
    <row r="20" spans="1:10" ht="13">
      <c r="A20" s="19" t="s">
        <v>236</v>
      </c>
      <c r="J20" s="153"/>
    </row>
    <row r="21" spans="1:10" ht="13">
      <c r="A21" s="164"/>
      <c r="B21" s="162" t="s">
        <v>257</v>
      </c>
      <c r="J21" s="153"/>
    </row>
    <row r="22" spans="1:10" ht="13" thickBot="1">
      <c r="A22" s="14"/>
      <c r="B22" s="15"/>
      <c r="C22" s="15"/>
      <c r="D22" s="15"/>
      <c r="E22" s="15"/>
      <c r="F22" s="15"/>
      <c r="G22" s="15"/>
      <c r="H22" s="15"/>
      <c r="I22" s="15"/>
      <c r="J22" s="165"/>
    </row>
    <row r="23" spans="1:10">
      <c r="A23" s="20"/>
      <c r="J23" s="153"/>
    </row>
    <row r="24" spans="1:10" ht="13" thickBot="1">
      <c r="A24" s="20" t="s">
        <v>12</v>
      </c>
      <c r="J24" s="153"/>
    </row>
    <row r="25" spans="1:10" ht="13">
      <c r="A25" s="17"/>
      <c r="B25" s="244"/>
      <c r="C25" s="244"/>
      <c r="D25" s="244"/>
      <c r="E25" s="244"/>
      <c r="F25" s="244"/>
      <c r="G25" s="244"/>
      <c r="H25" s="4"/>
      <c r="I25" s="4"/>
      <c r="J25" s="151"/>
    </row>
    <row r="26" spans="1:10" s="38" customFormat="1" ht="13">
      <c r="A26" s="37"/>
      <c r="B26" s="245" t="s">
        <v>13</v>
      </c>
      <c r="C26" s="246"/>
      <c r="D26" s="246"/>
      <c r="E26" s="246"/>
      <c r="F26" s="246"/>
      <c r="G26" s="246"/>
      <c r="H26" s="39" t="s">
        <v>14</v>
      </c>
      <c r="I26" s="39" t="s">
        <v>15</v>
      </c>
      <c r="J26" s="40" t="s">
        <v>237</v>
      </c>
    </row>
    <row r="27" spans="1:10">
      <c r="A27" s="20"/>
      <c r="B27" s="166" t="s">
        <v>258</v>
      </c>
      <c r="C27" s="167"/>
      <c r="D27" s="167"/>
      <c r="E27" s="167"/>
      <c r="F27" s="167"/>
      <c r="G27" s="167"/>
      <c r="H27" s="168" t="s">
        <v>270</v>
      </c>
      <c r="I27" s="168" t="s">
        <v>238</v>
      </c>
      <c r="J27" s="169" t="s">
        <v>239</v>
      </c>
    </row>
    <row r="28" spans="1:10">
      <c r="A28" s="20"/>
      <c r="B28" s="166" t="s">
        <v>259</v>
      </c>
      <c r="C28" s="167"/>
      <c r="D28" s="167"/>
      <c r="E28" s="167"/>
      <c r="F28" s="167"/>
      <c r="G28" s="167"/>
      <c r="H28" s="168" t="s">
        <v>265</v>
      </c>
      <c r="I28" s="168" t="s">
        <v>238</v>
      </c>
      <c r="J28" s="169" t="s">
        <v>255</v>
      </c>
    </row>
    <row r="29" spans="1:10">
      <c r="A29" s="20"/>
      <c r="B29" s="166" t="s">
        <v>271</v>
      </c>
      <c r="C29" s="167"/>
      <c r="D29" s="167"/>
      <c r="E29" s="167"/>
      <c r="F29" s="167"/>
      <c r="G29" s="167"/>
      <c r="H29" s="168" t="s">
        <v>272</v>
      </c>
      <c r="I29" s="168" t="s">
        <v>274</v>
      </c>
      <c r="J29" s="169" t="s">
        <v>262</v>
      </c>
    </row>
    <row r="30" spans="1:10">
      <c r="A30" s="20"/>
      <c r="B30" s="166" t="s">
        <v>275</v>
      </c>
      <c r="C30" s="167"/>
      <c r="D30" s="167"/>
      <c r="E30" s="167"/>
      <c r="F30" s="167"/>
      <c r="G30" s="167"/>
      <c r="H30" s="168" t="s">
        <v>273</v>
      </c>
      <c r="I30" s="168" t="s">
        <v>238</v>
      </c>
      <c r="J30" s="169" t="s">
        <v>263</v>
      </c>
    </row>
    <row r="31" spans="1:10">
      <c r="A31" s="20"/>
      <c r="B31" s="166"/>
      <c r="C31" s="167"/>
      <c r="D31" s="167"/>
      <c r="E31" s="167"/>
      <c r="F31" s="167"/>
      <c r="G31" s="167"/>
      <c r="H31" s="168"/>
      <c r="I31" s="168"/>
      <c r="J31" s="169"/>
    </row>
    <row r="32" spans="1:10">
      <c r="A32" s="20"/>
      <c r="B32" s="22"/>
      <c r="C32" s="23"/>
      <c r="D32" s="23"/>
      <c r="E32" s="23"/>
      <c r="F32" s="23"/>
      <c r="G32" s="23"/>
      <c r="H32" s="22"/>
      <c r="I32" s="22"/>
      <c r="J32" s="170"/>
    </row>
    <row r="33" spans="1:10">
      <c r="A33" s="20"/>
      <c r="B33" s="22"/>
      <c r="C33" s="23"/>
      <c r="D33" s="23"/>
      <c r="E33" s="23"/>
      <c r="F33" s="23"/>
      <c r="G33" s="23"/>
      <c r="H33" s="22"/>
      <c r="I33" s="22"/>
      <c r="J33" s="170"/>
    </row>
    <row r="34" spans="1:10">
      <c r="A34" s="20"/>
      <c r="B34" s="22"/>
      <c r="C34" s="23"/>
      <c r="D34" s="23"/>
      <c r="E34" s="23"/>
      <c r="F34" s="23"/>
      <c r="G34" s="23"/>
      <c r="H34" s="22"/>
      <c r="I34" s="22"/>
      <c r="J34" s="170"/>
    </row>
    <row r="35" spans="1:10">
      <c r="A35" s="20"/>
      <c r="B35" s="22"/>
      <c r="C35" s="23"/>
      <c r="D35" s="23"/>
      <c r="E35" s="23"/>
      <c r="F35" s="23"/>
      <c r="G35" s="23"/>
      <c r="H35" s="24"/>
      <c r="I35" s="21"/>
      <c r="J35" s="170"/>
    </row>
    <row r="36" spans="1:10" ht="13">
      <c r="A36" s="20"/>
      <c r="B36" s="22"/>
      <c r="C36" s="23"/>
      <c r="D36" s="23"/>
      <c r="E36" s="23"/>
      <c r="F36" s="23"/>
      <c r="G36" s="23"/>
      <c r="H36" s="24"/>
      <c r="I36" s="25"/>
      <c r="J36" s="171"/>
    </row>
    <row r="37" spans="1:10">
      <c r="A37" s="20"/>
      <c r="B37" s="22"/>
      <c r="C37" s="23"/>
      <c r="D37" s="23"/>
      <c r="E37" s="23"/>
      <c r="F37" s="23"/>
      <c r="G37" s="23"/>
      <c r="H37" s="24"/>
      <c r="I37" s="21"/>
      <c r="J37" s="170"/>
    </row>
    <row r="38" spans="1:10">
      <c r="A38" s="20"/>
      <c r="B38" s="22"/>
      <c r="C38" s="23"/>
      <c r="D38" s="23"/>
      <c r="E38" s="23"/>
      <c r="F38" s="23"/>
      <c r="G38" s="23"/>
      <c r="H38" s="24"/>
      <c r="I38" s="21"/>
      <c r="J38" s="170"/>
    </row>
    <row r="39" spans="1:10">
      <c r="A39" s="20"/>
      <c r="B39" s="22"/>
      <c r="C39" s="23"/>
      <c r="D39" s="23"/>
      <c r="E39" s="23"/>
      <c r="F39" s="23"/>
      <c r="G39" s="23"/>
      <c r="H39" s="24"/>
      <c r="I39" s="21"/>
      <c r="J39" s="170"/>
    </row>
    <row r="40" spans="1:10">
      <c r="A40" s="20"/>
      <c r="B40" s="22"/>
      <c r="C40" s="23"/>
      <c r="D40" s="23"/>
      <c r="E40" s="23"/>
      <c r="F40" s="23"/>
      <c r="G40" s="23"/>
      <c r="H40" s="24"/>
      <c r="I40" s="21"/>
      <c r="J40" s="170"/>
    </row>
    <row r="41" spans="1:10" ht="13" thickBot="1">
      <c r="A41" s="14"/>
      <c r="B41" s="15"/>
      <c r="C41" s="15"/>
      <c r="D41" s="15"/>
      <c r="E41" s="15"/>
      <c r="F41" s="15"/>
      <c r="G41" s="15"/>
      <c r="H41" s="15"/>
      <c r="I41" s="15"/>
      <c r="J41" s="165"/>
    </row>
    <row r="42" spans="1:10" ht="13">
      <c r="A42" s="20"/>
      <c r="G42" s="163"/>
      <c r="H42" s="163"/>
      <c r="I42" s="163"/>
      <c r="J42" s="172"/>
    </row>
    <row r="43" spans="1:10" ht="13">
      <c r="A43" s="20" t="s">
        <v>17</v>
      </c>
      <c r="G43" s="163"/>
      <c r="H43" s="163"/>
      <c r="I43" s="163"/>
      <c r="J43" s="172"/>
    </row>
    <row r="44" spans="1:10" ht="15" customHeight="1">
      <c r="A44" s="247" t="s">
        <v>18</v>
      </c>
      <c r="B44" s="248"/>
      <c r="C44" s="248"/>
      <c r="D44" s="248"/>
      <c r="E44" s="248"/>
      <c r="F44" s="248"/>
      <c r="G44" s="249" t="s">
        <v>240</v>
      </c>
      <c r="H44" s="249"/>
      <c r="I44" s="249"/>
      <c r="J44" s="250"/>
    </row>
    <row r="45" spans="1:10" ht="15" customHeight="1">
      <c r="A45" s="19"/>
      <c r="G45" s="233" t="s">
        <v>276</v>
      </c>
      <c r="H45" s="234"/>
      <c r="I45" s="234"/>
      <c r="J45" s="235"/>
    </row>
    <row r="46" spans="1:10" ht="13.15" customHeight="1">
      <c r="A46" s="20"/>
      <c r="C46" s="21" t="s">
        <v>19</v>
      </c>
      <c r="D46" s="21" t="s">
        <v>20</v>
      </c>
      <c r="E46" s="21" t="s">
        <v>16</v>
      </c>
      <c r="F46" s="26"/>
      <c r="G46" s="233"/>
      <c r="H46" s="234"/>
      <c r="I46" s="234"/>
      <c r="J46" s="235"/>
    </row>
    <row r="47" spans="1:10" ht="12.75" customHeight="1">
      <c r="A47" s="239" t="s">
        <v>21</v>
      </c>
      <c r="B47" s="240"/>
      <c r="C47" s="141" t="s">
        <v>22</v>
      </c>
      <c r="D47" s="141"/>
      <c r="E47" s="141" t="s">
        <v>22</v>
      </c>
      <c r="G47" s="233"/>
      <c r="H47" s="234"/>
      <c r="I47" s="234"/>
      <c r="J47" s="235"/>
    </row>
    <row r="48" spans="1:10" ht="15" customHeight="1">
      <c r="A48" s="27" t="s">
        <v>23</v>
      </c>
      <c r="B48" s="28"/>
      <c r="C48" s="141" t="s">
        <v>22</v>
      </c>
      <c r="D48" s="141"/>
      <c r="E48" s="141" t="s">
        <v>22</v>
      </c>
      <c r="G48" s="233"/>
      <c r="H48" s="234"/>
      <c r="I48" s="234"/>
      <c r="J48" s="235"/>
    </row>
    <row r="49" spans="1:12" ht="13.15" customHeight="1">
      <c r="A49" s="239" t="s">
        <v>24</v>
      </c>
      <c r="B49" s="240"/>
      <c r="C49" s="141" t="s">
        <v>22</v>
      </c>
      <c r="D49" s="141"/>
      <c r="E49" s="141" t="s">
        <v>22</v>
      </c>
      <c r="G49" s="233"/>
      <c r="H49" s="234"/>
      <c r="I49" s="234"/>
      <c r="J49" s="235"/>
    </row>
    <row r="50" spans="1:12" ht="15" customHeight="1">
      <c r="A50" s="241" t="s">
        <v>25</v>
      </c>
      <c r="B50" s="242"/>
      <c r="C50" s="2"/>
      <c r="D50" s="2"/>
      <c r="G50" s="233"/>
      <c r="H50" s="234"/>
      <c r="I50" s="234"/>
      <c r="J50" s="235"/>
    </row>
    <row r="51" spans="1:12" ht="15" customHeight="1">
      <c r="A51" s="20" t="s">
        <v>26</v>
      </c>
      <c r="C51" s="26"/>
      <c r="G51" s="233"/>
      <c r="H51" s="234"/>
      <c r="I51" s="234"/>
      <c r="J51" s="235"/>
      <c r="L51" s="142" t="s">
        <v>22</v>
      </c>
    </row>
    <row r="52" spans="1:12" ht="15.75" customHeight="1" thickBot="1">
      <c r="A52" s="14"/>
      <c r="B52" s="29"/>
      <c r="C52" s="30"/>
      <c r="D52" s="15"/>
      <c r="E52" s="15"/>
      <c r="F52" s="15"/>
      <c r="G52" s="236"/>
      <c r="H52" s="237"/>
      <c r="I52" s="237"/>
      <c r="J52" s="238"/>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3" t="s">
        <v>42</v>
      </c>
      <c r="C57" s="173" t="s">
        <v>41</v>
      </c>
      <c r="D57" s="174" t="s">
        <v>40</v>
      </c>
      <c r="J57" s="153"/>
    </row>
    <row r="58" spans="1:12" ht="13">
      <c r="A58" s="20"/>
      <c r="B58" s="163" t="s">
        <v>260</v>
      </c>
      <c r="C58" s="163" t="s">
        <v>261</v>
      </c>
      <c r="D58" s="175">
        <v>1</v>
      </c>
      <c r="J58" s="153"/>
    </row>
    <row r="59" spans="1:12" ht="13">
      <c r="A59" s="20"/>
      <c r="B59" s="163"/>
      <c r="C59" s="163"/>
      <c r="D59" s="175"/>
      <c r="J59" s="153"/>
    </row>
    <row r="60" spans="1:12" ht="13">
      <c r="A60" s="20"/>
      <c r="B60" s="163"/>
      <c r="C60" s="163"/>
      <c r="J60" s="153"/>
    </row>
    <row r="61" spans="1:12" ht="13">
      <c r="A61" s="19" t="s">
        <v>29</v>
      </c>
      <c r="J61" s="153"/>
    </row>
    <row r="62" spans="1:12" ht="13.5" thickBot="1">
      <c r="A62" s="14"/>
      <c r="B62" s="29"/>
      <c r="C62" s="15"/>
      <c r="D62" s="15"/>
      <c r="E62" s="15"/>
      <c r="F62" s="15"/>
      <c r="G62" s="15"/>
      <c r="H62" s="15"/>
      <c r="I62" s="15"/>
      <c r="J62" s="165"/>
    </row>
    <row r="63" spans="1:12" ht="13">
      <c r="A63" s="20"/>
      <c r="B63" s="2"/>
      <c r="J63" s="153"/>
    </row>
    <row r="64" spans="1:12" ht="13">
      <c r="A64" s="20"/>
      <c r="B64" s="2"/>
      <c r="J64" s="153"/>
    </row>
    <row r="65" spans="1:10" ht="15" customHeight="1">
      <c r="A65" s="20"/>
      <c r="B65" s="2"/>
      <c r="D65" s="268" t="s">
        <v>30</v>
      </c>
      <c r="E65" s="268"/>
      <c r="F65" s="268"/>
      <c r="G65" s="268"/>
      <c r="H65" s="268"/>
      <c r="I65" s="268"/>
      <c r="J65" s="153"/>
    </row>
    <row r="66" spans="1:10" ht="13.15" customHeight="1">
      <c r="A66" s="20"/>
      <c r="D66" s="268"/>
      <c r="E66" s="268"/>
      <c r="F66" s="268"/>
      <c r="G66" s="268"/>
      <c r="H66" s="268"/>
      <c r="I66" s="268"/>
      <c r="J66" s="176"/>
    </row>
    <row r="67" spans="1:10" ht="13">
      <c r="A67" s="269"/>
      <c r="B67" s="270"/>
      <c r="D67" s="268"/>
      <c r="E67" s="268"/>
      <c r="F67" s="268"/>
      <c r="G67" s="268"/>
      <c r="H67" s="268"/>
      <c r="I67" s="268"/>
      <c r="J67" s="176"/>
    </row>
    <row r="68" spans="1:10">
      <c r="A68" s="254"/>
      <c r="B68" s="255"/>
      <c r="D68" s="268"/>
      <c r="E68" s="268"/>
      <c r="F68" s="268"/>
      <c r="G68" s="268"/>
      <c r="H68" s="268"/>
      <c r="I68" s="268"/>
      <c r="J68" s="176"/>
    </row>
    <row r="69" spans="1:10">
      <c r="A69" s="20"/>
      <c r="J69" s="153"/>
    </row>
    <row r="70" spans="1:10" ht="13" thickBot="1">
      <c r="A70" s="20"/>
      <c r="J70" s="153"/>
    </row>
    <row r="71" spans="1:10" ht="15" thickTop="1">
      <c r="A71" s="271" t="s">
        <v>31</v>
      </c>
      <c r="B71" s="272"/>
      <c r="C71" s="272"/>
      <c r="D71" s="272"/>
      <c r="E71" s="272"/>
      <c r="F71" s="272"/>
      <c r="G71" s="272"/>
      <c r="H71" s="272"/>
      <c r="I71" s="272"/>
      <c r="J71" s="273"/>
    </row>
    <row r="72" spans="1:10" ht="12.75" customHeight="1">
      <c r="A72" s="251"/>
      <c r="B72" s="252"/>
      <c r="C72" s="253"/>
      <c r="D72" s="260"/>
      <c r="E72" s="261"/>
      <c r="F72" s="274"/>
      <c r="G72" s="260"/>
      <c r="H72" s="274"/>
      <c r="I72" s="260"/>
      <c r="J72" s="265"/>
    </row>
    <row r="73" spans="1:10" ht="12.75" customHeight="1">
      <c r="A73" s="254"/>
      <c r="B73" s="255"/>
      <c r="C73" s="256"/>
      <c r="D73" s="262"/>
      <c r="E73" s="232"/>
      <c r="F73" s="275"/>
      <c r="G73" s="262"/>
      <c r="H73" s="275"/>
      <c r="I73" s="262"/>
      <c r="J73" s="266"/>
    </row>
    <row r="74" spans="1:10" ht="12.75" customHeight="1">
      <c r="A74" s="254"/>
      <c r="B74" s="255"/>
      <c r="C74" s="256"/>
      <c r="D74" s="262"/>
      <c r="E74" s="232"/>
      <c r="F74" s="275"/>
      <c r="G74" s="262"/>
      <c r="H74" s="275"/>
      <c r="I74" s="262"/>
      <c r="J74" s="266"/>
    </row>
    <row r="75" spans="1:10" ht="12.75" customHeight="1">
      <c r="A75" s="254"/>
      <c r="B75" s="255"/>
      <c r="C75" s="256"/>
      <c r="D75" s="262"/>
      <c r="E75" s="232"/>
      <c r="F75" s="275"/>
      <c r="G75" s="262"/>
      <c r="H75" s="275"/>
      <c r="I75" s="262"/>
      <c r="J75" s="266"/>
    </row>
    <row r="76" spans="1:10" ht="12.75" customHeight="1">
      <c r="A76" s="254"/>
      <c r="B76" s="255"/>
      <c r="C76" s="256"/>
      <c r="D76" s="262"/>
      <c r="E76" s="232"/>
      <c r="F76" s="275"/>
      <c r="G76" s="262"/>
      <c r="H76" s="275"/>
      <c r="I76" s="262"/>
      <c r="J76" s="266"/>
    </row>
    <row r="77" spans="1:10" ht="12.75" customHeight="1">
      <c r="A77" s="254"/>
      <c r="B77" s="255"/>
      <c r="C77" s="256"/>
      <c r="D77" s="262"/>
      <c r="E77" s="232"/>
      <c r="F77" s="275"/>
      <c r="G77" s="262"/>
      <c r="H77" s="275"/>
      <c r="I77" s="262"/>
      <c r="J77" s="266"/>
    </row>
    <row r="78" spans="1:10" ht="12.75" customHeight="1">
      <c r="A78" s="254"/>
      <c r="B78" s="255"/>
      <c r="C78" s="256"/>
      <c r="D78" s="262"/>
      <c r="E78" s="232"/>
      <c r="F78" s="275"/>
      <c r="G78" s="262"/>
      <c r="H78" s="275"/>
      <c r="I78" s="262"/>
      <c r="J78" s="266"/>
    </row>
    <row r="79" spans="1:10" ht="12.75" customHeight="1">
      <c r="A79" s="254"/>
      <c r="B79" s="255"/>
      <c r="C79" s="256"/>
      <c r="D79" s="262"/>
      <c r="E79" s="232"/>
      <c r="F79" s="275"/>
      <c r="G79" s="262"/>
      <c r="H79" s="275"/>
      <c r="I79" s="262"/>
      <c r="J79" s="266"/>
    </row>
    <row r="80" spans="1:10" ht="12.65" customHeight="1">
      <c r="A80" s="254"/>
      <c r="B80" s="255"/>
      <c r="C80" s="256"/>
      <c r="D80" s="262"/>
      <c r="E80" s="232"/>
      <c r="F80" s="275"/>
      <c r="G80" s="262"/>
      <c r="H80" s="275"/>
      <c r="I80" s="262"/>
      <c r="J80" s="266"/>
    </row>
    <row r="81" spans="1:10" ht="12.75" customHeight="1">
      <c r="A81" s="254"/>
      <c r="B81" s="255"/>
      <c r="C81" s="256"/>
      <c r="D81" s="262"/>
      <c r="E81" s="232"/>
      <c r="F81" s="275"/>
      <c r="G81" s="262"/>
      <c r="H81" s="275"/>
      <c r="I81" s="262"/>
      <c r="J81" s="266"/>
    </row>
    <row r="82" spans="1:10" ht="15" customHeight="1">
      <c r="A82" s="257"/>
      <c r="B82" s="258"/>
      <c r="C82" s="259"/>
      <c r="D82" s="263"/>
      <c r="E82" s="264"/>
      <c r="F82" s="276"/>
      <c r="G82" s="263"/>
      <c r="H82" s="276"/>
      <c r="I82" s="263"/>
      <c r="J82" s="267"/>
    </row>
    <row r="83" spans="1:10">
      <c r="A83" s="277" t="s">
        <v>32</v>
      </c>
      <c r="B83" s="278"/>
      <c r="C83" s="278"/>
      <c r="D83" s="278" t="s">
        <v>33</v>
      </c>
      <c r="E83" s="278"/>
      <c r="F83" s="278"/>
      <c r="G83" s="278" t="s">
        <v>34</v>
      </c>
      <c r="H83" s="278"/>
      <c r="I83" s="278" t="s">
        <v>35</v>
      </c>
      <c r="J83" s="279"/>
    </row>
    <row r="84" spans="1:10">
      <c r="A84" s="20"/>
      <c r="J84" s="153"/>
    </row>
    <row r="85" spans="1:10">
      <c r="A85" s="20"/>
      <c r="J85" s="153"/>
    </row>
    <row r="86" spans="1:10">
      <c r="A86" s="20"/>
      <c r="J86" s="153"/>
    </row>
    <row r="87" spans="1:10" ht="13" thickBot="1">
      <c r="A87" s="20"/>
      <c r="J87" s="153"/>
    </row>
    <row r="88" spans="1:10" ht="15" thickTop="1">
      <c r="A88" s="271" t="s">
        <v>31</v>
      </c>
      <c r="B88" s="272"/>
      <c r="C88" s="272"/>
      <c r="D88" s="272"/>
      <c r="E88" s="272"/>
      <c r="F88" s="272"/>
      <c r="G88" s="272"/>
      <c r="H88" s="272"/>
      <c r="I88" s="272"/>
      <c r="J88" s="273"/>
    </row>
    <row r="89" spans="1:10" ht="12.75" customHeight="1">
      <c r="A89" s="251"/>
      <c r="B89" s="252"/>
      <c r="C89" s="253"/>
      <c r="D89" s="260"/>
      <c r="E89" s="261"/>
      <c r="F89" s="261"/>
      <c r="G89" s="261"/>
      <c r="H89" s="261"/>
      <c r="I89" s="261"/>
      <c r="J89" s="265"/>
    </row>
    <row r="90" spans="1:10" ht="12.75" customHeight="1">
      <c r="A90" s="254"/>
      <c r="B90" s="255"/>
      <c r="C90" s="256"/>
      <c r="D90" s="262"/>
      <c r="E90" s="232"/>
      <c r="F90" s="232"/>
      <c r="G90" s="232"/>
      <c r="H90" s="232"/>
      <c r="I90" s="232"/>
      <c r="J90" s="266"/>
    </row>
    <row r="91" spans="1:10" ht="12.75" customHeight="1">
      <c r="A91" s="254"/>
      <c r="B91" s="255"/>
      <c r="C91" s="256"/>
      <c r="D91" s="262"/>
      <c r="E91" s="232"/>
      <c r="F91" s="232"/>
      <c r="G91" s="232"/>
      <c r="H91" s="232"/>
      <c r="I91" s="232"/>
      <c r="J91" s="266"/>
    </row>
    <row r="92" spans="1:10" ht="12.75" customHeight="1">
      <c r="A92" s="254"/>
      <c r="B92" s="255"/>
      <c r="C92" s="256"/>
      <c r="D92" s="262"/>
      <c r="E92" s="232"/>
      <c r="F92" s="232"/>
      <c r="G92" s="232"/>
      <c r="H92" s="232"/>
      <c r="I92" s="232"/>
      <c r="J92" s="266"/>
    </row>
    <row r="93" spans="1:10" ht="12.75" customHeight="1">
      <c r="A93" s="254"/>
      <c r="B93" s="255"/>
      <c r="C93" s="256"/>
      <c r="D93" s="262"/>
      <c r="E93" s="232"/>
      <c r="F93" s="232"/>
      <c r="G93" s="232"/>
      <c r="H93" s="232"/>
      <c r="I93" s="232"/>
      <c r="J93" s="266"/>
    </row>
    <row r="94" spans="1:10" ht="12.75" customHeight="1">
      <c r="A94" s="254"/>
      <c r="B94" s="255"/>
      <c r="C94" s="256"/>
      <c r="D94" s="262"/>
      <c r="E94" s="232"/>
      <c r="F94" s="232"/>
      <c r="G94" s="232"/>
      <c r="H94" s="232"/>
      <c r="I94" s="232"/>
      <c r="J94" s="266"/>
    </row>
    <row r="95" spans="1:10" ht="12.75" customHeight="1">
      <c r="A95" s="254"/>
      <c r="B95" s="255"/>
      <c r="C95" s="256"/>
      <c r="D95" s="262"/>
      <c r="E95" s="232"/>
      <c r="F95" s="232"/>
      <c r="G95" s="232"/>
      <c r="H95" s="232"/>
      <c r="I95" s="232"/>
      <c r="J95" s="266"/>
    </row>
    <row r="96" spans="1:10" ht="12.75" customHeight="1">
      <c r="A96" s="254"/>
      <c r="B96" s="255"/>
      <c r="C96" s="256"/>
      <c r="D96" s="262"/>
      <c r="E96" s="232"/>
      <c r="F96" s="232"/>
      <c r="G96" s="232"/>
      <c r="H96" s="232"/>
      <c r="I96" s="232"/>
      <c r="J96" s="266"/>
    </row>
    <row r="97" spans="1:10" ht="12.75" customHeight="1">
      <c r="A97" s="254"/>
      <c r="B97" s="255"/>
      <c r="C97" s="256"/>
      <c r="D97" s="262"/>
      <c r="E97" s="232"/>
      <c r="F97" s="232"/>
      <c r="G97" s="232"/>
      <c r="H97" s="232"/>
      <c r="I97" s="232"/>
      <c r="J97" s="266"/>
    </row>
    <row r="98" spans="1:10" ht="12.75" customHeight="1">
      <c r="A98" s="254"/>
      <c r="B98" s="255"/>
      <c r="C98" s="256"/>
      <c r="D98" s="262"/>
      <c r="E98" s="232"/>
      <c r="F98" s="232"/>
      <c r="G98" s="232"/>
      <c r="H98" s="232"/>
      <c r="I98" s="232"/>
      <c r="J98" s="266"/>
    </row>
    <row r="99" spans="1:10" ht="52" customHeight="1">
      <c r="A99" s="257"/>
      <c r="B99" s="258"/>
      <c r="C99" s="259"/>
      <c r="D99" s="263"/>
      <c r="E99" s="264"/>
      <c r="F99" s="264"/>
      <c r="G99" s="264"/>
      <c r="H99" s="264"/>
      <c r="I99" s="264"/>
      <c r="J99" s="267"/>
    </row>
    <row r="100" spans="1:10">
      <c r="A100" s="277" t="s">
        <v>241</v>
      </c>
      <c r="B100" s="278"/>
      <c r="C100" s="278"/>
      <c r="D100" s="280" t="s">
        <v>242</v>
      </c>
      <c r="E100" s="281"/>
      <c r="F100" s="281"/>
      <c r="G100" s="281"/>
      <c r="H100" s="281"/>
      <c r="I100" s="282"/>
      <c r="J100" s="177"/>
    </row>
    <row r="101" spans="1:10">
      <c r="A101" s="20"/>
      <c r="J101" s="153"/>
    </row>
    <row r="102" spans="1:10" ht="13" thickBot="1">
      <c r="A102" s="20"/>
      <c r="J102" s="153"/>
    </row>
    <row r="103" spans="1:10" ht="15" thickTop="1">
      <c r="A103" s="271" t="s">
        <v>31</v>
      </c>
      <c r="B103" s="272"/>
      <c r="C103" s="272"/>
      <c r="D103" s="272"/>
      <c r="E103" s="272"/>
      <c r="F103" s="272"/>
      <c r="G103" s="272"/>
      <c r="H103" s="272"/>
      <c r="I103" s="272"/>
      <c r="J103" s="273"/>
    </row>
    <row r="104" spans="1:10">
      <c r="A104" s="251"/>
      <c r="B104" s="252"/>
      <c r="C104" s="253"/>
      <c r="D104" s="283"/>
      <c r="E104" s="283"/>
      <c r="F104" s="283"/>
      <c r="G104" s="283"/>
      <c r="H104" s="283"/>
      <c r="I104" s="284"/>
      <c r="J104" s="285"/>
    </row>
    <row r="105" spans="1:10">
      <c r="A105" s="254"/>
      <c r="B105" s="255"/>
      <c r="C105" s="256"/>
      <c r="D105" s="283"/>
      <c r="E105" s="283"/>
      <c r="F105" s="283"/>
      <c r="G105" s="283"/>
      <c r="H105" s="283"/>
      <c r="I105" s="286"/>
      <c r="J105" s="287"/>
    </row>
    <row r="106" spans="1:10">
      <c r="A106" s="254"/>
      <c r="B106" s="255"/>
      <c r="C106" s="256"/>
      <c r="D106" s="283"/>
      <c r="E106" s="283"/>
      <c r="F106" s="283"/>
      <c r="G106" s="283"/>
      <c r="H106" s="283"/>
      <c r="I106" s="286"/>
      <c r="J106" s="287"/>
    </row>
    <row r="107" spans="1:10">
      <c r="A107" s="254"/>
      <c r="B107" s="255"/>
      <c r="C107" s="256"/>
      <c r="D107" s="283"/>
      <c r="E107" s="283"/>
      <c r="F107" s="283"/>
      <c r="G107" s="283"/>
      <c r="H107" s="283"/>
      <c r="I107" s="286"/>
      <c r="J107" s="287"/>
    </row>
    <row r="108" spans="1:10">
      <c r="A108" s="254"/>
      <c r="B108" s="255"/>
      <c r="C108" s="256"/>
      <c r="D108" s="283"/>
      <c r="E108" s="283"/>
      <c r="F108" s="283"/>
      <c r="G108" s="283"/>
      <c r="H108" s="283"/>
      <c r="I108" s="286"/>
      <c r="J108" s="287"/>
    </row>
    <row r="109" spans="1:10">
      <c r="A109" s="254"/>
      <c r="B109" s="255"/>
      <c r="C109" s="256"/>
      <c r="D109" s="283"/>
      <c r="E109" s="283"/>
      <c r="F109" s="283"/>
      <c r="G109" s="283"/>
      <c r="H109" s="283"/>
      <c r="I109" s="286"/>
      <c r="J109" s="287"/>
    </row>
    <row r="110" spans="1:10">
      <c r="A110" s="254"/>
      <c r="B110" s="255"/>
      <c r="C110" s="256"/>
      <c r="D110" s="283"/>
      <c r="E110" s="283"/>
      <c r="F110" s="283"/>
      <c r="G110" s="283"/>
      <c r="H110" s="283"/>
      <c r="I110" s="286"/>
      <c r="J110" s="287"/>
    </row>
    <row r="111" spans="1:10">
      <c r="A111" s="254"/>
      <c r="B111" s="255"/>
      <c r="C111" s="256"/>
      <c r="D111" s="283"/>
      <c r="E111" s="283"/>
      <c r="F111" s="283"/>
      <c r="G111" s="283"/>
      <c r="H111" s="283"/>
      <c r="I111" s="286"/>
      <c r="J111" s="287"/>
    </row>
    <row r="112" spans="1:10">
      <c r="A112" s="254"/>
      <c r="B112" s="255"/>
      <c r="C112" s="256"/>
      <c r="D112" s="283"/>
      <c r="E112" s="283"/>
      <c r="F112" s="283"/>
      <c r="G112" s="283"/>
      <c r="H112" s="283"/>
      <c r="I112" s="286"/>
      <c r="J112" s="287"/>
    </row>
    <row r="113" spans="1:10" ht="178.5" customHeight="1">
      <c r="A113" s="257"/>
      <c r="B113" s="258"/>
      <c r="C113" s="259"/>
      <c r="D113" s="283"/>
      <c r="E113" s="283"/>
      <c r="F113" s="283"/>
      <c r="G113" s="283"/>
      <c r="H113" s="283"/>
      <c r="I113" s="288"/>
      <c r="J113" s="289"/>
    </row>
    <row r="114" spans="1:10">
      <c r="A114" s="277" t="s">
        <v>36</v>
      </c>
      <c r="B114" s="278"/>
      <c r="C114" s="278"/>
      <c r="D114" s="278"/>
      <c r="E114" s="278"/>
      <c r="F114" s="278"/>
      <c r="G114" s="278" t="s">
        <v>37</v>
      </c>
      <c r="H114" s="278"/>
      <c r="I114" s="278" t="s">
        <v>243</v>
      </c>
      <c r="J114" s="279"/>
    </row>
    <row r="115" spans="1:10">
      <c r="A115" s="20"/>
      <c r="J115" s="153"/>
    </row>
    <row r="116" spans="1:10" ht="13">
      <c r="A116" s="20"/>
      <c r="I116" s="290" t="s">
        <v>244</v>
      </c>
      <c r="J116" s="291"/>
    </row>
    <row r="117" spans="1:10">
      <c r="A117" s="20"/>
      <c r="I117" s="178"/>
      <c r="J117" s="179"/>
    </row>
    <row r="118" spans="1:10">
      <c r="A118" s="20"/>
      <c r="I118" s="178"/>
      <c r="J118" s="179"/>
    </row>
    <row r="119" spans="1:10">
      <c r="A119" s="180" t="s">
        <v>38</v>
      </c>
      <c r="I119" s="178"/>
      <c r="J119" s="179"/>
    </row>
    <row r="120" spans="1:10">
      <c r="A120" s="181" t="s">
        <v>39</v>
      </c>
      <c r="I120" s="182"/>
      <c r="J120" s="183"/>
    </row>
    <row r="121" spans="1:10" ht="13">
      <c r="A121" s="20"/>
      <c r="I121" s="184" t="s">
        <v>247</v>
      </c>
      <c r="J121" s="185" t="s">
        <v>245</v>
      </c>
    </row>
    <row r="122" spans="1:10">
      <c r="A122" s="20"/>
      <c r="J122" s="153"/>
    </row>
    <row r="123" spans="1:10" ht="13" thickBot="1">
      <c r="A123" s="14"/>
      <c r="B123" s="15"/>
      <c r="C123" s="15"/>
      <c r="D123" s="15"/>
      <c r="E123" s="15"/>
      <c r="F123" s="15"/>
      <c r="G123" s="15"/>
      <c r="H123" s="15"/>
      <c r="I123" s="15"/>
      <c r="J123" s="165"/>
    </row>
  </sheetData>
  <mergeCells count="37">
    <mergeCell ref="A114:C114"/>
    <mergeCell ref="D114:F114"/>
    <mergeCell ref="G114:H114"/>
    <mergeCell ref="I114:J114"/>
    <mergeCell ref="I116:J116"/>
    <mergeCell ref="A100:C100"/>
    <mergeCell ref="D100:I100"/>
    <mergeCell ref="A103:J103"/>
    <mergeCell ref="A104:C113"/>
    <mergeCell ref="D104:F113"/>
    <mergeCell ref="G104:H113"/>
    <mergeCell ref="I104:J113"/>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0">
        <f>'Worksop Report'!H7</f>
        <v>0</v>
      </c>
      <c r="H12" s="52"/>
      <c r="I12" s="53"/>
    </row>
    <row r="13" spans="1:9">
      <c r="A13" s="47" t="s">
        <v>50</v>
      </c>
      <c r="E13" s="54" t="s">
        <v>1</v>
      </c>
      <c r="F13" s="54"/>
      <c r="G13" s="54" t="s">
        <v>55</v>
      </c>
      <c r="H13" s="54"/>
      <c r="I13" s="54" t="s">
        <v>56</v>
      </c>
    </row>
    <row r="14" spans="1:9">
      <c r="A14" s="47" t="s">
        <v>51</v>
      </c>
      <c r="E14" s="61">
        <f>'Worksop Report'!C8</f>
        <v>45427</v>
      </c>
      <c r="F14" s="61"/>
      <c r="G14" s="62"/>
      <c r="H14" s="62"/>
      <c r="I14" s="62"/>
    </row>
    <row r="15" spans="1:9">
      <c r="A15" s="47" t="s">
        <v>52</v>
      </c>
      <c r="E15" s="61"/>
      <c r="F15" s="61"/>
      <c r="G15" s="62"/>
      <c r="H15" s="62"/>
      <c r="I15" s="62"/>
    </row>
    <row r="17" spans="1:9">
      <c r="A17" s="292" t="s">
        <v>57</v>
      </c>
      <c r="B17" s="293"/>
      <c r="C17" s="56" t="s">
        <v>60</v>
      </c>
      <c r="D17" s="299" t="s">
        <v>64</v>
      </c>
      <c r="E17" s="300"/>
      <c r="F17" s="300"/>
      <c r="G17" s="301"/>
      <c r="H17" s="58"/>
      <c r="I17" s="56" t="s">
        <v>66</v>
      </c>
    </row>
    <row r="18" spans="1:9">
      <c r="A18" s="297" t="str">
        <f>'Worksop Report'!C12</f>
        <v>DA25033</v>
      </c>
      <c r="B18" s="298"/>
      <c r="C18" s="57" t="str">
        <f>'Worksop Report'!C10</f>
        <v>MFJ400243NJ001381</v>
      </c>
      <c r="D18" s="297"/>
      <c r="E18" s="302"/>
      <c r="F18" s="302"/>
      <c r="G18" s="298"/>
      <c r="H18" s="55"/>
      <c r="I18" s="144">
        <f>'Worksop Report'!C8</f>
        <v>45427</v>
      </c>
    </row>
    <row r="19" spans="1:9">
      <c r="A19" s="292" t="s">
        <v>58</v>
      </c>
      <c r="B19" s="293"/>
      <c r="C19" s="56" t="s">
        <v>61</v>
      </c>
      <c r="D19" s="299" t="s">
        <v>65</v>
      </c>
      <c r="E19" s="300"/>
      <c r="F19" s="300"/>
      <c r="G19" s="300"/>
      <c r="H19" s="301"/>
      <c r="I19" s="56" t="s">
        <v>67</v>
      </c>
    </row>
    <row r="20" spans="1:9" ht="15.5">
      <c r="A20" s="297" t="str">
        <f>'Worksop Report'!J11</f>
        <v>28455 / 1862</v>
      </c>
      <c r="B20" s="298"/>
      <c r="C20" s="57" t="str">
        <f>'Worksop Report'!C11</f>
        <v>40095300130072</v>
      </c>
      <c r="D20" s="63" t="s">
        <v>69</v>
      </c>
      <c r="E20" s="65"/>
      <c r="F20" s="136"/>
      <c r="G20" s="64" t="s">
        <v>70</v>
      </c>
      <c r="H20" s="136"/>
      <c r="I20" s="57" t="str">
        <f>'Worksop Report'!I121</f>
        <v>Egi sugiana</v>
      </c>
    </row>
    <row r="21" spans="1:9">
      <c r="A21" s="292" t="s">
        <v>59</v>
      </c>
      <c r="B21" s="293"/>
      <c r="C21" s="56" t="s">
        <v>62</v>
      </c>
      <c r="D21" s="299" t="s">
        <v>64</v>
      </c>
      <c r="E21" s="300"/>
      <c r="F21" s="300"/>
      <c r="G21" s="301"/>
      <c r="H21" s="58"/>
      <c r="I21" s="56" t="s">
        <v>68</v>
      </c>
    </row>
    <row r="22" spans="1:9">
      <c r="A22" s="297"/>
      <c r="B22" s="298"/>
      <c r="C22" s="57" t="s">
        <v>63</v>
      </c>
      <c r="D22" s="297"/>
      <c r="E22" s="302"/>
      <c r="F22" s="302"/>
      <c r="G22" s="298"/>
      <c r="H22" s="55"/>
      <c r="I22" s="57"/>
    </row>
    <row r="23" spans="1:9">
      <c r="A23" s="294" t="s">
        <v>71</v>
      </c>
      <c r="B23" s="294"/>
      <c r="C23" s="294"/>
      <c r="D23" s="294"/>
      <c r="E23" s="294"/>
      <c r="F23" s="294"/>
      <c r="G23" s="294"/>
      <c r="H23" s="294"/>
      <c r="I23" s="294"/>
    </row>
    <row r="24" spans="1:9" s="48" customFormat="1">
      <c r="A24" s="32" t="s">
        <v>72</v>
      </c>
      <c r="B24" s="283" t="s">
        <v>73</v>
      </c>
      <c r="C24" s="283"/>
      <c r="D24" s="32" t="s">
        <v>74</v>
      </c>
      <c r="E24" s="283" t="s">
        <v>75</v>
      </c>
      <c r="F24" s="283"/>
      <c r="G24" s="283"/>
      <c r="H24" s="283"/>
      <c r="I24" s="283"/>
    </row>
    <row r="25" spans="1:9">
      <c r="A25" s="32"/>
      <c r="B25" s="295"/>
      <c r="C25" s="296"/>
      <c r="D25" s="54"/>
      <c r="E25" s="295"/>
      <c r="F25" s="303"/>
      <c r="G25" s="303"/>
      <c r="H25" s="303"/>
      <c r="I25" s="296"/>
    </row>
    <row r="26" spans="1:9">
      <c r="A26" s="32"/>
      <c r="B26" s="295"/>
      <c r="C26" s="296"/>
      <c r="D26" s="54"/>
      <c r="E26" s="295"/>
      <c r="F26" s="303"/>
      <c r="G26" s="303"/>
      <c r="H26" s="303"/>
      <c r="I26" s="296"/>
    </row>
    <row r="27" spans="1:9">
      <c r="A27" s="32"/>
      <c r="B27" s="295"/>
      <c r="C27" s="296"/>
      <c r="D27" s="54"/>
      <c r="E27" s="295"/>
      <c r="F27" s="303"/>
      <c r="G27" s="303"/>
      <c r="H27" s="303"/>
      <c r="I27" s="296"/>
    </row>
    <row r="28" spans="1:9">
      <c r="A28" s="32"/>
      <c r="B28" s="295"/>
      <c r="C28" s="296"/>
      <c r="D28" s="54"/>
      <c r="E28" s="295"/>
      <c r="F28" s="303"/>
      <c r="G28" s="303"/>
      <c r="H28" s="303"/>
      <c r="I28" s="296"/>
    </row>
    <row r="29" spans="1:9">
      <c r="A29" s="32"/>
      <c r="B29" s="295"/>
      <c r="C29" s="296"/>
      <c r="D29" s="54"/>
      <c r="E29" s="295"/>
      <c r="F29" s="303"/>
      <c r="G29" s="303"/>
      <c r="H29" s="303"/>
      <c r="I29" s="296"/>
    </row>
    <row r="30" spans="1:9">
      <c r="A30" s="32"/>
      <c r="B30" s="295"/>
      <c r="C30" s="296"/>
      <c r="D30" s="54"/>
      <c r="E30" s="295"/>
      <c r="F30" s="303"/>
      <c r="G30" s="303"/>
      <c r="H30" s="303"/>
      <c r="I30" s="296"/>
    </row>
    <row r="31" spans="1:9">
      <c r="A31" s="32"/>
      <c r="B31" s="295"/>
      <c r="C31" s="296"/>
      <c r="D31" s="54"/>
      <c r="E31" s="295"/>
      <c r="F31" s="303"/>
      <c r="G31" s="303"/>
      <c r="H31" s="303"/>
      <c r="I31" s="296"/>
    </row>
    <row r="32" spans="1:9">
      <c r="A32" s="32"/>
      <c r="B32" s="295"/>
      <c r="C32" s="296"/>
      <c r="D32" s="54"/>
      <c r="E32" s="295"/>
      <c r="F32" s="303"/>
      <c r="G32" s="303"/>
      <c r="H32" s="303"/>
      <c r="I32" s="296"/>
    </row>
    <row r="33" spans="1:11">
      <c r="A33" s="32"/>
      <c r="B33" s="295"/>
      <c r="C33" s="296"/>
      <c r="D33" s="54"/>
      <c r="E33" s="295"/>
      <c r="F33" s="303"/>
      <c r="G33" s="303"/>
      <c r="H33" s="303"/>
      <c r="I33" s="296"/>
    </row>
    <row r="34" spans="1:11">
      <c r="A34" s="32"/>
      <c r="B34" s="295"/>
      <c r="C34" s="296"/>
      <c r="D34" s="54"/>
      <c r="E34" s="295"/>
      <c r="F34" s="303"/>
      <c r="G34" s="303"/>
      <c r="H34" s="303"/>
      <c r="I34" s="296"/>
    </row>
    <row r="36" spans="1:11">
      <c r="B36" s="306"/>
      <c r="C36" s="306"/>
    </row>
    <row r="37" spans="1:11" ht="18.5">
      <c r="B37" s="307" t="s">
        <v>76</v>
      </c>
      <c r="C37" s="307"/>
      <c r="D37" s="304" t="s">
        <v>89</v>
      </c>
      <c r="E37" s="304"/>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5" t="s">
        <v>94</v>
      </c>
      <c r="C57" s="305"/>
      <c r="G57" s="305" t="s">
        <v>95</v>
      </c>
      <c r="H57" s="305"/>
      <c r="I57" s="30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0">
        <f>'Pre Order'!G12</f>
        <v>0</v>
      </c>
      <c r="G12" s="53"/>
    </row>
    <row r="13" spans="1:7">
      <c r="A13" s="47" t="s">
        <v>50</v>
      </c>
      <c r="E13" s="54" t="s">
        <v>1</v>
      </c>
      <c r="F13" s="54" t="s">
        <v>55</v>
      </c>
      <c r="G13" s="54" t="s">
        <v>56</v>
      </c>
    </row>
    <row r="14" spans="1:7">
      <c r="A14" s="47" t="s">
        <v>51</v>
      </c>
      <c r="E14" s="61">
        <f>'Pre Order'!E14</f>
        <v>45427</v>
      </c>
      <c r="F14" s="62"/>
      <c r="G14" s="62"/>
    </row>
    <row r="15" spans="1:7">
      <c r="A15" s="47" t="s">
        <v>52</v>
      </c>
      <c r="E15" s="61"/>
      <c r="F15" s="62"/>
      <c r="G15" s="62"/>
    </row>
    <row r="17" spans="1:12">
      <c r="A17" s="292" t="s">
        <v>57</v>
      </c>
      <c r="B17" s="293"/>
      <c r="C17" s="56" t="s">
        <v>60</v>
      </c>
      <c r="D17" s="299" t="s">
        <v>64</v>
      </c>
      <c r="E17" s="300"/>
      <c r="F17" s="301"/>
      <c r="G17" s="186" t="s">
        <v>66</v>
      </c>
    </row>
    <row r="18" spans="1:12">
      <c r="A18" s="297" t="str">
        <f>'Worksop Report'!C12</f>
        <v>DA25033</v>
      </c>
      <c r="B18" s="298"/>
      <c r="C18" s="57" t="str">
        <f>'Worksop Report'!C10</f>
        <v>MFJ400243NJ001381</v>
      </c>
      <c r="D18" s="297"/>
      <c r="E18" s="302"/>
      <c r="F18" s="298"/>
      <c r="G18" s="187">
        <f>'Pre Order'!I18</f>
        <v>45427</v>
      </c>
    </row>
    <row r="19" spans="1:12">
      <c r="A19" s="292" t="s">
        <v>58</v>
      </c>
      <c r="B19" s="293"/>
      <c r="C19" s="56" t="s">
        <v>61</v>
      </c>
      <c r="D19" s="299" t="s">
        <v>65</v>
      </c>
      <c r="E19" s="300"/>
      <c r="F19" s="301"/>
      <c r="G19" s="56" t="s">
        <v>67</v>
      </c>
    </row>
    <row r="20" spans="1:12">
      <c r="A20" s="297" t="str">
        <f>'Worksop Report'!J11</f>
        <v>28455 / 1862</v>
      </c>
      <c r="B20" s="298"/>
      <c r="C20" s="57" t="str">
        <f>'Worksop Report'!C11</f>
        <v>40095300130072</v>
      </c>
      <c r="D20" s="63" t="s">
        <v>69</v>
      </c>
      <c r="E20" s="65" t="s">
        <v>70</v>
      </c>
      <c r="F20" s="64"/>
      <c r="G20" s="57" t="str">
        <f>'Worksop Report'!I121</f>
        <v>Egi sugiana</v>
      </c>
    </row>
    <row r="21" spans="1:12">
      <c r="A21" s="292" t="s">
        <v>59</v>
      </c>
      <c r="B21" s="293"/>
      <c r="C21" s="56" t="s">
        <v>62</v>
      </c>
      <c r="D21" s="299" t="s">
        <v>64</v>
      </c>
      <c r="E21" s="300"/>
      <c r="F21" s="301"/>
      <c r="G21" s="56" t="s">
        <v>68</v>
      </c>
    </row>
    <row r="22" spans="1:12">
      <c r="A22" s="297"/>
      <c r="B22" s="298"/>
      <c r="C22" s="57" t="s">
        <v>63</v>
      </c>
      <c r="D22" s="297"/>
      <c r="E22" s="302"/>
      <c r="F22" s="298"/>
      <c r="G22" s="57"/>
    </row>
    <row r="23" spans="1:12">
      <c r="A23" s="294" t="s">
        <v>71</v>
      </c>
      <c r="B23" s="294"/>
      <c r="C23" s="294"/>
      <c r="D23" s="294"/>
      <c r="E23" s="294"/>
      <c r="F23" s="294"/>
      <c r="G23" s="294"/>
    </row>
    <row r="24" spans="1:12" s="48" customFormat="1">
      <c r="A24" s="32" t="s">
        <v>72</v>
      </c>
      <c r="B24" s="283" t="s">
        <v>73</v>
      </c>
      <c r="C24" s="283"/>
      <c r="D24" s="32" t="s">
        <v>74</v>
      </c>
      <c r="E24" s="283" t="s">
        <v>75</v>
      </c>
      <c r="F24" s="283"/>
      <c r="G24" s="283"/>
    </row>
    <row r="25" spans="1:12" ht="14.5" customHeight="1">
      <c r="A25" s="32" t="s">
        <v>225</v>
      </c>
      <c r="B25" s="308"/>
      <c r="C25" s="309"/>
      <c r="D25" s="54"/>
      <c r="E25" s="295"/>
      <c r="F25" s="303"/>
      <c r="G25" s="296"/>
    </row>
    <row r="26" spans="1:12" ht="15" thickBot="1">
      <c r="A26" s="32"/>
      <c r="B26" s="310"/>
      <c r="C26" s="311"/>
      <c r="D26" s="54"/>
      <c r="E26" s="295"/>
      <c r="F26" s="303"/>
      <c r="G26" s="296"/>
    </row>
    <row r="27" spans="1:12" ht="15" thickBot="1">
      <c r="A27" s="32"/>
      <c r="B27" s="51"/>
      <c r="C27" s="91"/>
      <c r="D27" s="54"/>
      <c r="E27" s="295"/>
      <c r="F27" s="303"/>
      <c r="G27" s="296"/>
      <c r="K27" s="150" t="s">
        <v>224</v>
      </c>
      <c r="L27" t="s">
        <v>226</v>
      </c>
    </row>
    <row r="28" spans="1:12">
      <c r="A28" s="32"/>
      <c r="B28" s="51"/>
      <c r="C28" s="91"/>
      <c r="D28" s="54"/>
      <c r="E28" s="295"/>
      <c r="F28" s="303"/>
      <c r="G28" s="296"/>
      <c r="K28" t="s">
        <v>224</v>
      </c>
      <c r="L28" t="s">
        <v>227</v>
      </c>
    </row>
    <row r="29" spans="1:12">
      <c r="A29" s="32"/>
      <c r="B29" s="51"/>
      <c r="C29" s="91"/>
      <c r="D29" s="54"/>
      <c r="E29" s="295"/>
      <c r="F29" s="303"/>
      <c r="G29" s="296"/>
      <c r="K29" t="s">
        <v>224</v>
      </c>
      <c r="L29" t="s">
        <v>228</v>
      </c>
    </row>
    <row r="30" spans="1:12">
      <c r="A30" s="54"/>
      <c r="B30" s="295"/>
      <c r="C30" s="296"/>
      <c r="D30" s="54"/>
      <c r="E30" s="295"/>
      <c r="F30" s="303"/>
      <c r="G30" s="296"/>
      <c r="K30" t="s">
        <v>224</v>
      </c>
      <c r="L30" t="s">
        <v>229</v>
      </c>
    </row>
    <row r="31" spans="1:12">
      <c r="A31" s="54"/>
      <c r="B31" s="295"/>
      <c r="C31" s="296"/>
      <c r="D31" s="54"/>
      <c r="E31" s="295"/>
      <c r="F31" s="303"/>
      <c r="G31" s="296"/>
    </row>
    <row r="32" spans="1:12">
      <c r="A32" s="54"/>
      <c r="B32" s="295"/>
      <c r="C32" s="296"/>
      <c r="D32" s="54"/>
      <c r="E32" s="295"/>
      <c r="F32" s="303"/>
      <c r="G32" s="296"/>
    </row>
    <row r="33" spans="1:7">
      <c r="A33" s="54"/>
      <c r="B33" s="295"/>
      <c r="C33" s="296"/>
      <c r="D33" s="54"/>
      <c r="E33" s="295"/>
      <c r="F33" s="303"/>
      <c r="G33" s="296"/>
    </row>
    <row r="34" spans="1:7">
      <c r="A34" s="54"/>
      <c r="B34" s="295"/>
      <c r="C34" s="296"/>
      <c r="D34" s="54"/>
      <c r="E34" s="295"/>
      <c r="F34" s="303"/>
      <c r="G34" s="296"/>
    </row>
    <row r="35" spans="1:7">
      <c r="A35" s="54"/>
      <c r="B35" s="295"/>
      <c r="C35" s="296"/>
      <c r="D35" s="54"/>
      <c r="E35" s="295"/>
      <c r="F35" s="303"/>
      <c r="G35" s="296"/>
    </row>
    <row r="36" spans="1:7">
      <c r="A36" s="54"/>
      <c r="B36" s="295"/>
      <c r="C36" s="296"/>
      <c r="D36" s="54"/>
      <c r="E36" s="295"/>
      <c r="F36" s="303"/>
      <c r="G36" s="296"/>
    </row>
    <row r="37" spans="1:7">
      <c r="A37" s="54"/>
      <c r="B37" s="295"/>
      <c r="C37" s="296"/>
      <c r="D37" s="54"/>
      <c r="E37" s="295"/>
      <c r="F37" s="303"/>
      <c r="G37" s="296"/>
    </row>
    <row r="38" spans="1:7">
      <c r="A38" s="54"/>
      <c r="B38" s="295"/>
      <c r="C38" s="296"/>
      <c r="D38" s="54"/>
      <c r="E38" s="295"/>
      <c r="F38" s="303"/>
      <c r="G38" s="296"/>
    </row>
    <row r="39" spans="1:7">
      <c r="A39" s="54"/>
      <c r="B39" s="295"/>
      <c r="C39" s="296"/>
      <c r="D39" s="54"/>
      <c r="E39" s="295"/>
      <c r="F39" s="303"/>
      <c r="G39" s="296"/>
    </row>
    <row r="40" spans="1:7">
      <c r="A40" s="54"/>
      <c r="B40" s="295"/>
      <c r="C40" s="296"/>
      <c r="D40" s="54"/>
      <c r="E40" s="295"/>
      <c r="F40" s="303"/>
      <c r="G40" s="296"/>
    </row>
    <row r="41" spans="1:7">
      <c r="A41" s="54"/>
      <c r="B41" s="295"/>
      <c r="C41" s="296"/>
      <c r="D41" s="54"/>
      <c r="E41" s="295"/>
      <c r="F41" s="303"/>
      <c r="G41" s="296"/>
    </row>
    <row r="42" spans="1:7">
      <c r="A42" s="312" t="s">
        <v>98</v>
      </c>
      <c r="B42" s="312"/>
      <c r="C42" s="312"/>
      <c r="D42" s="312"/>
      <c r="E42" s="312" t="s">
        <v>99</v>
      </c>
      <c r="F42" s="313"/>
      <c r="G42" s="313"/>
    </row>
    <row r="43" spans="1:7">
      <c r="A43" s="312"/>
      <c r="B43" s="312"/>
      <c r="C43" s="312"/>
      <c r="D43" s="312"/>
      <c r="E43" s="313"/>
      <c r="F43" s="313"/>
      <c r="G43" s="313"/>
    </row>
    <row r="44" spans="1:7">
      <c r="A44" s="312"/>
      <c r="B44" s="312"/>
      <c r="C44" s="312"/>
      <c r="D44" s="312"/>
      <c r="E44" s="313"/>
      <c r="F44" s="313"/>
      <c r="G44" s="313"/>
    </row>
    <row r="45" spans="1:7">
      <c r="A45" s="312"/>
      <c r="B45" s="312"/>
      <c r="C45" s="312"/>
      <c r="D45" s="312"/>
      <c r="E45" s="313"/>
      <c r="F45" s="313"/>
      <c r="G45" s="313"/>
    </row>
    <row r="46" spans="1:7">
      <c r="A46" s="312"/>
      <c r="B46" s="312"/>
      <c r="C46" s="312"/>
      <c r="D46" s="312"/>
      <c r="E46" s="313"/>
      <c r="F46" s="313"/>
      <c r="G46" s="313"/>
    </row>
    <row r="47" spans="1:7">
      <c r="A47" s="312"/>
      <c r="B47" s="312"/>
      <c r="C47" s="312"/>
      <c r="D47" s="312"/>
      <c r="E47" s="313"/>
      <c r="F47" s="313"/>
      <c r="G47" s="313"/>
    </row>
    <row r="48" spans="1:7">
      <c r="A48" s="312"/>
      <c r="B48" s="312"/>
      <c r="C48" s="312"/>
      <c r="D48" s="312"/>
      <c r="E48" s="313"/>
      <c r="F48" s="313"/>
      <c r="G48" s="313"/>
    </row>
    <row r="49" spans="1:7" ht="46.5" customHeight="1">
      <c r="A49" s="312"/>
      <c r="B49" s="312"/>
      <c r="C49" s="312"/>
      <c r="D49" s="312"/>
      <c r="E49" s="313"/>
      <c r="F49" s="313"/>
      <c r="G49" s="313"/>
    </row>
    <row r="51" spans="1:7">
      <c r="B51" s="305" t="s">
        <v>94</v>
      </c>
      <c r="C51" s="305"/>
      <c r="F51" s="305" t="s">
        <v>95</v>
      </c>
      <c r="G51" s="305"/>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5" t="s">
        <v>111</v>
      </c>
      <c r="D7" s="316"/>
      <c r="E7" s="316"/>
      <c r="F7" s="316"/>
      <c r="G7" s="316"/>
      <c r="H7" s="79"/>
      <c r="I7" s="79"/>
    </row>
    <row r="8" spans="1:11">
      <c r="A8" s="314" t="s">
        <v>101</v>
      </c>
      <c r="B8" s="314"/>
      <c r="C8" s="314" t="s">
        <v>112</v>
      </c>
      <c r="D8" s="314"/>
      <c r="E8" s="314"/>
      <c r="F8" s="314"/>
      <c r="G8" s="314" t="s">
        <v>113</v>
      </c>
      <c r="H8" s="314"/>
      <c r="I8" s="314"/>
      <c r="J8" s="314" t="s">
        <v>114</v>
      </c>
      <c r="K8" s="314"/>
    </row>
    <row r="9" spans="1:11">
      <c r="A9" s="33"/>
      <c r="B9" s="81"/>
      <c r="C9" s="105" t="s">
        <v>120</v>
      </c>
      <c r="D9" s="320" t="str">
        <f>'Worksop Report'!H9</f>
        <v xml:space="preserve">PT. PUTRA PERKASA ABADI </v>
      </c>
      <c r="E9" s="320"/>
      <c r="F9" s="321"/>
      <c r="G9" s="105" t="s">
        <v>125</v>
      </c>
      <c r="H9" s="320" t="str">
        <f>'Worksop Report'!H11</f>
        <v>AXOR 2528 CX</v>
      </c>
      <c r="I9" s="321"/>
      <c r="J9" s="105" t="s">
        <v>115</v>
      </c>
      <c r="K9" s="191">
        <f>'Work Order'!F12</f>
        <v>0</v>
      </c>
    </row>
    <row r="10" spans="1:11">
      <c r="A10" s="31"/>
      <c r="B10" s="82"/>
      <c r="C10" s="106" t="s">
        <v>122</v>
      </c>
      <c r="D10" s="317" t="str">
        <f>'Worksop Report'!J9</f>
        <v>PT AMC</v>
      </c>
      <c r="E10" s="317"/>
      <c r="F10" s="318"/>
      <c r="G10" s="106" t="s">
        <v>126</v>
      </c>
      <c r="H10" s="317" t="str">
        <f>'Worksop Report'!C10</f>
        <v>MFJ400243NJ001381</v>
      </c>
      <c r="I10" s="318"/>
      <c r="J10" s="106" t="s">
        <v>116</v>
      </c>
      <c r="K10" s="82"/>
    </row>
    <row r="11" spans="1:11">
      <c r="A11" s="31"/>
      <c r="B11" s="82"/>
      <c r="C11" s="106"/>
      <c r="D11" s="107"/>
      <c r="E11" s="107"/>
      <c r="F11" s="108"/>
      <c r="G11" s="106" t="s">
        <v>127</v>
      </c>
      <c r="H11" s="317" t="str">
        <f>'Worksop Report'!C11</f>
        <v>40095300130072</v>
      </c>
      <c r="I11" s="318"/>
      <c r="J11" s="106" t="s">
        <v>117</v>
      </c>
      <c r="K11" s="82"/>
    </row>
    <row r="12" spans="1:11" ht="36">
      <c r="A12" s="31"/>
      <c r="B12" s="82"/>
      <c r="C12" s="109" t="s">
        <v>121</v>
      </c>
      <c r="D12" s="147" t="str">
        <f>'Worksop Report'!C12</f>
        <v>DA25033</v>
      </c>
      <c r="E12" s="107"/>
      <c r="F12" s="108"/>
      <c r="G12" s="110" t="s">
        <v>128</v>
      </c>
      <c r="H12" s="322">
        <f>'Worksop Report'!J10</f>
        <v>0</v>
      </c>
      <c r="I12" s="323"/>
      <c r="J12" s="111" t="s">
        <v>118</v>
      </c>
      <c r="K12" s="82">
        <f>'Worksop Report'!C8</f>
        <v>45427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9" t="s">
        <v>108</v>
      </c>
      <c r="H15" s="319"/>
      <c r="I15" s="319"/>
      <c r="J15" s="87" t="s">
        <v>109</v>
      </c>
      <c r="K15" s="87" t="s">
        <v>110</v>
      </c>
    </row>
    <row r="16" spans="1:11">
      <c r="A16" s="32">
        <v>1</v>
      </c>
      <c r="B16" s="163" t="s">
        <v>260</v>
      </c>
      <c r="C16" s="54"/>
      <c r="D16" s="54"/>
      <c r="E16" s="54"/>
      <c r="F16" s="175">
        <v>1</v>
      </c>
      <c r="G16" s="163" t="s">
        <v>261</v>
      </c>
      <c r="H16" s="163"/>
      <c r="I16" s="163"/>
      <c r="J16" s="54"/>
      <c r="K16" s="54"/>
    </row>
    <row r="17" spans="1:16">
      <c r="A17" s="32">
        <v>2</v>
      </c>
      <c r="B17" s="163"/>
      <c r="C17" s="54"/>
      <c r="D17" s="54"/>
      <c r="E17" s="54"/>
      <c r="F17" s="175"/>
      <c r="G17" s="163"/>
      <c r="H17" s="163"/>
      <c r="I17" s="163"/>
      <c r="J17" s="54"/>
      <c r="K17" s="54"/>
      <c r="P17" t="s">
        <v>230</v>
      </c>
    </row>
    <row r="18" spans="1:16">
      <c r="A18" s="32">
        <v>3</v>
      </c>
      <c r="B18" s="163"/>
      <c r="C18" s="54"/>
      <c r="D18" s="54"/>
      <c r="E18" s="54"/>
      <c r="F18" s="175"/>
      <c r="G18" s="163"/>
      <c r="H18" s="163"/>
      <c r="I18" s="163"/>
      <c r="J18" s="54"/>
      <c r="K18" s="54"/>
    </row>
    <row r="19" spans="1:16">
      <c r="A19" s="32">
        <v>4</v>
      </c>
      <c r="B19" s="163"/>
      <c r="C19" s="54"/>
      <c r="D19" s="54"/>
      <c r="E19" s="54"/>
      <c r="F19" s="175"/>
      <c r="G19" s="163"/>
      <c r="H19" s="163"/>
      <c r="I19" s="163"/>
      <c r="J19" s="54"/>
      <c r="K19" s="54"/>
    </row>
    <row r="20" spans="1:16">
      <c r="A20" s="32">
        <v>5</v>
      </c>
      <c r="B20" s="163"/>
      <c r="C20" s="54"/>
      <c r="D20" s="54"/>
      <c r="E20" s="54"/>
      <c r="F20" s="175"/>
      <c r="G20" s="163"/>
      <c r="H20" s="163"/>
      <c r="I20" s="163"/>
      <c r="J20" s="54"/>
      <c r="K20" s="54"/>
    </row>
    <row r="21" spans="1:16">
      <c r="A21" s="32">
        <v>6</v>
      </c>
      <c r="B21" s="163"/>
      <c r="C21" s="54"/>
      <c r="D21" s="54"/>
      <c r="E21" s="54"/>
      <c r="F21" s="175"/>
      <c r="G21" s="163"/>
      <c r="H21" s="163"/>
      <c r="I21" s="163"/>
      <c r="J21" s="54"/>
      <c r="K21" s="54"/>
    </row>
    <row r="22" spans="1:16">
      <c r="A22" s="32">
        <v>7</v>
      </c>
      <c r="B22" s="163"/>
      <c r="C22" s="54"/>
      <c r="D22" s="54"/>
      <c r="E22" s="54"/>
      <c r="F22" s="175"/>
      <c r="G22" s="163"/>
      <c r="H22" s="163"/>
      <c r="I22" s="163"/>
      <c r="J22" s="54"/>
      <c r="K22" s="54"/>
    </row>
    <row r="23" spans="1:16">
      <c r="A23" s="32">
        <v>8</v>
      </c>
      <c r="B23" s="163"/>
      <c r="C23" s="54"/>
      <c r="D23" s="54"/>
      <c r="E23" s="54"/>
      <c r="F23" s="175"/>
      <c r="G23" s="163"/>
      <c r="H23" s="163"/>
      <c r="I23" s="163"/>
      <c r="J23" s="54"/>
      <c r="K23" s="54"/>
    </row>
    <row r="24" spans="1:16">
      <c r="A24" s="32">
        <v>9</v>
      </c>
      <c r="B24" s="54"/>
      <c r="C24" s="54"/>
      <c r="D24" s="54"/>
      <c r="E24" s="54"/>
      <c r="F24" s="32"/>
      <c r="G24" s="283"/>
      <c r="H24" s="283"/>
      <c r="I24" s="283"/>
      <c r="J24" s="54"/>
      <c r="K24" s="54"/>
    </row>
    <row r="25" spans="1:16">
      <c r="A25" s="32">
        <v>10</v>
      </c>
      <c r="B25" s="54"/>
      <c r="C25" s="54"/>
      <c r="D25" s="54"/>
      <c r="E25" s="54"/>
      <c r="F25" s="32"/>
      <c r="G25" s="283"/>
      <c r="H25" s="283"/>
      <c r="I25" s="283"/>
      <c r="J25" s="54"/>
      <c r="K25" s="54"/>
    </row>
    <row r="26" spans="1:16">
      <c r="A26" s="32">
        <v>11</v>
      </c>
      <c r="B26" s="54"/>
      <c r="C26" s="54"/>
      <c r="D26" s="54"/>
      <c r="E26" s="54"/>
      <c r="F26" s="32"/>
      <c r="G26" s="283"/>
      <c r="H26" s="283"/>
      <c r="I26" s="283"/>
      <c r="J26" s="54"/>
      <c r="K26" s="54"/>
    </row>
    <row r="27" spans="1:16">
      <c r="A27" s="32">
        <v>12</v>
      </c>
      <c r="B27" s="54"/>
      <c r="C27" s="54"/>
      <c r="D27" s="54"/>
      <c r="E27" s="54"/>
      <c r="F27" s="32"/>
      <c r="G27" s="283"/>
      <c r="H27" s="283"/>
      <c r="I27" s="283"/>
      <c r="J27" s="54"/>
      <c r="K27" s="54"/>
    </row>
    <row r="28" spans="1:16">
      <c r="A28" s="32">
        <v>13</v>
      </c>
      <c r="B28" s="54"/>
      <c r="C28" s="54"/>
      <c r="D28" s="54"/>
      <c r="E28" s="54"/>
      <c r="F28" s="32"/>
      <c r="G28" s="283"/>
      <c r="H28" s="283"/>
      <c r="I28" s="283"/>
      <c r="J28" s="54"/>
      <c r="K28" s="54"/>
    </row>
    <row r="29" spans="1:16">
      <c r="A29" s="32">
        <v>14</v>
      </c>
      <c r="B29" s="54"/>
      <c r="C29" s="54"/>
      <c r="D29" s="54"/>
      <c r="E29" s="54"/>
      <c r="F29" s="32"/>
      <c r="G29" s="283"/>
      <c r="H29" s="283"/>
      <c r="I29" s="283"/>
      <c r="J29" s="54"/>
      <c r="K29" s="54"/>
    </row>
    <row r="30" spans="1:16" s="48" customFormat="1">
      <c r="A30" s="260"/>
      <c r="B30" s="261"/>
      <c r="C30" s="261"/>
      <c r="D30" s="261"/>
      <c r="E30" s="261"/>
      <c r="F30" s="261"/>
      <c r="G30" s="261"/>
      <c r="H30" s="261"/>
      <c r="I30" s="33" t="s">
        <v>129</v>
      </c>
      <c r="J30" s="86" t="s">
        <v>130</v>
      </c>
      <c r="K30" s="34" t="s">
        <v>131</v>
      </c>
    </row>
    <row r="31" spans="1:16">
      <c r="A31" s="262"/>
      <c r="B31" s="232"/>
      <c r="C31" s="232"/>
      <c r="D31" s="232"/>
      <c r="E31" s="232"/>
      <c r="F31" s="232"/>
      <c r="G31" s="232"/>
      <c r="H31" s="232"/>
      <c r="I31" s="83"/>
      <c r="J31" s="85"/>
      <c r="K31" s="82"/>
    </row>
    <row r="32" spans="1:16">
      <c r="A32" s="262"/>
      <c r="B32" s="232"/>
      <c r="C32" s="232"/>
      <c r="D32" s="232"/>
      <c r="E32" s="232"/>
      <c r="F32" s="232"/>
      <c r="G32" s="232"/>
      <c r="H32" s="232"/>
      <c r="I32" s="83"/>
      <c r="J32" s="85"/>
      <c r="K32" s="82"/>
    </row>
    <row r="33" spans="1:11">
      <c r="A33" s="263"/>
      <c r="B33" s="264"/>
      <c r="C33" s="264"/>
      <c r="D33" s="264"/>
      <c r="E33" s="264"/>
      <c r="F33" s="264"/>
      <c r="G33" s="264"/>
      <c r="H33" s="264"/>
      <c r="I33" s="63"/>
      <c r="J33" s="115" t="str">
        <f>'Worksop Report'!I121</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3" sqref="L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7" t="s">
        <v>158</v>
      </c>
      <c r="L10" s="338"/>
    </row>
    <row r="11" spans="1:15">
      <c r="C11" s="51" t="s">
        <v>155</v>
      </c>
      <c r="D11" s="91"/>
      <c r="G11" s="51" t="s">
        <v>157</v>
      </c>
      <c r="H11" s="91"/>
      <c r="K11" s="51" t="s">
        <v>159</v>
      </c>
      <c r="L11" s="91" t="str">
        <f>'Worksop Report'!I121</f>
        <v>Egi sugiana</v>
      </c>
    </row>
    <row r="12" spans="1:15">
      <c r="K12" s="51" t="s">
        <v>160</v>
      </c>
      <c r="L12" s="149">
        <v>45322</v>
      </c>
    </row>
    <row r="14" spans="1:15">
      <c r="C14" s="324" t="s">
        <v>161</v>
      </c>
      <c r="D14" s="325"/>
      <c r="G14" s="333" t="s">
        <v>178</v>
      </c>
      <c r="H14" s="333"/>
      <c r="K14" s="330" t="s">
        <v>189</v>
      </c>
      <c r="L14" s="330"/>
    </row>
    <row r="15" spans="1:15" ht="18.5" customHeight="1">
      <c r="B15" s="140" t="s">
        <v>22</v>
      </c>
      <c r="C15" s="326" t="s">
        <v>162</v>
      </c>
      <c r="D15" s="327"/>
      <c r="F15" s="140" t="s">
        <v>22</v>
      </c>
      <c r="G15" s="328" t="s">
        <v>179</v>
      </c>
      <c r="H15" s="328"/>
      <c r="J15" s="140" t="s">
        <v>22</v>
      </c>
      <c r="K15" s="328" t="s">
        <v>190</v>
      </c>
      <c r="L15" s="328"/>
      <c r="O15" s="118" t="s">
        <v>22</v>
      </c>
    </row>
    <row r="16" spans="1:15" ht="20" customHeight="1">
      <c r="B16" s="140" t="s">
        <v>22</v>
      </c>
      <c r="C16" s="331" t="s">
        <v>163</v>
      </c>
      <c r="D16" s="332"/>
      <c r="F16" s="140" t="s">
        <v>22</v>
      </c>
      <c r="G16" s="329" t="s">
        <v>172</v>
      </c>
      <c r="H16" s="329"/>
      <c r="J16" s="140" t="s">
        <v>22</v>
      </c>
      <c r="K16" s="329" t="s">
        <v>191</v>
      </c>
      <c r="L16" s="329"/>
      <c r="O16" s="119" t="s">
        <v>211</v>
      </c>
    </row>
    <row r="17" spans="2:12" ht="18" customHeight="1">
      <c r="B17" s="140" t="s">
        <v>22</v>
      </c>
      <c r="C17" s="326" t="s">
        <v>164</v>
      </c>
      <c r="D17" s="327"/>
      <c r="F17" s="140" t="s">
        <v>22</v>
      </c>
      <c r="G17" s="328" t="s">
        <v>180</v>
      </c>
      <c r="H17" s="328"/>
      <c r="J17" s="140" t="s">
        <v>22</v>
      </c>
      <c r="K17" s="339" t="s">
        <v>192</v>
      </c>
      <c r="L17" s="339"/>
    </row>
    <row r="18" spans="2:12" ht="18" customHeight="1">
      <c r="B18" s="140" t="s">
        <v>22</v>
      </c>
      <c r="C18" s="331" t="s">
        <v>165</v>
      </c>
      <c r="D18" s="332"/>
      <c r="F18" s="140" t="s">
        <v>22</v>
      </c>
      <c r="G18" s="329" t="s">
        <v>163</v>
      </c>
      <c r="H18" s="329"/>
      <c r="J18" s="140" t="s">
        <v>22</v>
      </c>
      <c r="K18" s="329" t="s">
        <v>193</v>
      </c>
      <c r="L18" s="329"/>
    </row>
    <row r="19" spans="2:12" ht="18" customHeight="1">
      <c r="B19" s="140" t="s">
        <v>22</v>
      </c>
      <c r="C19" s="326" t="s">
        <v>166</v>
      </c>
      <c r="D19" s="327"/>
      <c r="F19" s="140" t="s">
        <v>22</v>
      </c>
      <c r="G19" s="328" t="s">
        <v>181</v>
      </c>
      <c r="H19" s="328"/>
      <c r="J19" s="140" t="s">
        <v>22</v>
      </c>
      <c r="K19" s="328" t="s">
        <v>193</v>
      </c>
      <c r="L19" s="328"/>
    </row>
    <row r="20" spans="2:12" ht="18" customHeight="1">
      <c r="B20" s="140" t="s">
        <v>22</v>
      </c>
      <c r="C20" s="331" t="s">
        <v>167</v>
      </c>
      <c r="D20" s="332"/>
      <c r="F20" s="140" t="s">
        <v>22</v>
      </c>
      <c r="G20" s="329" t="s">
        <v>182</v>
      </c>
      <c r="H20" s="329"/>
      <c r="J20" s="140" t="s">
        <v>22</v>
      </c>
      <c r="K20" s="329" t="s">
        <v>193</v>
      </c>
      <c r="L20" s="329"/>
    </row>
    <row r="21" spans="2:12" ht="18" customHeight="1">
      <c r="B21" s="140" t="s">
        <v>22</v>
      </c>
      <c r="C21" s="326" t="s">
        <v>168</v>
      </c>
      <c r="D21" s="327"/>
      <c r="F21" s="140" t="s">
        <v>22</v>
      </c>
      <c r="G21" s="328" t="s">
        <v>183</v>
      </c>
      <c r="H21" s="328"/>
      <c r="J21" s="140" t="s">
        <v>22</v>
      </c>
      <c r="K21" s="328" t="s">
        <v>193</v>
      </c>
      <c r="L21" s="328"/>
    </row>
    <row r="22" spans="2:12" ht="27.5" customHeight="1">
      <c r="B22" s="140" t="s">
        <v>22</v>
      </c>
      <c r="C22" s="331" t="s">
        <v>169</v>
      </c>
      <c r="D22" s="332"/>
      <c r="F22" s="140" t="s">
        <v>22</v>
      </c>
      <c r="G22" s="329" t="s">
        <v>184</v>
      </c>
      <c r="H22" s="329"/>
      <c r="J22" s="140" t="s">
        <v>22</v>
      </c>
      <c r="K22" s="329" t="s">
        <v>193</v>
      </c>
      <c r="L22" s="329"/>
    </row>
    <row r="23" spans="2:12" ht="18.5" customHeight="1">
      <c r="B23" s="122"/>
      <c r="F23" s="140" t="s">
        <v>22</v>
      </c>
      <c r="G23" s="328" t="s">
        <v>185</v>
      </c>
      <c r="H23" s="328"/>
      <c r="K23" s="328" t="s">
        <v>193</v>
      </c>
      <c r="L23" s="328"/>
    </row>
    <row r="24" spans="2:12" ht="21">
      <c r="B24" s="122"/>
      <c r="C24" s="330" t="s">
        <v>170</v>
      </c>
      <c r="D24" s="330"/>
      <c r="F24" s="121"/>
      <c r="G24" s="330" t="s">
        <v>186</v>
      </c>
      <c r="H24" s="330"/>
      <c r="K24" s="330" t="s">
        <v>194</v>
      </c>
      <c r="L24" s="330"/>
    </row>
    <row r="25" spans="2:12" ht="18.5" customHeight="1">
      <c r="B25" s="140" t="s">
        <v>22</v>
      </c>
      <c r="C25" s="328" t="s">
        <v>171</v>
      </c>
      <c r="D25" s="328"/>
      <c r="F25" s="140" t="s">
        <v>22</v>
      </c>
      <c r="G25" s="328" t="s">
        <v>187</v>
      </c>
      <c r="H25" s="328"/>
      <c r="J25" s="140" t="s">
        <v>22</v>
      </c>
      <c r="K25" s="328" t="s">
        <v>195</v>
      </c>
      <c r="L25" s="328"/>
    </row>
    <row r="26" spans="2:12" ht="18.5" customHeight="1">
      <c r="B26" s="140" t="s">
        <v>22</v>
      </c>
      <c r="C26" s="329" t="s">
        <v>172</v>
      </c>
      <c r="D26" s="329"/>
      <c r="F26" s="140" t="s">
        <v>22</v>
      </c>
      <c r="G26" s="329" t="s">
        <v>188</v>
      </c>
      <c r="H26" s="329"/>
      <c r="J26" s="140" t="s">
        <v>22</v>
      </c>
      <c r="K26" s="329" t="s">
        <v>196</v>
      </c>
      <c r="L26" s="329"/>
    </row>
    <row r="27" spans="2:12" ht="18.5">
      <c r="B27" s="140" t="s">
        <v>22</v>
      </c>
      <c r="C27" s="328" t="s">
        <v>173</v>
      </c>
      <c r="D27" s="328"/>
      <c r="J27" s="140" t="s">
        <v>22</v>
      </c>
      <c r="K27" s="328" t="s">
        <v>197</v>
      </c>
      <c r="L27" s="328"/>
    </row>
    <row r="28" spans="2:12" ht="18.5" customHeight="1">
      <c r="B28" s="140" t="s">
        <v>22</v>
      </c>
      <c r="C28" s="329" t="s">
        <v>174</v>
      </c>
      <c r="D28" s="329"/>
      <c r="J28" s="140" t="s">
        <v>22</v>
      </c>
      <c r="K28" s="329" t="s">
        <v>198</v>
      </c>
      <c r="L28" s="329"/>
    </row>
    <row r="29" spans="2:12" ht="18.5">
      <c r="B29" s="140" t="s">
        <v>22</v>
      </c>
      <c r="C29" s="328" t="s">
        <v>175</v>
      </c>
      <c r="D29" s="328"/>
      <c r="J29" s="140" t="s">
        <v>22</v>
      </c>
      <c r="K29" s="328"/>
      <c r="L29" s="328"/>
    </row>
    <row r="30" spans="2:12" ht="18.5">
      <c r="B30" s="140" t="s">
        <v>22</v>
      </c>
      <c r="C30" s="329" t="s">
        <v>176</v>
      </c>
      <c r="D30" s="329"/>
      <c r="J30" s="140" t="s">
        <v>22</v>
      </c>
      <c r="K30" s="334"/>
      <c r="L30" s="334"/>
    </row>
    <row r="31" spans="2:12" ht="18.5">
      <c r="B31" s="140" t="s">
        <v>22</v>
      </c>
      <c r="C31" s="328" t="s">
        <v>177</v>
      </c>
      <c r="D31" s="328"/>
      <c r="J31" s="140" t="s">
        <v>22</v>
      </c>
      <c r="K31" s="328"/>
      <c r="L31" s="328"/>
    </row>
    <row r="32" spans="2:12" ht="18.5">
      <c r="J32" s="140" t="s">
        <v>22</v>
      </c>
    </row>
    <row r="33" spans="2:11">
      <c r="B33" s="123" t="s">
        <v>199</v>
      </c>
    </row>
    <row r="34" spans="2:11" ht="18.5">
      <c r="B34" s="124" t="s">
        <v>208</v>
      </c>
      <c r="C34" s="139"/>
      <c r="D34" s="80" t="s">
        <v>102</v>
      </c>
      <c r="E34" s="139"/>
      <c r="F34" s="59"/>
      <c r="J34" s="335" t="s">
        <v>206</v>
      </c>
      <c r="K34" s="335"/>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6" t="s">
        <v>207</v>
      </c>
      <c r="K38" s="336"/>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2024-05-15T23:30:49Z</dcterms:modified>
</cp:coreProperties>
</file>