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defaultThemeVersion="166925"/>
  <mc:AlternateContent xmlns:mc="http://schemas.openxmlformats.org/markup-compatibility/2006">
    <mc:Choice Requires="x15">
      <x15ac:absPath xmlns:x15ac="http://schemas.microsoft.com/office/spreadsheetml/2010/11/ac" url="D:\SWI\AMC\Warranty\New\DA42005\"/>
    </mc:Choice>
  </mc:AlternateContent>
  <xr:revisionPtr revIDLastSave="0" documentId="13_ncr:1_{2B6C12C6-3B16-414B-925B-899A3F45A699}" xr6:coauthVersionLast="47" xr6:coauthVersionMax="47" xr10:uidLastSave="{00000000-0000-0000-0000-000000000000}"/>
  <bookViews>
    <workbookView xWindow="-110" yWindow="-110" windowWidth="19420" windowHeight="10300" firstSheet="2" activeTab="2" xr2:uid="{605E8B83-A32E-4B3D-B87E-73A5B0923756}"/>
  </bookViews>
  <sheets>
    <sheet name="Menu" sheetId="9" r:id="rId1"/>
    <sheet name="Time Sheet" sheetId="5" r:id="rId2"/>
    <sheet name="Worksop Report" sheetId="10" r:id="rId3"/>
    <sheet name="Pre Order" sheetId="2" r:id="rId4"/>
    <sheet name="Work Order" sheetId="3" r:id="rId5"/>
    <sheet name="Part Request" sheetId="4" r:id="rId6"/>
    <sheet name="Final Control" sheetId="6" r:id="rId7"/>
  </sheets>
  <definedNames>
    <definedName name="_xlnm.Print_Area" localSheetId="6">'Final Control'!$A$2:$L$43</definedName>
    <definedName name="_xlnm.Print_Area" localSheetId="5">'Part Request'!$A$1:$K$39</definedName>
    <definedName name="_xlnm.Print_Area" localSheetId="3">'Pre Order'!$A$1:$I$67</definedName>
    <definedName name="_xlnm.Print_Area" localSheetId="1">'Time Sheet'!$A$1:$K$48</definedName>
    <definedName name="_xlnm.Print_Area" localSheetId="4">'Work Order'!$A$1:$G$61</definedName>
    <definedName name="_xlnm.Print_Area" localSheetId="2">'Worksop Report'!$A$1:$J$122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1" i="6" l="1"/>
  <c r="D10" i="6"/>
  <c r="B11" i="5"/>
  <c r="J33" i="4"/>
  <c r="K12" i="4"/>
  <c r="H12" i="4"/>
  <c r="H11" i="4"/>
  <c r="H10" i="4"/>
  <c r="H9" i="4"/>
  <c r="D12" i="4"/>
  <c r="D10" i="4"/>
  <c r="D9" i="4"/>
  <c r="G20" i="3"/>
  <c r="C20" i="3"/>
  <c r="C18" i="3"/>
  <c r="A20" i="3"/>
  <c r="A18" i="3"/>
  <c r="E14" i="2"/>
  <c r="E14" i="3" s="1"/>
  <c r="G12" i="2"/>
  <c r="F12" i="3" s="1"/>
  <c r="K9" i="4" s="1"/>
  <c r="I20" i="2"/>
  <c r="I18" i="2"/>
  <c r="G18" i="3" s="1"/>
  <c r="A20" i="2"/>
  <c r="C20" i="2"/>
  <c r="C18" i="2"/>
  <c r="A18" i="2"/>
  <c r="C12" i="2"/>
  <c r="C11" i="2"/>
  <c r="J37" i="5"/>
  <c r="J35" i="5"/>
  <c r="J33" i="5"/>
  <c r="J31" i="5"/>
  <c r="C12" i="3" l="1"/>
  <c r="C11" i="3"/>
  <c r="J29" i="5"/>
  <c r="J27" i="5"/>
  <c r="J25" i="5"/>
  <c r="J23" i="5"/>
  <c r="J21" i="5"/>
  <c r="J19" i="5"/>
  <c r="J17" i="5"/>
  <c r="J15" i="5"/>
  <c r="E41" i="5" l="1"/>
</calcChain>
</file>

<file path=xl/sharedStrings.xml><?xml version="1.0" encoding="utf-8"?>
<sst xmlns="http://schemas.openxmlformats.org/spreadsheetml/2006/main" count="422" uniqueCount="267">
  <si>
    <t>PT.STAR WAGEN INDONESIA</t>
  </si>
  <si>
    <t>Date:</t>
  </si>
  <si>
    <t>WIP No:</t>
  </si>
  <si>
    <t>Chasis No:</t>
  </si>
  <si>
    <t>Reg No  :</t>
  </si>
  <si>
    <t>Reg date</t>
  </si>
  <si>
    <t>Engine No:</t>
  </si>
  <si>
    <t>Type      :</t>
  </si>
  <si>
    <t>Mileage / Hours Meter</t>
  </si>
  <si>
    <t>COMPLAINT ANALYSIS</t>
  </si>
  <si>
    <t>Customer complaint/Customer information</t>
  </si>
  <si>
    <t>Vehicle information</t>
  </si>
  <si>
    <t>TEST LEVEL</t>
  </si>
  <si>
    <t>Test Level Description</t>
  </si>
  <si>
    <t>Actual Value</t>
  </si>
  <si>
    <t>Remark</t>
  </si>
  <si>
    <t>Attachment Nr</t>
  </si>
  <si>
    <t>CAUSE LEVEL</t>
  </si>
  <si>
    <t>Cause level/Workshop findings:</t>
  </si>
  <si>
    <t>Ada</t>
  </si>
  <si>
    <t>Tidak ada</t>
  </si>
  <si>
    <t>Photo (# lembar)</t>
  </si>
  <si>
    <t>√</t>
  </si>
  <si>
    <t>Area kerusakan (gbr EPC)</t>
  </si>
  <si>
    <t>Video (nama file)</t>
  </si>
  <si>
    <t>Old Spare part No.</t>
  </si>
  <si>
    <t>Notes:</t>
  </si>
  <si>
    <t>RECTIFICATION AND VERIFICATION LEVEL</t>
  </si>
  <si>
    <t>Rectification:</t>
  </si>
  <si>
    <t>Verification:</t>
  </si>
  <si>
    <t>Workshop report digunakan untuk mencatat hasil analisa mekanik dengan menyertakan langkah-langkah diagnosis dan temuannya selama diagnosa</t>
  </si>
  <si>
    <t>PICTURE CAUSE AND ACTION</t>
  </si>
  <si>
    <t>FOTO UNIT</t>
  </si>
  <si>
    <t xml:space="preserve">FOTO HM </t>
  </si>
  <si>
    <t>FOTO KM</t>
  </si>
  <si>
    <t>FOTO VIN</t>
  </si>
  <si>
    <t>Part Book</t>
  </si>
  <si>
    <t>picture part no part new</t>
  </si>
  <si>
    <t xml:space="preserve">Head Office | Gedung Office 8 Lt.33 (SCBD Lot 28/Senopati Raya 8B), Jl.Jend.Sudirman Kav.52-53, Jakarta Selatan 12190 , Indonesia | T +62 21 57903456 |  www.starwagen.co.id   </t>
  </si>
  <si>
    <t>Branch | Jl.Syarifuddin Yoes Blok.Kav.46-47 RT.045, Sepinggan Baru, Balikpapan Selatan, Kalimantan Timur, Indonesia | +62  54 28707888 / +62 54 28705758</t>
  </si>
  <si>
    <t>QTY</t>
  </si>
  <si>
    <t>DESCRIPTION</t>
  </si>
  <si>
    <t>PART NUMBER</t>
  </si>
  <si>
    <t>PT Star Wagen Indonesia</t>
  </si>
  <si>
    <r>
      <t xml:space="preserve">Authorized Dealer of Mercedes-Benz </t>
    </r>
    <r>
      <rPr>
        <sz val="8.5"/>
        <color rgb="FFFF0000"/>
        <rFont val="CorpoS"/>
      </rPr>
      <t xml:space="preserve">Truck &amp; Bus </t>
    </r>
    <r>
      <rPr>
        <sz val="8.5"/>
        <color theme="1"/>
        <rFont val="CorpoS"/>
      </rPr>
      <t xml:space="preserve">in Indonesia </t>
    </r>
  </si>
  <si>
    <t>Authorized Dealer of Mercedes-Benz</t>
  </si>
  <si>
    <r>
      <t xml:space="preserve">Truck &amp; Bus </t>
    </r>
    <r>
      <rPr>
        <sz val="8.5"/>
        <color theme="1"/>
        <rFont val="CorpoS"/>
      </rPr>
      <t xml:space="preserve">in Indonesia </t>
    </r>
  </si>
  <si>
    <t>Pre Order Form</t>
  </si>
  <si>
    <t>Customer name:</t>
  </si>
  <si>
    <t>Address:</t>
  </si>
  <si>
    <t>City:</t>
  </si>
  <si>
    <t>Telp:</t>
  </si>
  <si>
    <t>Tax Code:</t>
  </si>
  <si>
    <t>For reference please quote the following no.</t>
  </si>
  <si>
    <t>Order no.:</t>
  </si>
  <si>
    <t>Customer No:</t>
  </si>
  <si>
    <t>Page:</t>
  </si>
  <si>
    <t>Regisration No.</t>
  </si>
  <si>
    <t>Millage / KM</t>
  </si>
  <si>
    <t>Routing No.</t>
  </si>
  <si>
    <t>Chassis No/Vin</t>
  </si>
  <si>
    <t>Engine No.</t>
  </si>
  <si>
    <t>Last Service</t>
  </si>
  <si>
    <t>Date / Millege</t>
  </si>
  <si>
    <t>Sales Designation</t>
  </si>
  <si>
    <t>Active Reception</t>
  </si>
  <si>
    <t>Reception date/time</t>
  </si>
  <si>
    <t>Received by</t>
  </si>
  <si>
    <t>Deadline/time</t>
  </si>
  <si>
    <t>YES</t>
  </si>
  <si>
    <t>NO</t>
  </si>
  <si>
    <t>Is this vehicle related to campaign ?   Yes        No                                                    Mobility Service          Yes               No</t>
  </si>
  <si>
    <t>Item</t>
  </si>
  <si>
    <t>Operation. Nr</t>
  </si>
  <si>
    <t>Hours</t>
  </si>
  <si>
    <t>Type Of Work</t>
  </si>
  <si>
    <t>Please mark damage positions!</t>
  </si>
  <si>
    <t>Valuable Item Missing</t>
  </si>
  <si>
    <t>Stone Chipping</t>
  </si>
  <si>
    <t>Vehicle Tool Kit (Incl. Hyd Jack)</t>
  </si>
  <si>
    <t>Dents</t>
  </si>
  <si>
    <t>Abnormal Noise</t>
  </si>
  <si>
    <t>First Aid Kit</t>
  </si>
  <si>
    <t>Scratches</t>
  </si>
  <si>
    <t>Error Code/Indicator</t>
  </si>
  <si>
    <t>STNK</t>
  </si>
  <si>
    <t>10 Minutes Cycle Check</t>
  </si>
  <si>
    <t>Opr Manual</t>
  </si>
  <si>
    <t>E   ¼    ½   ¾   F</t>
  </si>
  <si>
    <t>Standard Checking Leakage</t>
  </si>
  <si>
    <t>Brake, Clucth &amp; Tire</t>
  </si>
  <si>
    <t>Others Please Specify :</t>
  </si>
  <si>
    <t>Spare Kit (Incl. Wheel Coke</t>
  </si>
  <si>
    <t>This order is placed in accordance with our general term of business.</t>
  </si>
  <si>
    <t>Customer's signature &amp; name</t>
  </si>
  <si>
    <t>Service Adviser's signature &amp; name</t>
  </si>
  <si>
    <t>and Mercedes-Benz are registered trademarks of Mercedes-Benz Group AG.</t>
  </si>
  <si>
    <t>Work Order Form</t>
  </si>
  <si>
    <t>Ketentuan:
1. Lembar Work order yang sudah ditandatangai merupakan surat kuasa dari pelanggan ke dealer untuk dilakukan pekerjaan sesuai yang tertera di work order, serta memberi wewenang untuk  melakukan uji coba kendaraan di luar bengkel.
2. Kendaraan yang sudah selesai diperbaiki  wajib diambil oleh pelanggan dalam waktu ...x 24 jam dari waktu pemberitahuan. Apabila melebihi dari waktu tersebut, Dealer tidak bertanggung jawab lagi atas kondisi kendaraan tersebut dan dikenakan biaya sebesar Rp..................../hari.</t>
  </si>
  <si>
    <t>3. Dealer tidak bertanggung jawab atas segala kerugian akibat musibah, bencana alam  ataupun kejadian lain yang tidak dipredikasi atau di luar tanggung jawab dealer.
4. Tidak diperkenankan menyimpan barang barang berharga didalam kendaraan. Dealer tidak bertanggung jawab apabila terjadi kehilangan atas barang barang tersebut.
5. Hal lain diluar ketentuan ini akan diatur tersendiri oleh masing-masing dealer.</t>
  </si>
  <si>
    <t>Part Request Slip</t>
  </si>
  <si>
    <t>Slip Numbering</t>
  </si>
  <si>
    <t>No</t>
  </si>
  <si>
    <t>Part Number</t>
  </si>
  <si>
    <t>ES1</t>
  </si>
  <si>
    <t>ES2</t>
  </si>
  <si>
    <t>Bin
Location</t>
  </si>
  <si>
    <t>Quantity
Requested</t>
  </si>
  <si>
    <t>Description</t>
  </si>
  <si>
    <t>Unit Price</t>
  </si>
  <si>
    <t>Total Price</t>
  </si>
  <si>
    <t xml:space="preserve">         Passenger car                                              Commercial vehicle</t>
  </si>
  <si>
    <t>Customer Information</t>
  </si>
  <si>
    <t>Vehicle Information</t>
  </si>
  <si>
    <t>Order Information</t>
  </si>
  <si>
    <t>Worksop Order No :</t>
  </si>
  <si>
    <t>Order By :</t>
  </si>
  <si>
    <t>Delivery By :</t>
  </si>
  <si>
    <t>Received By</t>
  </si>
  <si>
    <t>Issue On :</t>
  </si>
  <si>
    <t>Nama</t>
  </si>
  <si>
    <t>Car Registration</t>
  </si>
  <si>
    <t>Site</t>
  </si>
  <si>
    <t xml:space="preserve">Customer Name:      </t>
  </si>
  <si>
    <t xml:space="preserve">PT. PUTRA PERKASA ABADI </t>
  </si>
  <si>
    <t>Model :</t>
  </si>
  <si>
    <t>Vin :</t>
  </si>
  <si>
    <t>Engine No :</t>
  </si>
  <si>
    <t>Date of 1st registration:</t>
  </si>
  <si>
    <t>Foreman</t>
  </si>
  <si>
    <t>Mechanic</t>
  </si>
  <si>
    <t>Delivered By</t>
  </si>
  <si>
    <t>Job Time Card Report</t>
  </si>
  <si>
    <t>Mechanic Name:</t>
  </si>
  <si>
    <t>WIP Number :</t>
  </si>
  <si>
    <t>CIW/GW</t>
  </si>
  <si>
    <t>Operational Code</t>
  </si>
  <si>
    <t>Time Recording</t>
  </si>
  <si>
    <t>Date</t>
  </si>
  <si>
    <t>Total Time</t>
  </si>
  <si>
    <t>End</t>
  </si>
  <si>
    <t>Start</t>
  </si>
  <si>
    <t>End
Start</t>
  </si>
  <si>
    <t>C</t>
  </si>
  <si>
    <t>I</t>
  </si>
  <si>
    <t>W/G</t>
  </si>
  <si>
    <t>W1</t>
  </si>
  <si>
    <t>W2</t>
  </si>
  <si>
    <t>W3</t>
  </si>
  <si>
    <t>W4</t>
  </si>
  <si>
    <t>W5</t>
  </si>
  <si>
    <t>W6</t>
  </si>
  <si>
    <t>Total</t>
  </si>
  <si>
    <t>Final Control Report</t>
  </si>
  <si>
    <t>Customer Name :</t>
  </si>
  <si>
    <t>Wo no/ WIP NO :</t>
  </si>
  <si>
    <t>Millage In :</t>
  </si>
  <si>
    <t>Millage Out :</t>
  </si>
  <si>
    <t>Check And Tested By</t>
  </si>
  <si>
    <t>Name :</t>
  </si>
  <si>
    <t>Date   :</t>
  </si>
  <si>
    <t>Function Checks</t>
  </si>
  <si>
    <t>All warning indicators</t>
  </si>
  <si>
    <t>Steering system</t>
  </si>
  <si>
    <t>Horn</t>
  </si>
  <si>
    <t>Lights interior / exterior</t>
  </si>
  <si>
    <t>Other electrical equipment</t>
  </si>
  <si>
    <t>Central locking / closing assist system</t>
  </si>
  <si>
    <t>Brakes on dynamometer or test drive</t>
  </si>
  <si>
    <t>Air conditioner</t>
  </si>
  <si>
    <t>Fluid Levels</t>
  </si>
  <si>
    <t xml:space="preserve">Engine </t>
  </si>
  <si>
    <t>Transmission</t>
  </si>
  <si>
    <t>Radiator / Coolant</t>
  </si>
  <si>
    <t>Power steering</t>
  </si>
  <si>
    <t>Battery</t>
  </si>
  <si>
    <t>Brake system</t>
  </si>
  <si>
    <t>Windshield washer</t>
  </si>
  <si>
    <t>Visual Checks</t>
  </si>
  <si>
    <t>Engine</t>
  </si>
  <si>
    <t>Rear axles</t>
  </si>
  <si>
    <t>Fuel system</t>
  </si>
  <si>
    <t>Cooling system</t>
  </si>
  <si>
    <t>Brake hoses / lines / linkage</t>
  </si>
  <si>
    <t>Condition of tires/spare tires (if any)</t>
  </si>
  <si>
    <t>Cleanliness inside and outside</t>
  </si>
  <si>
    <t>Final Checks</t>
  </si>
  <si>
    <t>Check work performed</t>
  </si>
  <si>
    <t>Test Drive if needed</t>
  </si>
  <si>
    <t>Other Checks</t>
  </si>
  <si>
    <t>Wiper blades and spraying nozzle</t>
  </si>
  <si>
    <t>Vacuum hoses/lines</t>
  </si>
  <si>
    <t>Write your own checking list related reparation you did</t>
  </si>
  <si>
    <t>…………………………………………………………………..</t>
  </si>
  <si>
    <t>Document Check</t>
  </si>
  <si>
    <t>Test document / Short test result</t>
  </si>
  <si>
    <t>Workshop report (only if required)</t>
  </si>
  <si>
    <t>Internal part requisition slip</t>
  </si>
  <si>
    <t>Battery test result, only if tested</t>
  </si>
  <si>
    <t>After completion of all the work required by you, we performed a final quality check on your vehicle with the following results:</t>
  </si>
  <si>
    <t>During checking &amp; reparation process, some critical findings has to be followed up;</t>
  </si>
  <si>
    <t>1.</t>
  </si>
  <si>
    <t>2.</t>
  </si>
  <si>
    <t>this has been conveyed on………..to……………. but not approved for doing an action.</t>
  </si>
  <si>
    <t>(Service Advisor)</t>
  </si>
  <si>
    <t>(Customer)</t>
  </si>
  <si>
    <t>Acknowledged by</t>
  </si>
  <si>
    <t>Foreman or Supervisor</t>
  </si>
  <si>
    <t>Ok</t>
  </si>
  <si>
    <t xml:space="preserve">Truck &amp; Bus </t>
  </si>
  <si>
    <t xml:space="preserve">in Indonesia </t>
  </si>
  <si>
    <t>x</t>
  </si>
  <si>
    <t>Worksop Report</t>
  </si>
  <si>
    <t>Pre Order</t>
  </si>
  <si>
    <t>Work Order</t>
  </si>
  <si>
    <t>Part Request</t>
  </si>
  <si>
    <t>Time Sheet</t>
  </si>
  <si>
    <t>Final Control</t>
  </si>
  <si>
    <t>Menu</t>
  </si>
  <si>
    <t>MENU</t>
  </si>
  <si>
    <t>Customer</t>
  </si>
  <si>
    <t>Internal</t>
  </si>
  <si>
    <t>Warranty</t>
  </si>
  <si>
    <t>GoodWill</t>
  </si>
  <si>
    <t>P</t>
  </si>
  <si>
    <t>L</t>
  </si>
  <si>
    <t>RUBBER SEAL EING A4009970441</t>
  </si>
  <si>
    <t>GASKET A4002670080</t>
  </si>
  <si>
    <t>BUSHING ER/OUTER CHAMFERS A3872670650</t>
  </si>
  <si>
    <t>BEARING BUSH A4009927703</t>
  </si>
  <si>
    <t xml:space="preserve">ROTATIONAL SPEED SENSOR </t>
  </si>
  <si>
    <t>Workshop Report For Diagnostic Guide</t>
  </si>
  <si>
    <t>Job Site:</t>
  </si>
  <si>
    <t>Unit Code</t>
  </si>
  <si>
    <t xml:space="preserve">Aplicaton : </t>
  </si>
  <si>
    <t xml:space="preserve">         Regular service base</t>
  </si>
  <si>
    <t xml:space="preserve">Customer Information : </t>
  </si>
  <si>
    <t>Attachment Number</t>
  </si>
  <si>
    <t>NOT OK</t>
  </si>
  <si>
    <t>attachment picture 1</t>
  </si>
  <si>
    <t>RESULT :</t>
  </si>
  <si>
    <t>CUSTOMER COMPLAINT PICTURE</t>
  </si>
  <si>
    <t>JOB PROGRESS INVESTIGATION PICTURE</t>
  </si>
  <si>
    <t>Remarks</t>
  </si>
  <si>
    <t>validation</t>
  </si>
  <si>
    <t>Supervisor / Workshop Managaer</t>
  </si>
  <si>
    <t>WO</t>
  </si>
  <si>
    <t>Egi sugiana</t>
  </si>
  <si>
    <t>PT AMC</t>
  </si>
  <si>
    <r>
      <rPr>
        <sz val="10"/>
        <rFont val="Wingdings"/>
        <charset val="2"/>
      </rPr>
      <t>ü</t>
    </r>
    <r>
      <rPr>
        <sz val="10"/>
        <rFont val="CorpoS"/>
      </rPr>
      <t xml:space="preserve">       Long distance</t>
    </r>
  </si>
  <si>
    <r>
      <rPr>
        <sz val="10"/>
        <rFont val="Wingdings"/>
        <charset val="2"/>
      </rPr>
      <t>ü</t>
    </r>
    <r>
      <rPr>
        <sz val="10"/>
        <rFont val="CorpoS"/>
      </rPr>
      <t xml:space="preserve">      Dump truck</t>
    </r>
  </si>
  <si>
    <t xml:space="preserve">          Short distance</t>
  </si>
  <si>
    <t xml:space="preserve">         support truck</t>
  </si>
  <si>
    <r>
      <rPr>
        <sz val="10"/>
        <rFont val="Wingdings"/>
        <charset val="2"/>
      </rPr>
      <t>ü</t>
    </r>
    <r>
      <rPr>
        <sz val="10"/>
        <rFont val="CorpoS"/>
      </rPr>
      <t xml:space="preserve">     Hauling operation</t>
    </r>
  </si>
  <si>
    <t>LINKAGE ADJUSTER LEFT</t>
  </si>
  <si>
    <t>W1T96421520635660</t>
  </si>
  <si>
    <t>471922C0772338</t>
  </si>
  <si>
    <t>DA42005</t>
  </si>
  <si>
    <t>AROCS 4042 K</t>
  </si>
  <si>
    <t>CHECK SLACK ADJUSTER REAR AXLE 2</t>
  </si>
  <si>
    <t>29657 / 3472</t>
  </si>
  <si>
    <t>Find during schedule service</t>
  </si>
  <si>
    <t>When mechanic do schedule service find slack adjuster RA1 LH Crack</t>
  </si>
  <si>
    <t>A9604200238</t>
  </si>
  <si>
    <r>
      <rPr>
        <sz val="10"/>
        <rFont val="Wingdings"/>
        <charset val="2"/>
      </rPr>
      <t>ü</t>
    </r>
    <r>
      <rPr>
        <sz val="10"/>
        <rFont val="CorpoS"/>
      </rPr>
      <t xml:space="preserve">     OB operation</t>
    </r>
  </si>
  <si>
    <t>LH CRACK</t>
  </si>
  <si>
    <t>WHEN SCHEDULE SERVICE MECHANIC FIND SLACK ADJUSTER RA2 LH CRACK, AND THEN CHECK SLACK ADJUSTER RA1 RH AND LH THE RESULT GOOD CONDITION AND NEXT CHECK SLACK ADJUSTER FRONT AXLE  RH AND LH THE RESULT GOOD CONDITION. AFTER CHECKING ALL POSITION SLACK ADJUSTER, INSPECTION AND DO SERVICE WE REPALCEMENT SLACK ADJUSTER RA2 LH WITH NEW.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</si>
</sst>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09]d\-mmm\-yy;@"/>
    <numFmt numFmtId="165" formatCode="[$-F800]dddd\,\ mmmm\ dd\,\ yyyy"/>
    <numFmt numFmtId="166" formatCode="[$-13809]dd\ mmmm\ yyyy;@"/>
  </numFmts>
  <fonts count="55">
    <font>
      <sz val="11"/>
      <color theme="1"/>
      <name val="Calibri"/>
      <family val="2"/>
      <scheme val="minor"/>
    </font>
    <font>
      <b/>
      <sz val="11"/>
      <color theme="0"/>
      <name val="Calibri"/>
      <family val="2"/>
      <scheme val="minor"/>
    </font>
    <font>
      <sz val="10"/>
      <name val="CorpoS"/>
      <family val="2"/>
    </font>
    <font>
      <b/>
      <sz val="10"/>
      <name val="CorpoS"/>
      <family val="2"/>
    </font>
    <font>
      <sz val="9"/>
      <name val="CorpoS"/>
      <family val="2"/>
    </font>
    <font>
      <b/>
      <u/>
      <sz val="10"/>
      <name val="CorpoS"/>
      <family val="2"/>
    </font>
    <font>
      <u/>
      <sz val="10"/>
      <name val="CorpoS"/>
      <family val="2"/>
    </font>
    <font>
      <b/>
      <sz val="10"/>
      <name val="CorpoS"/>
    </font>
    <font>
      <sz val="7.5"/>
      <color rgb="FF000000"/>
      <name val="Arial"/>
      <family val="2"/>
    </font>
    <font>
      <sz val="7.5"/>
      <color theme="1"/>
      <name val="Arial"/>
      <family val="2"/>
    </font>
    <font>
      <b/>
      <sz val="11"/>
      <color theme="1"/>
      <name val="Calibri"/>
      <family val="2"/>
      <scheme val="minor"/>
    </font>
    <font>
      <sz val="14"/>
      <color theme="1"/>
      <name val="Calibri"/>
      <family val="2"/>
      <scheme val="minor"/>
    </font>
    <font>
      <sz val="18"/>
      <color theme="1"/>
      <name val="Calibri"/>
      <family val="2"/>
      <scheme val="minor"/>
    </font>
    <font>
      <sz val="8.5"/>
      <color theme="1"/>
      <name val="CorpoS"/>
    </font>
    <font>
      <sz val="8.5"/>
      <color rgb="FFFF0000"/>
      <name val="CorpoS"/>
    </font>
    <font>
      <sz val="9"/>
      <color theme="1"/>
      <name val="CorpoS"/>
    </font>
    <font>
      <sz val="10"/>
      <color theme="1"/>
      <name val="CorpoS"/>
    </font>
    <font>
      <b/>
      <sz val="16"/>
      <color theme="1"/>
      <name val="Calibri"/>
      <family val="2"/>
      <scheme val="minor"/>
    </font>
    <font>
      <sz val="8"/>
      <color theme="1"/>
      <name val="CorpoS"/>
    </font>
    <font>
      <sz val="8"/>
      <color rgb="FF000000"/>
      <name val="CorpoS"/>
    </font>
    <font>
      <sz val="9"/>
      <color rgb="FF000000"/>
      <name val="CorpoS"/>
    </font>
    <font>
      <sz val="10"/>
      <color rgb="FF000000"/>
      <name val="CorpoS"/>
    </font>
    <font>
      <b/>
      <sz val="8"/>
      <color theme="1"/>
      <name val="CorpoS"/>
    </font>
    <font>
      <b/>
      <sz val="10"/>
      <color theme="1"/>
      <name val="CorpoS"/>
    </font>
    <font>
      <b/>
      <sz val="12"/>
      <color theme="1"/>
      <name val="Calibri"/>
      <family val="2"/>
      <scheme val="minor"/>
    </font>
    <font>
      <b/>
      <sz val="10"/>
      <color theme="1"/>
      <name val="Daimler CS Light"/>
    </font>
    <font>
      <b/>
      <sz val="9"/>
      <color theme="1"/>
      <name val="CorpoS"/>
    </font>
    <font>
      <sz val="7.5"/>
      <color theme="1"/>
      <name val="CorpoSLig"/>
    </font>
    <font>
      <sz val="8"/>
      <name val="Arial"/>
      <family val="2"/>
    </font>
    <font>
      <sz val="11"/>
      <color rgb="FF000000"/>
      <name val="Arial"/>
      <family val="2"/>
    </font>
    <font>
      <sz val="9"/>
      <color theme="1"/>
      <name val="Calibri"/>
      <family val="2"/>
      <scheme val="minor"/>
    </font>
    <font>
      <sz val="12"/>
      <color theme="1"/>
      <name val="CorpoA"/>
    </font>
    <font>
      <b/>
      <sz val="9"/>
      <color rgb="FF000000"/>
      <name val="CorpoS"/>
    </font>
    <font>
      <sz val="7"/>
      <color theme="1"/>
      <name val="CorpoS"/>
    </font>
    <font>
      <sz val="7"/>
      <color rgb="FF000000"/>
      <name val="CorpoS"/>
    </font>
    <font>
      <i/>
      <sz val="7"/>
      <color theme="1"/>
      <name val="CorpoS"/>
    </font>
    <font>
      <b/>
      <sz val="9"/>
      <color theme="1"/>
      <name val="Calibri"/>
      <family val="2"/>
      <scheme val="minor"/>
    </font>
    <font>
      <sz val="11"/>
      <color theme="1"/>
      <name val="Calibri"/>
      <family val="2"/>
    </font>
    <font>
      <sz val="20"/>
      <color theme="0" tint="-0.34998626667073579"/>
      <name val="Calibri"/>
      <family val="2"/>
    </font>
    <font>
      <sz val="20"/>
      <color theme="0" tint="-0.34998626667073579"/>
      <name val="Calibri"/>
      <family val="2"/>
      <scheme val="minor"/>
    </font>
    <font>
      <b/>
      <sz val="14"/>
      <color theme="1"/>
      <name val="Calibri"/>
      <family val="2"/>
      <scheme val="minor"/>
    </font>
    <font>
      <u/>
      <sz val="11"/>
      <color theme="10"/>
      <name val="Calibri"/>
      <family val="2"/>
      <scheme val="minor"/>
    </font>
    <font>
      <u/>
      <sz val="12"/>
      <color theme="10"/>
      <name val="Calibri"/>
      <family val="2"/>
      <scheme val="minor"/>
    </font>
    <font>
      <sz val="11"/>
      <color theme="0" tint="-0.34998626667073579"/>
      <name val="Calibri"/>
      <family val="2"/>
      <scheme val="minor"/>
    </font>
    <font>
      <sz val="10"/>
      <color theme="0" tint="-0.34998626667073579"/>
      <name val="Calibri"/>
      <family val="2"/>
    </font>
    <font>
      <sz val="10"/>
      <color theme="0" tint="-0.34998626667073579"/>
      <name val="CorpoS"/>
      <family val="2"/>
    </font>
    <font>
      <sz val="11"/>
      <name val="Calibri"/>
      <family val="2"/>
      <scheme val="minor"/>
    </font>
    <font>
      <sz val="18"/>
      <name val="CorpoS"/>
      <family val="2"/>
    </font>
    <font>
      <b/>
      <sz val="9"/>
      <name val="CorpoS"/>
    </font>
    <font>
      <sz val="10"/>
      <name val="CorpoS"/>
    </font>
    <font>
      <b/>
      <i/>
      <u/>
      <sz val="10"/>
      <name val="CorpoS"/>
    </font>
    <font>
      <b/>
      <sz val="8"/>
      <name val="CorpoS"/>
    </font>
    <font>
      <b/>
      <sz val="11"/>
      <name val="CorpoS"/>
    </font>
    <font>
      <sz val="10"/>
      <name val="Wingdings"/>
      <charset val="2"/>
    </font>
    <font>
      <sz val="10"/>
      <name val="CorpoS"/>
      <charset val="2"/>
    </font>
  </fonts>
  <fills count="11">
    <fill>
      <patternFill patternType="none"/>
    </fill>
    <fill>
      <patternFill patternType="gray125"/>
    </fill>
    <fill>
      <patternFill patternType="solid">
        <fgColor rgb="FFA5A5A5"/>
      </patternFill>
    </fill>
    <fill>
      <patternFill patternType="solid">
        <fgColor theme="2" tint="-0.249977111117893"/>
        <bgColor indexed="64"/>
      </patternFill>
    </fill>
    <fill>
      <patternFill patternType="solid">
        <fgColor theme="8" tint="0.59999389629810485"/>
        <bgColor indexed="64"/>
      </patternFill>
    </fill>
    <fill>
      <patternFill patternType="solid">
        <fgColor rgb="FFFFFF00"/>
        <bgColor indexed="64"/>
      </patternFill>
    </fill>
    <fill>
      <patternFill patternType="solid">
        <fgColor rgb="FFB4C6E7"/>
        <bgColor indexed="64"/>
      </patternFill>
    </fill>
    <fill>
      <patternFill patternType="solid">
        <fgColor rgb="FFF7CAAC"/>
        <bgColor indexed="64"/>
      </patternFill>
    </fill>
    <fill>
      <patternFill patternType="solid">
        <fgColor rgb="FF8FF5F3"/>
        <bgColor indexed="64"/>
      </patternFill>
    </fill>
    <fill>
      <patternFill patternType="solid">
        <fgColor theme="7" tint="0.59999389629810485"/>
        <bgColor indexed="64"/>
      </patternFill>
    </fill>
    <fill>
      <patternFill patternType="solid">
        <fgColor theme="7" tint="0.79998168889431442"/>
        <bgColor indexed="64"/>
      </patternFill>
    </fill>
  </fills>
  <borders count="44">
    <border>
      <left/>
      <right/>
      <top/>
      <bottom/>
      <diagonal/>
    </border>
    <border>
      <left style="double">
        <color rgb="FF3F3F3F"/>
      </left>
      <right style="double">
        <color rgb="FF3F3F3F"/>
      </right>
      <top style="double">
        <color rgb="FF3F3F3F"/>
      </top>
      <bottom style="double">
        <color rgb="FF3F3F3F"/>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diagonal/>
    </border>
    <border>
      <left/>
      <right/>
      <top/>
      <bottom style="thin">
        <color indexed="64"/>
      </bottom>
      <diagonal/>
    </border>
    <border>
      <left/>
      <right style="thin">
        <color indexed="64"/>
      </right>
      <top/>
      <bottom/>
      <diagonal/>
    </border>
    <border>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double">
        <color rgb="FF3F3F3F"/>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double">
        <color rgb="FF3F3F3F"/>
      </top>
      <bottom/>
      <diagonal/>
    </border>
    <border>
      <left/>
      <right style="medium">
        <color indexed="64"/>
      </right>
      <top style="double">
        <color rgb="FF3F3F3F"/>
      </top>
      <bottom/>
      <diagonal/>
    </border>
    <border>
      <left/>
      <right style="medium">
        <color indexed="64"/>
      </right>
      <top style="thin">
        <color indexed="64"/>
      </top>
      <bottom/>
      <diagonal/>
    </border>
    <border>
      <left style="medium">
        <color indexed="64"/>
      </left>
      <right/>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s>
  <cellStyleXfs count="3">
    <xf numFmtId="0" fontId="0" fillId="0" borderId="0"/>
    <xf numFmtId="0" fontId="1" fillId="2" borderId="1" applyNumberFormat="0" applyAlignment="0" applyProtection="0"/>
    <xf numFmtId="0" fontId="41" fillId="0" borderId="0" applyNumberFormat="0" applyFill="0" applyBorder="0" applyAlignment="0" applyProtection="0"/>
  </cellStyleXfs>
  <cellXfs count="341">
    <xf numFmtId="0" fontId="0" fillId="0" borderId="0" xfId="0"/>
    <xf numFmtId="0" fontId="2" fillId="0" borderId="0" xfId="0" applyFont="1"/>
    <xf numFmtId="0" fontId="3" fillId="0" borderId="0" xfId="0" applyFont="1"/>
    <xf numFmtId="0" fontId="2" fillId="0" borderId="2" xfId="0" applyFont="1" applyBorder="1"/>
    <xf numFmtId="0" fontId="2" fillId="0" borderId="3" xfId="0" applyFont="1" applyBorder="1"/>
    <xf numFmtId="0" fontId="2" fillId="0" borderId="4" xfId="0" applyFont="1" applyBorder="1"/>
    <xf numFmtId="0" fontId="3" fillId="0" borderId="5" xfId="0" applyFont="1" applyBorder="1"/>
    <xf numFmtId="164" fontId="3" fillId="0" borderId="6" xfId="0" applyNumberFormat="1" applyFont="1" applyBorder="1"/>
    <xf numFmtId="0" fontId="3" fillId="0" borderId="6" xfId="0" applyFont="1" applyBorder="1"/>
    <xf numFmtId="0" fontId="3" fillId="0" borderId="7" xfId="0" applyFont="1" applyBorder="1"/>
    <xf numFmtId="0" fontId="3" fillId="0" borderId="8" xfId="0" applyFont="1" applyBorder="1" applyAlignment="1">
      <alignment horizontal="left"/>
    </xf>
    <xf numFmtId="0" fontId="3" fillId="0" borderId="8" xfId="0" applyFont="1" applyBorder="1"/>
    <xf numFmtId="49" fontId="3" fillId="0" borderId="6" xfId="0" applyNumberFormat="1" applyFont="1" applyBorder="1"/>
    <xf numFmtId="0" fontId="4" fillId="0" borderId="8" xfId="0" applyFont="1" applyBorder="1"/>
    <xf numFmtId="0" fontId="2" fillId="0" borderId="9" xfId="0" applyFont="1" applyBorder="1"/>
    <xf numFmtId="0" fontId="2" fillId="0" borderId="10" xfId="0" applyFont="1" applyBorder="1"/>
    <xf numFmtId="0" fontId="2" fillId="0" borderId="11" xfId="0" applyFont="1" applyBorder="1"/>
    <xf numFmtId="0" fontId="5" fillId="0" borderId="2" xfId="0" applyFont="1" applyBorder="1"/>
    <xf numFmtId="0" fontId="6" fillId="0" borderId="5" xfId="0" applyFont="1" applyBorder="1"/>
    <xf numFmtId="0" fontId="5" fillId="0" borderId="5" xfId="0" applyFont="1" applyBorder="1"/>
    <xf numFmtId="0" fontId="2" fillId="0" borderId="5" xfId="0" applyFont="1" applyBorder="1"/>
    <xf numFmtId="0" fontId="2" fillId="0" borderId="15" xfId="0" applyFont="1" applyBorder="1" applyAlignment="1">
      <alignment horizontal="center"/>
    </xf>
    <xf numFmtId="0" fontId="2" fillId="0" borderId="13" xfId="0" applyFont="1" applyBorder="1"/>
    <xf numFmtId="0" fontId="2" fillId="0" borderId="8" xfId="0" applyFont="1" applyBorder="1"/>
    <xf numFmtId="49" fontId="2" fillId="0" borderId="15" xfId="0" applyNumberFormat="1" applyFont="1" applyBorder="1" applyAlignment="1">
      <alignment horizontal="center"/>
    </xf>
    <xf numFmtId="0" fontId="3" fillId="0" borderId="15" xfId="0" applyFont="1" applyBorder="1" applyAlignment="1">
      <alignment horizontal="center"/>
    </xf>
    <xf numFmtId="0" fontId="2" fillId="0" borderId="0" xfId="0" applyFont="1" applyAlignment="1">
      <alignment horizontal="left"/>
    </xf>
    <xf numFmtId="0" fontId="2" fillId="0" borderId="18" xfId="0" applyFont="1" applyBorder="1" applyAlignment="1">
      <alignment horizontal="left"/>
    </xf>
    <xf numFmtId="0" fontId="2" fillId="0" borderId="15" xfId="0" applyFont="1" applyBorder="1" applyAlignment="1">
      <alignment horizontal="left"/>
    </xf>
    <xf numFmtId="0" fontId="3" fillId="0" borderId="10" xfId="0" applyFont="1" applyBorder="1"/>
    <xf numFmtId="0" fontId="2" fillId="0" borderId="10" xfId="0" applyFont="1" applyBorder="1" applyAlignment="1">
      <alignment horizontal="left"/>
    </xf>
    <xf numFmtId="0" fontId="0" fillId="0" borderId="23" xfId="0" applyBorder="1" applyAlignment="1">
      <alignment horizontal="center"/>
    </xf>
    <xf numFmtId="0" fontId="0" fillId="0" borderId="15" xfId="0" applyBorder="1" applyAlignment="1">
      <alignment horizontal="center"/>
    </xf>
    <xf numFmtId="0" fontId="0" fillId="0" borderId="21" xfId="0" applyBorder="1" applyAlignment="1">
      <alignment horizontal="center"/>
    </xf>
    <xf numFmtId="0" fontId="0" fillId="0" borderId="22" xfId="0" applyBorder="1" applyAlignment="1">
      <alignment horizontal="center"/>
    </xf>
    <xf numFmtId="0" fontId="0" fillId="0" borderId="24" xfId="0" applyBorder="1" applyAlignment="1">
      <alignment horizontal="center"/>
    </xf>
    <xf numFmtId="0" fontId="0" fillId="0" borderId="25" xfId="0" applyBorder="1" applyAlignment="1">
      <alignment horizontal="center"/>
    </xf>
    <xf numFmtId="0" fontId="5" fillId="0" borderId="5" xfId="0" applyFont="1" applyBorder="1" applyAlignment="1">
      <alignment horizontal="center" vertical="center"/>
    </xf>
    <xf numFmtId="0" fontId="2" fillId="0" borderId="0" xfId="0" applyFont="1" applyAlignment="1">
      <alignment horizontal="center" vertical="center"/>
    </xf>
    <xf numFmtId="0" fontId="7" fillId="3" borderId="15" xfId="0" applyFont="1" applyFill="1" applyBorder="1" applyAlignment="1">
      <alignment horizontal="center" vertical="center"/>
    </xf>
    <xf numFmtId="0" fontId="7" fillId="3" borderId="16" xfId="0" applyFont="1" applyFill="1" applyBorder="1" applyAlignment="1">
      <alignment horizontal="center" vertical="center" wrapText="1"/>
    </xf>
    <xf numFmtId="0" fontId="8" fillId="0" borderId="0" xfId="0" applyFont="1" applyAlignment="1">
      <alignment horizontal="left" vertical="center"/>
    </xf>
    <xf numFmtId="0" fontId="9" fillId="0" borderId="0" xfId="0" applyFont="1"/>
    <xf numFmtId="0" fontId="12" fillId="0" borderId="0" xfId="0" applyFont="1"/>
    <xf numFmtId="0" fontId="16" fillId="0" borderId="0" xfId="0" applyFont="1"/>
    <xf numFmtId="0" fontId="14" fillId="0" borderId="0" xfId="0" applyFont="1"/>
    <xf numFmtId="0" fontId="17" fillId="0" borderId="0" xfId="0" applyFont="1"/>
    <xf numFmtId="0" fontId="15" fillId="0" borderId="0" xfId="0" applyFont="1" applyAlignment="1">
      <alignment vertical="center"/>
    </xf>
    <xf numFmtId="0" fontId="0" fillId="0" borderId="0" xfId="0" applyAlignment="1">
      <alignment horizontal="center"/>
    </xf>
    <xf numFmtId="0" fontId="0" fillId="0" borderId="13" xfId="0" applyBorder="1" applyAlignment="1">
      <alignment horizontal="left"/>
    </xf>
    <xf numFmtId="0" fontId="0" fillId="0" borderId="14" xfId="0" applyBorder="1" applyAlignment="1">
      <alignment horizontal="left"/>
    </xf>
    <xf numFmtId="0" fontId="0" fillId="0" borderId="13" xfId="0" applyBorder="1"/>
    <xf numFmtId="0" fontId="0" fillId="0" borderId="8" xfId="0" applyBorder="1" applyAlignment="1">
      <alignment horizontal="center"/>
    </xf>
    <xf numFmtId="0" fontId="0" fillId="0" borderId="14" xfId="0" applyBorder="1" applyAlignment="1">
      <alignment horizontal="center"/>
    </xf>
    <xf numFmtId="0" fontId="0" fillId="0" borderId="15" xfId="0" applyBorder="1"/>
    <xf numFmtId="0" fontId="0" fillId="0" borderId="25" xfId="0" applyBorder="1" applyAlignment="1">
      <alignment horizontal="left"/>
    </xf>
    <xf numFmtId="0" fontId="0" fillId="0" borderId="27" xfId="0" applyBorder="1"/>
    <xf numFmtId="0" fontId="0" fillId="0" borderId="28" xfId="0" applyBorder="1"/>
    <xf numFmtId="0" fontId="0" fillId="0" borderId="22" xfId="0" applyBorder="1" applyAlignment="1">
      <alignment horizontal="left"/>
    </xf>
    <xf numFmtId="0" fontId="0" fillId="0" borderId="6" xfId="0" applyBorder="1" applyAlignment="1">
      <alignment horizontal="center"/>
    </xf>
    <xf numFmtId="0" fontId="0" fillId="0" borderId="8" xfId="0" applyBorder="1" applyAlignment="1">
      <alignment horizontal="left"/>
    </xf>
    <xf numFmtId="165" fontId="0" fillId="0" borderId="15" xfId="0" applyNumberFormat="1" applyBorder="1" applyAlignment="1">
      <alignment horizontal="center" vertical="center"/>
    </xf>
    <xf numFmtId="0" fontId="0" fillId="0" borderId="15" xfId="0" applyBorder="1" applyAlignment="1">
      <alignment horizontal="center" vertical="center"/>
    </xf>
    <xf numFmtId="0" fontId="0" fillId="0" borderId="24" xfId="0" applyBorder="1"/>
    <xf numFmtId="0" fontId="0" fillId="0" borderId="25" xfId="0" applyBorder="1"/>
    <xf numFmtId="0" fontId="0" fillId="0" borderId="6" xfId="0" applyBorder="1" applyAlignment="1">
      <alignment horizontal="right"/>
    </xf>
    <xf numFmtId="0" fontId="0" fillId="0" borderId="8" xfId="0" applyBorder="1"/>
    <xf numFmtId="0" fontId="22" fillId="0" borderId="0" xfId="0" applyFont="1" applyAlignment="1">
      <alignment horizontal="right"/>
    </xf>
    <xf numFmtId="0" fontId="10" fillId="0" borderId="0" xfId="0" applyFont="1"/>
    <xf numFmtId="0" fontId="22" fillId="0" borderId="0" xfId="0" applyFont="1"/>
    <xf numFmtId="0" fontId="10" fillId="0" borderId="0" xfId="0" applyFont="1" applyAlignment="1">
      <alignment horizontal="right"/>
    </xf>
    <xf numFmtId="0" fontId="23" fillId="0" borderId="0" xfId="0" applyFont="1"/>
    <xf numFmtId="0" fontId="24" fillId="0" borderId="0" xfId="0" applyFont="1"/>
    <xf numFmtId="0" fontId="23" fillId="0" borderId="0" xfId="0" applyFont="1" applyAlignment="1">
      <alignment horizontal="justify" vertical="center" wrapText="1"/>
    </xf>
    <xf numFmtId="0" fontId="25" fillId="0" borderId="0" xfId="0" applyFont="1" applyAlignment="1">
      <alignment vertical="center" wrapText="1"/>
    </xf>
    <xf numFmtId="0" fontId="0" fillId="0" borderId="6" xfId="0" applyBorder="1"/>
    <xf numFmtId="0" fontId="27" fillId="0" borderId="0" xfId="0" applyFont="1" applyAlignment="1">
      <alignment vertical="center"/>
    </xf>
    <xf numFmtId="0" fontId="0" fillId="0" borderId="0" xfId="0" applyAlignment="1">
      <alignment horizontal="left"/>
    </xf>
    <xf numFmtId="0" fontId="0" fillId="0" borderId="0" xfId="0" applyAlignment="1">
      <alignment horizontal="center" vertical="center" wrapText="1"/>
    </xf>
    <xf numFmtId="0" fontId="29" fillId="0" borderId="0" xfId="0" applyFont="1" applyAlignment="1">
      <alignment horizontal="left" vertical="top" wrapText="1"/>
    </xf>
    <xf numFmtId="0" fontId="30" fillId="0" borderId="0" xfId="0" applyFont="1"/>
    <xf numFmtId="0" fontId="0" fillId="0" borderId="22" xfId="0" applyBorder="1"/>
    <xf numFmtId="0" fontId="0" fillId="0" borderId="7" xfId="0" applyBorder="1"/>
    <xf numFmtId="0" fontId="0" fillId="0" borderId="23" xfId="0" applyBorder="1"/>
    <xf numFmtId="0" fontId="0" fillId="0" borderId="20" xfId="0" applyBorder="1"/>
    <xf numFmtId="0" fontId="0" fillId="0" borderId="31" xfId="0" applyBorder="1"/>
    <xf numFmtId="0" fontId="0" fillId="0" borderId="27" xfId="0" applyBorder="1" applyAlignment="1">
      <alignment horizontal="center"/>
    </xf>
    <xf numFmtId="0" fontId="0" fillId="5" borderId="15" xfId="0" applyFill="1" applyBorder="1" applyAlignment="1">
      <alignment horizontal="center" vertical="center" wrapText="1"/>
    </xf>
    <xf numFmtId="49" fontId="8" fillId="0" borderId="0" xfId="0" applyNumberFormat="1" applyFont="1" applyAlignment="1">
      <alignment vertical="center"/>
    </xf>
    <xf numFmtId="0" fontId="31" fillId="0" borderId="0" xfId="0" applyFont="1" applyAlignment="1">
      <alignment horizontal="left" vertical="center"/>
    </xf>
    <xf numFmtId="0" fontId="13" fillId="0" borderId="0" xfId="0" applyFont="1"/>
    <xf numFmtId="0" fontId="0" fillId="0" borderId="14" xfId="0" applyBorder="1"/>
    <xf numFmtId="0" fontId="20" fillId="6" borderId="15" xfId="0" applyFont="1" applyFill="1" applyBorder="1" applyAlignment="1">
      <alignment vertical="center" wrapText="1"/>
    </xf>
    <xf numFmtId="0" fontId="0" fillId="0" borderId="15" xfId="0" applyBorder="1" applyAlignment="1">
      <alignment horizontal="left"/>
    </xf>
    <xf numFmtId="20" fontId="0" fillId="0" borderId="15" xfId="0" applyNumberFormat="1" applyBorder="1" applyAlignment="1">
      <alignment horizontal="left"/>
    </xf>
    <xf numFmtId="166" fontId="0" fillId="0" borderId="0" xfId="0" applyNumberFormat="1"/>
    <xf numFmtId="166" fontId="0" fillId="0" borderId="8" xfId="0" applyNumberFormat="1" applyBorder="1"/>
    <xf numFmtId="0" fontId="0" fillId="5" borderId="15" xfId="0" applyFill="1" applyBorder="1"/>
    <xf numFmtId="0" fontId="0" fillId="5" borderId="15" xfId="0" applyFill="1" applyBorder="1" applyAlignment="1">
      <alignment horizontal="left"/>
    </xf>
    <xf numFmtId="0" fontId="20" fillId="7" borderId="30" xfId="0" applyFont="1" applyFill="1" applyBorder="1" applyAlignment="1">
      <alignment horizontal="center" vertical="center" wrapText="1"/>
    </xf>
    <xf numFmtId="0" fontId="18" fillId="0" borderId="32" xfId="0" applyFont="1" applyBorder="1" applyAlignment="1">
      <alignment vertical="center" wrapText="1"/>
    </xf>
    <xf numFmtId="0" fontId="30" fillId="0" borderId="28" xfId="0" applyFont="1" applyBorder="1" applyAlignment="1">
      <alignment horizontal="center"/>
    </xf>
    <xf numFmtId="0" fontId="14" fillId="0" borderId="0" xfId="0" applyFont="1" applyAlignment="1">
      <alignment horizontal="left" vertical="center" wrapText="1"/>
    </xf>
    <xf numFmtId="0" fontId="13" fillId="0" borderId="0" xfId="0" applyFont="1" applyAlignment="1">
      <alignment horizontal="left" vertical="top"/>
    </xf>
    <xf numFmtId="0" fontId="30" fillId="0" borderId="23" xfId="0" applyFont="1" applyBorder="1" applyAlignment="1">
      <alignment horizontal="center"/>
    </xf>
    <xf numFmtId="0" fontId="10" fillId="0" borderId="21" xfId="0" applyFont="1" applyBorder="1"/>
    <xf numFmtId="0" fontId="10" fillId="0" borderId="23" xfId="0" applyFont="1" applyBorder="1"/>
    <xf numFmtId="0" fontId="10" fillId="0" borderId="0" xfId="0" applyFont="1" applyAlignment="1">
      <alignment horizontal="left"/>
    </xf>
    <xf numFmtId="0" fontId="10" fillId="0" borderId="7" xfId="0" applyFont="1" applyBorder="1" applyAlignment="1">
      <alignment horizontal="left"/>
    </xf>
    <xf numFmtId="0" fontId="36" fillId="0" borderId="23" xfId="0" applyFont="1" applyBorder="1" applyAlignment="1">
      <alignment vertical="top" wrapText="1"/>
    </xf>
    <xf numFmtId="0" fontId="10" fillId="0" borderId="23" xfId="0" applyFont="1" applyBorder="1" applyAlignment="1">
      <alignment wrapText="1"/>
    </xf>
    <xf numFmtId="0" fontId="10" fillId="0" borderId="23" xfId="0" applyFont="1" applyBorder="1" applyAlignment="1">
      <alignment horizontal="left" vertical="center"/>
    </xf>
    <xf numFmtId="0" fontId="10" fillId="0" borderId="24" xfId="0" applyFont="1" applyBorder="1"/>
    <xf numFmtId="0" fontId="10" fillId="0" borderId="6" xfId="0" applyFont="1" applyBorder="1"/>
    <xf numFmtId="0" fontId="10" fillId="0" borderId="25" xfId="0" applyFont="1" applyBorder="1"/>
    <xf numFmtId="0" fontId="0" fillId="0" borderId="28" xfId="0" applyBorder="1" applyAlignment="1">
      <alignment horizontal="center"/>
    </xf>
    <xf numFmtId="20" fontId="0" fillId="5" borderId="15" xfId="0" applyNumberFormat="1" applyFill="1" applyBorder="1" applyAlignment="1">
      <alignment horizontal="left"/>
    </xf>
    <xf numFmtId="0" fontId="37" fillId="0" borderId="0" xfId="0" applyFont="1"/>
    <xf numFmtId="0" fontId="38" fillId="0" borderId="0" xfId="0" applyFont="1"/>
    <xf numFmtId="0" fontId="39" fillId="0" borderId="0" xfId="0" applyFont="1"/>
    <xf numFmtId="0" fontId="40" fillId="0" borderId="0" xfId="0" applyFont="1"/>
    <xf numFmtId="0" fontId="17" fillId="0" borderId="0" xfId="0" applyFont="1" applyAlignment="1">
      <alignment horizontal="center"/>
    </xf>
    <xf numFmtId="0" fontId="40" fillId="0" borderId="0" xfId="0" applyFont="1" applyAlignment="1">
      <alignment horizontal="center"/>
    </xf>
    <xf numFmtId="0" fontId="33" fillId="0" borderId="0" xfId="0" applyFont="1" applyAlignment="1">
      <alignment horizontal="center"/>
    </xf>
    <xf numFmtId="0" fontId="30" fillId="0" borderId="0" xfId="0" applyFont="1" applyAlignment="1">
      <alignment horizontal="center"/>
    </xf>
    <xf numFmtId="0" fontId="33" fillId="0" borderId="13" xfId="0" applyFont="1" applyBorder="1" applyAlignment="1">
      <alignment horizontal="center"/>
    </xf>
    <xf numFmtId="0" fontId="30" fillId="0" borderId="21" xfId="0" applyFont="1" applyBorder="1" applyAlignment="1">
      <alignment horizontal="center"/>
    </xf>
    <xf numFmtId="0" fontId="30" fillId="0" borderId="24" xfId="0" applyFont="1" applyBorder="1" applyAlignment="1">
      <alignment horizontal="center"/>
    </xf>
    <xf numFmtId="0" fontId="8" fillId="0" borderId="0" xfId="0" applyFont="1" applyAlignment="1">
      <alignment horizontal="center" vertical="center"/>
    </xf>
    <xf numFmtId="0" fontId="9" fillId="0" borderId="0" xfId="0" applyFont="1" applyAlignment="1">
      <alignment horizontal="center" vertical="center"/>
    </xf>
    <xf numFmtId="0" fontId="31" fillId="0" borderId="0" xfId="0" applyFont="1" applyAlignment="1">
      <alignment horizontal="center" vertical="center"/>
    </xf>
    <xf numFmtId="0" fontId="13" fillId="0" borderId="0" xfId="0" applyFont="1" applyAlignment="1">
      <alignment horizontal="center"/>
    </xf>
    <xf numFmtId="0" fontId="41" fillId="0" borderId="0" xfId="2"/>
    <xf numFmtId="0" fontId="41" fillId="0" borderId="15" xfId="2" applyBorder="1"/>
    <xf numFmtId="0" fontId="41" fillId="0" borderId="0" xfId="2" applyAlignment="1">
      <alignment horizontal="center"/>
    </xf>
    <xf numFmtId="20" fontId="43" fillId="0" borderId="0" xfId="0" applyNumberFormat="1" applyFont="1"/>
    <xf numFmtId="0" fontId="24" fillId="9" borderId="15" xfId="0" applyFont="1" applyFill="1" applyBorder="1" applyAlignment="1">
      <alignment horizontal="left" wrapText="1"/>
    </xf>
    <xf numFmtId="0" fontId="40" fillId="9" borderId="15" xfId="0" applyFont="1" applyFill="1" applyBorder="1" applyAlignment="1">
      <alignment horizontal="left" wrapText="1"/>
    </xf>
    <xf numFmtId="0" fontId="40" fillId="0" borderId="0" xfId="0" applyFont="1" applyAlignment="1">
      <alignment horizontal="right"/>
    </xf>
    <xf numFmtId="0" fontId="11" fillId="10" borderId="15" xfId="0" applyFont="1" applyFill="1" applyBorder="1" applyAlignment="1">
      <alignment horizontal="center"/>
    </xf>
    <xf numFmtId="0" fontId="40" fillId="10" borderId="15" xfId="0" applyFont="1" applyFill="1" applyBorder="1" applyAlignment="1">
      <alignment horizontal="center"/>
    </xf>
    <xf numFmtId="0" fontId="2" fillId="10" borderId="15" xfId="0" applyFont="1" applyFill="1" applyBorder="1" applyAlignment="1">
      <alignment horizontal="center"/>
    </xf>
    <xf numFmtId="0" fontId="44" fillId="0" borderId="0" xfId="0" applyFont="1"/>
    <xf numFmtId="0" fontId="45" fillId="0" borderId="0" xfId="0" applyFont="1"/>
    <xf numFmtId="165" fontId="0" fillId="0" borderId="28" xfId="0" applyNumberFormat="1" applyBorder="1"/>
    <xf numFmtId="0" fontId="46" fillId="0" borderId="0" xfId="0" applyFont="1"/>
    <xf numFmtId="0" fontId="43" fillId="3" borderId="0" xfId="0" applyFont="1" applyFill="1"/>
    <xf numFmtId="0" fontId="10" fillId="0" borderId="0" xfId="0" applyFont="1" applyAlignment="1">
      <alignment horizontal="left" vertical="center"/>
    </xf>
    <xf numFmtId="20" fontId="18" fillId="0" borderId="32" xfId="0" applyNumberFormat="1" applyFont="1" applyBorder="1" applyAlignment="1">
      <alignment horizontal="center" vertical="center" wrapText="1"/>
    </xf>
    <xf numFmtId="165" fontId="0" fillId="0" borderId="14" xfId="0" applyNumberFormat="1" applyBorder="1"/>
    <xf numFmtId="0" fontId="18" fillId="0" borderId="33" xfId="0" applyFont="1" applyBorder="1" applyAlignment="1">
      <alignment horizontal="justify" vertical="center" wrapText="1"/>
    </xf>
    <xf numFmtId="0" fontId="2" fillId="0" borderId="34" xfId="0" applyFont="1" applyBorder="1"/>
    <xf numFmtId="0" fontId="42" fillId="0" borderId="0" xfId="2" applyFont="1" applyBorder="1"/>
    <xf numFmtId="0" fontId="2" fillId="0" borderId="35" xfId="0" applyFont="1" applyBorder="1"/>
    <xf numFmtId="0" fontId="3" fillId="0" borderId="35" xfId="0" applyFont="1" applyBorder="1"/>
    <xf numFmtId="0" fontId="3" fillId="0" borderId="36" xfId="0" applyFont="1" applyBorder="1" applyAlignment="1">
      <alignment horizontal="left"/>
    </xf>
    <xf numFmtId="0" fontId="48" fillId="0" borderId="0" xfId="0" applyFont="1"/>
    <xf numFmtId="164" fontId="3" fillId="0" borderId="36" xfId="0" applyNumberFormat="1" applyFont="1" applyBorder="1" applyAlignment="1">
      <alignment horizontal="left"/>
    </xf>
    <xf numFmtId="0" fontId="48" fillId="0" borderId="8" xfId="0" applyFont="1" applyBorder="1"/>
    <xf numFmtId="0" fontId="3" fillId="0" borderId="37" xfId="0" applyFont="1" applyBorder="1" applyAlignment="1">
      <alignment horizontal="left"/>
    </xf>
    <xf numFmtId="0" fontId="7" fillId="0" borderId="9" xfId="0" applyFont="1" applyBorder="1"/>
    <xf numFmtId="0" fontId="7" fillId="0" borderId="10" xfId="0" applyFont="1" applyBorder="1"/>
    <xf numFmtId="0" fontId="2" fillId="0" borderId="32" xfId="0" applyFont="1" applyBorder="1" applyAlignment="1">
      <alignment horizontal="left"/>
    </xf>
    <xf numFmtId="0" fontId="49" fillId="0" borderId="0" xfId="0" applyFont="1"/>
    <xf numFmtId="0" fontId="7" fillId="0" borderId="0" xfId="0" applyFont="1"/>
    <xf numFmtId="0" fontId="50" fillId="0" borderId="5" xfId="0" applyFont="1" applyBorder="1"/>
    <xf numFmtId="0" fontId="2" fillId="0" borderId="32" xfId="0" applyFont="1" applyBorder="1"/>
    <xf numFmtId="0" fontId="49" fillId="0" borderId="13" xfId="0" applyFont="1" applyBorder="1"/>
    <xf numFmtId="0" fontId="49" fillId="0" borderId="8" xfId="0" applyFont="1" applyBorder="1"/>
    <xf numFmtId="0" fontId="49" fillId="0" borderId="13" xfId="0" applyFont="1" applyBorder="1" applyAlignment="1">
      <alignment horizontal="center"/>
    </xf>
    <xf numFmtId="0" fontId="49" fillId="0" borderId="16" xfId="0" applyFont="1" applyBorder="1" applyAlignment="1">
      <alignment horizontal="center"/>
    </xf>
    <xf numFmtId="0" fontId="2" fillId="0" borderId="16" xfId="0" applyFont="1" applyBorder="1" applyAlignment="1">
      <alignment horizontal="center"/>
    </xf>
    <xf numFmtId="0" fontId="3" fillId="0" borderId="16" xfId="0" applyFont="1" applyBorder="1" applyAlignment="1">
      <alignment horizontal="center"/>
    </xf>
    <xf numFmtId="0" fontId="7" fillId="0" borderId="35" xfId="0" applyFont="1" applyBorder="1"/>
    <xf numFmtId="0" fontId="51" fillId="0" borderId="0" xfId="0" applyFont="1"/>
    <xf numFmtId="0" fontId="51" fillId="0" borderId="0" xfId="0" applyFont="1" applyAlignment="1">
      <alignment horizontal="center"/>
    </xf>
    <xf numFmtId="0" fontId="7" fillId="0" borderId="0" xfId="0" applyFont="1" applyAlignment="1">
      <alignment horizontal="center"/>
    </xf>
    <xf numFmtId="0" fontId="2" fillId="0" borderId="35" xfId="0" applyFont="1" applyBorder="1" applyAlignment="1">
      <alignment vertical="center" wrapText="1"/>
    </xf>
    <xf numFmtId="0" fontId="2" fillId="3" borderId="16" xfId="0" applyFont="1" applyFill="1" applyBorder="1" applyAlignment="1">
      <alignment horizontal="center"/>
    </xf>
    <xf numFmtId="0" fontId="2" fillId="0" borderId="31" xfId="0" applyFont="1" applyBorder="1"/>
    <xf numFmtId="0" fontId="2" fillId="0" borderId="42" xfId="0" applyFont="1" applyBorder="1"/>
    <xf numFmtId="0" fontId="8" fillId="0" borderId="5" xfId="0" applyFont="1" applyBorder="1" applyAlignment="1">
      <alignment horizontal="left" vertical="center"/>
    </xf>
    <xf numFmtId="0" fontId="9" fillId="0" borderId="5" xfId="0" applyFont="1" applyBorder="1"/>
    <xf numFmtId="0" fontId="2" fillId="0" borderId="28" xfId="0" applyFont="1" applyBorder="1"/>
    <xf numFmtId="0" fontId="2" fillId="0" borderId="43" xfId="0" applyFont="1" applyBorder="1"/>
    <xf numFmtId="0" fontId="7" fillId="0" borderId="28" xfId="0" applyFont="1" applyBorder="1" applyAlignment="1">
      <alignment horizontal="center"/>
    </xf>
    <xf numFmtId="0" fontId="7" fillId="0" borderId="43" xfId="0" applyFont="1" applyBorder="1" applyAlignment="1">
      <alignment horizontal="center"/>
    </xf>
    <xf numFmtId="0" fontId="0" fillId="5" borderId="27" xfId="0" applyFill="1" applyBorder="1"/>
    <xf numFmtId="165" fontId="0" fillId="5" borderId="28" xfId="0" applyNumberFormat="1" applyFill="1" applyBorder="1"/>
    <xf numFmtId="0" fontId="54" fillId="0" borderId="0" xfId="0" applyFont="1"/>
    <xf numFmtId="1" fontId="2" fillId="0" borderId="3" xfId="0" applyNumberFormat="1" applyFont="1" applyBorder="1"/>
    <xf numFmtId="1" fontId="0" fillId="0" borderId="8" xfId="0" applyNumberFormat="1" applyBorder="1" applyAlignment="1">
      <alignment horizontal="center"/>
    </xf>
    <xf numFmtId="1" fontId="0" fillId="0" borderId="22" xfId="0" applyNumberFormat="1" applyBorder="1"/>
    <xf numFmtId="0" fontId="0" fillId="0" borderId="27" xfId="0" applyBorder="1" applyAlignment="1">
      <alignment horizontal="center" vertical="center"/>
    </xf>
    <xf numFmtId="0" fontId="0" fillId="0" borderId="31" xfId="0" applyBorder="1" applyAlignment="1">
      <alignment horizontal="center" vertical="center"/>
    </xf>
    <xf numFmtId="0" fontId="0" fillId="0" borderId="28" xfId="0" applyBorder="1" applyAlignment="1">
      <alignment horizontal="center" vertical="center"/>
    </xf>
    <xf numFmtId="0" fontId="0" fillId="0" borderId="27" xfId="0" applyBorder="1" applyAlignment="1">
      <alignment horizontal="center" vertical="top" wrapText="1"/>
    </xf>
    <xf numFmtId="0" fontId="0" fillId="0" borderId="31" xfId="0" applyBorder="1" applyAlignment="1">
      <alignment horizontal="center" vertical="top" wrapText="1"/>
    </xf>
    <xf numFmtId="0" fontId="0" fillId="0" borderId="28" xfId="0" applyBorder="1" applyAlignment="1">
      <alignment horizontal="center" vertical="top" wrapText="1"/>
    </xf>
    <xf numFmtId="0" fontId="32" fillId="6" borderId="29" xfId="0" applyFont="1" applyFill="1" applyBorder="1" applyAlignment="1">
      <alignment horizontal="left" vertical="center" wrapText="1"/>
    </xf>
    <xf numFmtId="0" fontId="32" fillId="6" borderId="30" xfId="0" applyFont="1" applyFill="1" applyBorder="1" applyAlignment="1">
      <alignment horizontal="left" vertical="center" wrapText="1"/>
    </xf>
    <xf numFmtId="0" fontId="0" fillId="0" borderId="0" xfId="0" applyAlignment="1">
      <alignment horizontal="center"/>
    </xf>
    <xf numFmtId="165" fontId="0" fillId="0" borderId="21" xfId="0" applyNumberFormat="1" applyBorder="1" applyAlignment="1">
      <alignment horizontal="center" vertical="center"/>
    </xf>
    <xf numFmtId="165" fontId="0" fillId="0" borderId="20" xfId="0" applyNumberFormat="1" applyBorder="1" applyAlignment="1">
      <alignment horizontal="center" vertical="center"/>
    </xf>
    <xf numFmtId="165" fontId="0" fillId="0" borderId="22" xfId="0" applyNumberFormat="1" applyBorder="1" applyAlignment="1">
      <alignment horizontal="center" vertical="center"/>
    </xf>
    <xf numFmtId="165" fontId="0" fillId="0" borderId="24" xfId="0" applyNumberFormat="1" applyBorder="1" applyAlignment="1">
      <alignment horizontal="center" vertical="center"/>
    </xf>
    <xf numFmtId="165" fontId="0" fillId="0" borderId="6" xfId="0" applyNumberFormat="1" applyBorder="1" applyAlignment="1">
      <alignment horizontal="center" vertical="center"/>
    </xf>
    <xf numFmtId="165" fontId="0" fillId="0" borderId="25" xfId="0" applyNumberFormat="1" applyBorder="1" applyAlignment="1">
      <alignment horizontal="center" vertical="center"/>
    </xf>
    <xf numFmtId="165" fontId="0" fillId="5" borderId="21" xfId="0" applyNumberFormat="1" applyFill="1" applyBorder="1" applyAlignment="1">
      <alignment horizontal="center" vertical="center"/>
    </xf>
    <xf numFmtId="165" fontId="0" fillId="5" borderId="20" xfId="0" applyNumberFormat="1" applyFill="1" applyBorder="1" applyAlignment="1">
      <alignment horizontal="center" vertical="center"/>
    </xf>
    <xf numFmtId="165" fontId="0" fillId="5" borderId="22" xfId="0" applyNumberFormat="1" applyFill="1" applyBorder="1" applyAlignment="1">
      <alignment horizontal="center" vertical="center"/>
    </xf>
    <xf numFmtId="165" fontId="0" fillId="5" borderId="24" xfId="0" applyNumberFormat="1" applyFill="1" applyBorder="1" applyAlignment="1">
      <alignment horizontal="center" vertical="center"/>
    </xf>
    <xf numFmtId="165" fontId="0" fillId="5" borderId="6" xfId="0" applyNumberFormat="1" applyFill="1" applyBorder="1" applyAlignment="1">
      <alignment horizontal="center" vertical="center"/>
    </xf>
    <xf numFmtId="165" fontId="0" fillId="5" borderId="25" xfId="0" applyNumberFormat="1" applyFill="1" applyBorder="1" applyAlignment="1">
      <alignment horizontal="center" vertical="center"/>
    </xf>
    <xf numFmtId="20" fontId="0" fillId="5" borderId="21" xfId="0" applyNumberFormat="1" applyFill="1" applyBorder="1" applyAlignment="1">
      <alignment horizontal="center" vertical="center"/>
    </xf>
    <xf numFmtId="20" fontId="0" fillId="5" borderId="22" xfId="0" applyNumberFormat="1" applyFill="1" applyBorder="1" applyAlignment="1">
      <alignment horizontal="center" vertical="center"/>
    </xf>
    <xf numFmtId="20" fontId="0" fillId="5" borderId="24" xfId="0" applyNumberFormat="1" applyFill="1" applyBorder="1" applyAlignment="1">
      <alignment horizontal="center" vertical="center"/>
    </xf>
    <xf numFmtId="20" fontId="0" fillId="5" borderId="25" xfId="0" applyNumberFormat="1" applyFill="1" applyBorder="1" applyAlignment="1">
      <alignment horizontal="center" vertical="center"/>
    </xf>
    <xf numFmtId="20" fontId="0" fillId="0" borderId="21" xfId="0" applyNumberFormat="1" applyBorder="1" applyAlignment="1">
      <alignment horizontal="center" vertical="center"/>
    </xf>
    <xf numFmtId="20" fontId="0" fillId="0" borderId="22" xfId="0" applyNumberFormat="1" applyBorder="1" applyAlignment="1">
      <alignment horizontal="center" vertical="center"/>
    </xf>
    <xf numFmtId="20" fontId="0" fillId="0" borderId="24" xfId="0" applyNumberFormat="1" applyBorder="1" applyAlignment="1">
      <alignment horizontal="center" vertical="center"/>
    </xf>
    <xf numFmtId="20" fontId="0" fillId="0" borderId="25" xfId="0" applyNumberFormat="1" applyBorder="1" applyAlignment="1">
      <alignment horizontal="center" vertical="center"/>
    </xf>
    <xf numFmtId="0" fontId="20" fillId="6" borderId="21" xfId="0" applyFont="1" applyFill="1" applyBorder="1" applyAlignment="1">
      <alignment horizontal="center" vertical="center" wrapText="1"/>
    </xf>
    <xf numFmtId="0" fontId="20" fillId="6" borderId="22" xfId="0" applyFont="1" applyFill="1" applyBorder="1" applyAlignment="1">
      <alignment horizontal="center" vertical="center" wrapText="1"/>
    </xf>
    <xf numFmtId="0" fontId="20" fillId="6" borderId="24" xfId="0" applyFont="1" applyFill="1" applyBorder="1" applyAlignment="1">
      <alignment horizontal="center" vertical="center" wrapText="1"/>
    </xf>
    <xf numFmtId="0" fontId="20" fillId="6" borderId="25" xfId="0" applyFont="1" applyFill="1" applyBorder="1" applyAlignment="1">
      <alignment horizontal="center" vertical="center" wrapText="1"/>
    </xf>
    <xf numFmtId="0" fontId="20" fillId="6" borderId="15" xfId="0" applyFont="1" applyFill="1" applyBorder="1" applyAlignment="1">
      <alignment horizontal="center" vertical="center" wrapText="1"/>
    </xf>
    <xf numFmtId="0" fontId="15" fillId="6" borderId="15" xfId="0" applyFont="1" applyFill="1" applyBorder="1" applyAlignment="1">
      <alignment vertical="center" wrapText="1"/>
    </xf>
    <xf numFmtId="166" fontId="20" fillId="6" borderId="21" xfId="0" applyNumberFormat="1" applyFont="1" applyFill="1" applyBorder="1" applyAlignment="1">
      <alignment horizontal="center" vertical="center" wrapText="1"/>
    </xf>
    <xf numFmtId="166" fontId="20" fillId="6" borderId="20" xfId="0" applyNumberFormat="1" applyFont="1" applyFill="1" applyBorder="1" applyAlignment="1">
      <alignment horizontal="center" vertical="center" wrapText="1"/>
    </xf>
    <xf numFmtId="166" fontId="20" fillId="6" borderId="22" xfId="0" applyNumberFormat="1" applyFont="1" applyFill="1" applyBorder="1" applyAlignment="1">
      <alignment horizontal="center" vertical="center" wrapText="1"/>
    </xf>
    <xf numFmtId="166" fontId="20" fillId="6" borderId="24" xfId="0" applyNumberFormat="1" applyFont="1" applyFill="1" applyBorder="1" applyAlignment="1">
      <alignment horizontal="center" vertical="center" wrapText="1"/>
    </xf>
    <xf numFmtId="166" fontId="20" fillId="6" borderId="6" xfId="0" applyNumberFormat="1" applyFont="1" applyFill="1" applyBorder="1" applyAlignment="1">
      <alignment horizontal="center" vertical="center" wrapText="1"/>
    </xf>
    <xf numFmtId="166" fontId="20" fillId="6" borderId="25" xfId="0" applyNumberFormat="1" applyFont="1" applyFill="1" applyBorder="1" applyAlignment="1">
      <alignment horizontal="center" vertical="center" wrapText="1"/>
    </xf>
    <xf numFmtId="0" fontId="2" fillId="3" borderId="18" xfId="0" applyFont="1" applyFill="1" applyBorder="1" applyAlignment="1">
      <alignment horizontal="center"/>
    </xf>
    <xf numFmtId="0" fontId="2" fillId="3" borderId="15" xfId="0" applyFont="1" applyFill="1" applyBorder="1" applyAlignment="1">
      <alignment horizontal="center"/>
    </xf>
    <xf numFmtId="0" fontId="2" fillId="3" borderId="16" xfId="0" applyFont="1" applyFill="1" applyBorder="1" applyAlignment="1">
      <alignment horizontal="center"/>
    </xf>
    <xf numFmtId="0" fontId="7" fillId="3" borderId="13" xfId="0" applyFont="1" applyFill="1" applyBorder="1" applyAlignment="1">
      <alignment horizontal="center"/>
    </xf>
    <xf numFmtId="0" fontId="7" fillId="3" borderId="37" xfId="0" applyFont="1" applyFill="1" applyBorder="1" applyAlignment="1">
      <alignment horizontal="center"/>
    </xf>
    <xf numFmtId="0" fontId="2" fillId="3" borderId="13" xfId="0" applyFont="1" applyFill="1" applyBorder="1" applyAlignment="1">
      <alignment horizontal="center"/>
    </xf>
    <xf numFmtId="0" fontId="2" fillId="3" borderId="8" xfId="0" applyFont="1" applyFill="1" applyBorder="1" applyAlignment="1">
      <alignment horizontal="center"/>
    </xf>
    <xf numFmtId="0" fontId="2" fillId="3" borderId="14" xfId="0" applyFont="1" applyFill="1" applyBorder="1" applyAlignment="1">
      <alignment horizontal="center"/>
    </xf>
    <xf numFmtId="0" fontId="1" fillId="2" borderId="38" xfId="1" applyBorder="1" applyAlignment="1">
      <alignment horizontal="center"/>
    </xf>
    <xf numFmtId="0" fontId="1" fillId="2" borderId="26" xfId="1" applyBorder="1" applyAlignment="1">
      <alignment horizontal="center"/>
    </xf>
    <xf numFmtId="0" fontId="1" fillId="2" borderId="39" xfId="1" applyBorder="1" applyAlignment="1">
      <alignment horizontal="center"/>
    </xf>
    <xf numFmtId="0" fontId="2" fillId="0" borderId="19" xfId="0" applyFont="1" applyBorder="1" applyAlignment="1">
      <alignment horizontal="center"/>
    </xf>
    <xf numFmtId="0" fontId="2" fillId="0" borderId="20" xfId="0" applyFont="1" applyBorder="1" applyAlignment="1">
      <alignment horizontal="center"/>
    </xf>
    <xf numFmtId="0" fontId="2" fillId="0" borderId="22" xfId="0" applyFont="1" applyBorder="1" applyAlignment="1">
      <alignment horizontal="center"/>
    </xf>
    <xf numFmtId="0" fontId="2" fillId="0" borderId="5" xfId="0" applyFont="1" applyBorder="1" applyAlignment="1">
      <alignment horizontal="center"/>
    </xf>
    <xf numFmtId="0" fontId="2" fillId="0" borderId="0" xfId="0" applyFont="1" applyAlignment="1">
      <alignment horizontal="center"/>
    </xf>
    <xf numFmtId="0" fontId="2" fillId="0" borderId="7" xfId="0" applyFont="1" applyBorder="1" applyAlignment="1">
      <alignment horizontal="center"/>
    </xf>
    <xf numFmtId="0" fontId="2" fillId="0" borderId="41" xfId="0" applyFont="1" applyBorder="1" applyAlignment="1">
      <alignment horizontal="center"/>
    </xf>
    <xf numFmtId="0" fontId="2" fillId="0" borderId="6" xfId="0" applyFont="1" applyBorder="1" applyAlignment="1">
      <alignment horizontal="center"/>
    </xf>
    <xf numFmtId="0" fontId="2" fillId="0" borderId="25" xfId="0" applyFont="1" applyBorder="1" applyAlignment="1">
      <alignment horizontal="center"/>
    </xf>
    <xf numFmtId="0" fontId="0" fillId="0" borderId="15" xfId="0" applyBorder="1" applyAlignment="1">
      <alignment horizontal="center"/>
    </xf>
    <xf numFmtId="0" fontId="0" fillId="0" borderId="21" xfId="0" applyBorder="1" applyAlignment="1">
      <alignment horizontal="center" vertical="center"/>
    </xf>
    <xf numFmtId="0" fontId="0" fillId="0" borderId="40" xfId="0" applyBorder="1" applyAlignment="1">
      <alignment horizontal="center" vertical="center"/>
    </xf>
    <xf numFmtId="0" fontId="0" fillId="0" borderId="23" xfId="0" applyBorder="1" applyAlignment="1">
      <alignment horizontal="center" vertical="center"/>
    </xf>
    <xf numFmtId="0" fontId="0" fillId="0" borderId="35" xfId="0" applyBorder="1" applyAlignment="1">
      <alignment horizontal="center" vertical="center"/>
    </xf>
    <xf numFmtId="0" fontId="0" fillId="0" borderId="24" xfId="0" applyBorder="1" applyAlignment="1">
      <alignment horizontal="center" vertical="center"/>
    </xf>
    <xf numFmtId="0" fontId="0" fillId="0" borderId="36" xfId="0" applyBorder="1" applyAlignment="1">
      <alignment horizontal="center" vertical="center"/>
    </xf>
    <xf numFmtId="0" fontId="0" fillId="0" borderId="21" xfId="0" applyBorder="1" applyAlignment="1">
      <alignment horizontal="center"/>
    </xf>
    <xf numFmtId="0" fontId="0" fillId="0" borderId="20" xfId="0" applyBorder="1" applyAlignment="1">
      <alignment horizontal="center"/>
    </xf>
    <xf numFmtId="0" fontId="0" fillId="0" borderId="23" xfId="0" applyBorder="1" applyAlignment="1">
      <alignment horizontal="center"/>
    </xf>
    <xf numFmtId="0" fontId="0" fillId="0" borderId="24" xfId="0" applyBorder="1" applyAlignment="1">
      <alignment horizontal="center"/>
    </xf>
    <xf numFmtId="0" fontId="0" fillId="0" borderId="6" xfId="0" applyBorder="1" applyAlignment="1">
      <alignment horizontal="center"/>
    </xf>
    <xf numFmtId="0" fontId="0" fillId="0" borderId="40" xfId="0" applyBorder="1" applyAlignment="1">
      <alignment horizontal="center"/>
    </xf>
    <xf numFmtId="0" fontId="0" fillId="0" borderId="35" xfId="0" applyBorder="1" applyAlignment="1">
      <alignment horizontal="center"/>
    </xf>
    <xf numFmtId="0" fontId="0" fillId="0" borderId="36" xfId="0" applyBorder="1" applyAlignment="1">
      <alignment horizontal="center"/>
    </xf>
    <xf numFmtId="0" fontId="52" fillId="0" borderId="15" xfId="0" applyFont="1" applyBorder="1" applyAlignment="1">
      <alignment horizontal="center" vertical="center" wrapText="1"/>
    </xf>
    <xf numFmtId="0" fontId="7" fillId="0" borderId="5" xfId="0" applyFont="1" applyBorder="1" applyAlignment="1">
      <alignment horizontal="center"/>
    </xf>
    <xf numFmtId="0" fontId="7" fillId="0" borderId="0" xfId="0" applyFont="1" applyAlignment="1">
      <alignment horizontal="center"/>
    </xf>
    <xf numFmtId="0" fontId="0" fillId="0" borderId="22" xfId="0" applyBorder="1" applyAlignment="1">
      <alignment horizontal="center"/>
    </xf>
    <xf numFmtId="0" fontId="0" fillId="0" borderId="7" xfId="0" applyBorder="1" applyAlignment="1">
      <alignment horizontal="center"/>
    </xf>
    <xf numFmtId="0" fontId="0" fillId="0" borderId="25" xfId="0" applyBorder="1" applyAlignment="1">
      <alignment horizontal="center"/>
    </xf>
    <xf numFmtId="0" fontId="7" fillId="0" borderId="5" xfId="0" applyFont="1" applyBorder="1" applyAlignment="1">
      <alignment horizontal="center" vertical="top" wrapText="1"/>
    </xf>
    <xf numFmtId="0" fontId="7" fillId="0" borderId="0" xfId="0" applyFont="1" applyAlignment="1">
      <alignment horizontal="center" vertical="top" wrapText="1"/>
    </xf>
    <xf numFmtId="0" fontId="7" fillId="0" borderId="35" xfId="0" applyFont="1" applyBorder="1" applyAlignment="1">
      <alignment horizontal="center" vertical="top" wrapText="1"/>
    </xf>
    <xf numFmtId="0" fontId="7" fillId="0" borderId="9" xfId="0" applyFont="1" applyBorder="1" applyAlignment="1">
      <alignment horizontal="center" vertical="top" wrapText="1"/>
    </xf>
    <xf numFmtId="0" fontId="7" fillId="0" borderId="10" xfId="0" applyFont="1" applyBorder="1" applyAlignment="1">
      <alignment horizontal="center" vertical="top" wrapText="1"/>
    </xf>
    <xf numFmtId="0" fontId="7" fillId="0" borderId="32" xfId="0" applyFont="1" applyBorder="1" applyAlignment="1">
      <alignment horizontal="center" vertical="top" wrapText="1"/>
    </xf>
    <xf numFmtId="0" fontId="2" fillId="0" borderId="17" xfId="0" applyFont="1" applyBorder="1" applyAlignment="1">
      <alignment horizontal="left"/>
    </xf>
    <xf numFmtId="0" fontId="2" fillId="0" borderId="14" xfId="0" applyFont="1" applyBorder="1" applyAlignment="1">
      <alignment horizontal="left"/>
    </xf>
    <xf numFmtId="0" fontId="2" fillId="0" borderId="19" xfId="0" applyFont="1" applyBorder="1" applyAlignment="1">
      <alignment horizontal="left"/>
    </xf>
    <xf numFmtId="0" fontId="2" fillId="0" borderId="20" xfId="0" applyFont="1" applyBorder="1" applyAlignment="1">
      <alignment horizontal="left"/>
    </xf>
    <xf numFmtId="0" fontId="47" fillId="0" borderId="0" xfId="0" applyFont="1" applyAlignment="1">
      <alignment horizontal="center" vertical="center"/>
    </xf>
    <xf numFmtId="0" fontId="2" fillId="0" borderId="12" xfId="0" applyFont="1" applyBorder="1" applyAlignment="1">
      <alignment horizontal="center"/>
    </xf>
    <xf numFmtId="0" fontId="7" fillId="3" borderId="13" xfId="0" applyFont="1" applyFill="1" applyBorder="1" applyAlignment="1">
      <alignment horizontal="center" vertical="center"/>
    </xf>
    <xf numFmtId="0" fontId="7" fillId="3" borderId="8" xfId="0" applyFont="1" applyFill="1" applyBorder="1" applyAlignment="1">
      <alignment horizontal="center" vertical="center"/>
    </xf>
    <xf numFmtId="0" fontId="5" fillId="0" borderId="18" xfId="0" applyFont="1" applyBorder="1" applyAlignment="1">
      <alignment horizontal="center"/>
    </xf>
    <xf numFmtId="0" fontId="5" fillId="0" borderId="15" xfId="0" applyFont="1" applyBorder="1" applyAlignment="1">
      <alignment horizontal="center"/>
    </xf>
    <xf numFmtId="0" fontId="7" fillId="0" borderId="15" xfId="0" applyFont="1" applyBorder="1" applyAlignment="1">
      <alignment horizontal="center" vertical="top" wrapText="1"/>
    </xf>
    <xf numFmtId="0" fontId="7" fillId="0" borderId="16" xfId="0" applyFont="1" applyBorder="1" applyAlignment="1">
      <alignment horizontal="center" vertical="top" wrapText="1"/>
    </xf>
    <xf numFmtId="0" fontId="24" fillId="0" borderId="0" xfId="0" applyFont="1" applyAlignment="1">
      <alignment horizontal="left" wrapText="1"/>
    </xf>
    <xf numFmtId="0" fontId="26" fillId="0" borderId="0" xfId="0" applyFont="1" applyAlignment="1">
      <alignment horizontal="center" vertical="center"/>
    </xf>
    <xf numFmtId="0" fontId="0" fillId="0" borderId="13" xfId="0" applyBorder="1" applyAlignment="1">
      <alignment horizontal="center"/>
    </xf>
    <xf numFmtId="0" fontId="0" fillId="0" borderId="8" xfId="0" applyBorder="1" applyAlignment="1">
      <alignment horizontal="center"/>
    </xf>
    <xf numFmtId="0" fontId="0" fillId="0" borderId="14" xfId="0" applyBorder="1" applyAlignment="1">
      <alignment horizontal="center"/>
    </xf>
    <xf numFmtId="0" fontId="18" fillId="0" borderId="0" xfId="0" applyFont="1" applyAlignment="1">
      <alignment horizontal="justify" vertical="center" wrapText="1"/>
    </xf>
    <xf numFmtId="0" fontId="23" fillId="0" borderId="0" xfId="0" applyFont="1" applyAlignment="1">
      <alignment horizontal="justify" vertical="center" wrapText="1"/>
    </xf>
    <xf numFmtId="0" fontId="15" fillId="0" borderId="21" xfId="0" applyFont="1" applyBorder="1" applyAlignment="1">
      <alignment horizontal="left" vertical="center"/>
    </xf>
    <xf numFmtId="0" fontId="15" fillId="0" borderId="22" xfId="0" applyFont="1" applyBorder="1" applyAlignment="1">
      <alignment horizontal="left" vertical="center"/>
    </xf>
    <xf numFmtId="0" fontId="21" fillId="0" borderId="0" xfId="0" applyFont="1" applyAlignment="1">
      <alignment horizontal="left"/>
    </xf>
    <xf numFmtId="0" fontId="0" fillId="0" borderId="24" xfId="0" applyBorder="1" applyAlignment="1">
      <alignment horizontal="left"/>
    </xf>
    <xf numFmtId="0" fontId="0" fillId="0" borderId="25" xfId="0" applyBorder="1" applyAlignment="1">
      <alignment horizontal="left"/>
    </xf>
    <xf numFmtId="0" fontId="0" fillId="0" borderId="21" xfId="0" applyBorder="1" applyAlignment="1">
      <alignment horizontal="left"/>
    </xf>
    <xf numFmtId="0" fontId="0" fillId="0" borderId="20" xfId="0" applyBorder="1" applyAlignment="1">
      <alignment horizontal="left"/>
    </xf>
    <xf numFmtId="0" fontId="0" fillId="0" borderId="22" xfId="0" applyBorder="1" applyAlignment="1">
      <alignment horizontal="left"/>
    </xf>
    <xf numFmtId="0" fontId="0" fillId="0" borderId="6" xfId="0" applyBorder="1" applyAlignment="1">
      <alignment horizontal="left"/>
    </xf>
    <xf numFmtId="0" fontId="0" fillId="0" borderId="15" xfId="0" applyBorder="1" applyAlignment="1">
      <alignment horizontal="left" vertical="top" wrapText="1"/>
    </xf>
    <xf numFmtId="0" fontId="0" fillId="0" borderId="15" xfId="0" applyBorder="1" applyAlignment="1">
      <alignment horizontal="left" vertical="top"/>
    </xf>
    <xf numFmtId="0" fontId="0" fillId="0" borderId="21" xfId="0" applyBorder="1" applyAlignment="1">
      <alignment horizontal="left" vertical="top" wrapText="1"/>
    </xf>
    <xf numFmtId="0" fontId="0" fillId="0" borderId="22" xfId="0" applyBorder="1" applyAlignment="1">
      <alignment horizontal="left" vertical="top" wrapText="1"/>
    </xf>
    <xf numFmtId="0" fontId="0" fillId="0" borderId="24" xfId="0" applyBorder="1" applyAlignment="1">
      <alignment horizontal="left" vertical="top" wrapText="1"/>
    </xf>
    <xf numFmtId="0" fontId="0" fillId="0" borderId="25" xfId="0" applyBorder="1" applyAlignment="1">
      <alignment horizontal="left" vertical="top" wrapText="1"/>
    </xf>
    <xf numFmtId="0" fontId="10" fillId="0" borderId="0" xfId="0" applyFont="1" applyAlignment="1">
      <alignment horizontal="left"/>
    </xf>
    <xf numFmtId="0" fontId="10" fillId="0" borderId="7" xfId="0" applyFont="1" applyBorder="1" applyAlignment="1">
      <alignment horizontal="left"/>
    </xf>
    <xf numFmtId="0" fontId="0" fillId="5" borderId="15" xfId="0" applyFill="1" applyBorder="1" applyAlignment="1">
      <alignment horizontal="center" vertical="center" wrapText="1"/>
    </xf>
    <xf numFmtId="0" fontId="10" fillId="0" borderId="20" xfId="0" applyFont="1" applyBorder="1" applyAlignment="1">
      <alignment horizontal="left"/>
    </xf>
    <xf numFmtId="0" fontId="10" fillId="0" borderId="22" xfId="0" applyFont="1" applyBorder="1" applyAlignment="1">
      <alignment horizontal="left"/>
    </xf>
    <xf numFmtId="14" fontId="10" fillId="0" borderId="0" xfId="0" applyNumberFormat="1" applyFont="1" applyAlignment="1">
      <alignment horizontal="center"/>
    </xf>
    <xf numFmtId="14" fontId="10" fillId="0" borderId="7" xfId="0" applyNumberFormat="1" applyFont="1" applyBorder="1" applyAlignment="1">
      <alignment horizontal="center"/>
    </xf>
    <xf numFmtId="0" fontId="0" fillId="4" borderId="15" xfId="0" applyFill="1" applyBorder="1" applyAlignment="1">
      <alignment horizontal="center"/>
    </xf>
    <xf numFmtId="0" fontId="28" fillId="0" borderId="0" xfId="0" applyFont="1" applyAlignment="1">
      <alignment horizontal="left" vertical="center" wrapText="1"/>
    </xf>
    <xf numFmtId="0" fontId="29" fillId="0" borderId="0" xfId="0" applyFont="1" applyAlignment="1">
      <alignment horizontal="left" vertical="top" wrapText="1"/>
    </xf>
    <xf numFmtId="0" fontId="34" fillId="5" borderId="15" xfId="0" applyFont="1" applyFill="1" applyBorder="1" applyAlignment="1">
      <alignment horizontal="left" vertical="center" wrapText="1"/>
    </xf>
    <xf numFmtId="0" fontId="15" fillId="0" borderId="0" xfId="0" applyFont="1" applyAlignment="1">
      <alignment horizontal="center"/>
    </xf>
    <xf numFmtId="0" fontId="26" fillId="0" borderId="0" xfId="0" applyFont="1" applyAlignment="1">
      <alignment horizontal="center"/>
    </xf>
    <xf numFmtId="0" fontId="0" fillId="0" borderId="13" xfId="0" applyBorder="1" applyAlignment="1">
      <alignment horizontal="left"/>
    </xf>
    <xf numFmtId="0" fontId="0" fillId="0" borderId="14" xfId="0" applyBorder="1" applyAlignment="1">
      <alignment horizontal="left"/>
    </xf>
    <xf numFmtId="0" fontId="33" fillId="0" borderId="15" xfId="0" applyFont="1" applyBorder="1" applyAlignment="1">
      <alignment horizontal="left" vertical="center" wrapText="1"/>
    </xf>
    <xf numFmtId="0" fontId="35" fillId="0" borderId="15" xfId="0" applyFont="1" applyBorder="1" applyAlignment="1">
      <alignment horizontal="left" vertical="center" wrapText="1"/>
    </xf>
    <xf numFmtId="0" fontId="19" fillId="8" borderId="15" xfId="0" applyFont="1" applyFill="1" applyBorder="1" applyAlignment="1">
      <alignment horizontal="left" vertical="center" wrapText="1"/>
    </xf>
    <xf numFmtId="0" fontId="33" fillId="5" borderId="15" xfId="0" applyFont="1" applyFill="1" applyBorder="1" applyAlignment="1">
      <alignment horizontal="left" vertical="center" wrapText="1"/>
    </xf>
    <xf numFmtId="0" fontId="33" fillId="0" borderId="13" xfId="0" applyFont="1" applyBorder="1" applyAlignment="1">
      <alignment horizontal="left" vertical="center" wrapText="1"/>
    </xf>
    <xf numFmtId="0" fontId="33" fillId="0" borderId="14" xfId="0" applyFont="1" applyBorder="1" applyAlignment="1">
      <alignment horizontal="left" vertical="center" wrapText="1"/>
    </xf>
    <xf numFmtId="0" fontId="19" fillId="8" borderId="15" xfId="0" applyFont="1" applyFill="1" applyBorder="1" applyAlignment="1">
      <alignment horizontal="center" vertical="center" wrapText="1"/>
    </xf>
    <xf numFmtId="0" fontId="19" fillId="8" borderId="13" xfId="0" applyFont="1" applyFill="1" applyBorder="1" applyAlignment="1">
      <alignment horizontal="left" vertical="center" wrapText="1"/>
    </xf>
    <xf numFmtId="0" fontId="19" fillId="8" borderId="14" xfId="0" applyFont="1" applyFill="1" applyBorder="1" applyAlignment="1">
      <alignment horizontal="left" vertical="center" wrapText="1"/>
    </xf>
    <xf numFmtId="0" fontId="34" fillId="5" borderId="13" xfId="0" applyFont="1" applyFill="1" applyBorder="1" applyAlignment="1">
      <alignment horizontal="left" vertical="center" wrapText="1"/>
    </xf>
    <xf numFmtId="0" fontId="34" fillId="5" borderId="14" xfId="0" applyFont="1" applyFill="1" applyBorder="1" applyAlignment="1">
      <alignment horizontal="left" vertical="center" wrapText="1"/>
    </xf>
  </cellXfs>
  <cellStyles count="3">
    <cellStyle name="Check Cell" xfId="1" builtinId="23"/>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microsoft.com/office/2007/relationships/hdphoto" Target="../media/hdphoto1.wdp"/><Relationship Id="rId13" Type="http://schemas.openxmlformats.org/officeDocument/2006/relationships/image" Target="../media/image13.png"/><Relationship Id="rId3" Type="http://schemas.openxmlformats.org/officeDocument/2006/relationships/image" Target="../media/image5.jpeg"/><Relationship Id="rId7" Type="http://schemas.openxmlformats.org/officeDocument/2006/relationships/image" Target="../media/image8.png"/><Relationship Id="rId12" Type="http://schemas.openxmlformats.org/officeDocument/2006/relationships/image" Target="../media/image12.jpeg"/><Relationship Id="rId2" Type="http://schemas.openxmlformats.org/officeDocument/2006/relationships/image" Target="../media/image4.jpeg"/><Relationship Id="rId16" Type="http://schemas.openxmlformats.org/officeDocument/2006/relationships/image" Target="../media/image16.jpeg"/><Relationship Id="rId1" Type="http://schemas.openxmlformats.org/officeDocument/2006/relationships/image" Target="../media/image3.jpeg"/><Relationship Id="rId6" Type="http://schemas.openxmlformats.org/officeDocument/2006/relationships/image" Target="../media/image2.png"/><Relationship Id="rId11" Type="http://schemas.openxmlformats.org/officeDocument/2006/relationships/image" Target="../media/image11.jpeg"/><Relationship Id="rId5" Type="http://schemas.openxmlformats.org/officeDocument/2006/relationships/image" Target="../media/image7.jpeg"/><Relationship Id="rId15" Type="http://schemas.openxmlformats.org/officeDocument/2006/relationships/image" Target="../media/image15.jpeg"/><Relationship Id="rId10" Type="http://schemas.openxmlformats.org/officeDocument/2006/relationships/image" Target="../media/image10.jpeg"/><Relationship Id="rId4" Type="http://schemas.openxmlformats.org/officeDocument/2006/relationships/image" Target="../media/image6.jpeg"/><Relationship Id="rId9" Type="http://schemas.openxmlformats.org/officeDocument/2006/relationships/image" Target="../media/image9.jpeg"/><Relationship Id="rId14" Type="http://schemas.openxmlformats.org/officeDocument/2006/relationships/image" Target="../media/image14.png"/></Relationships>
</file>

<file path=xl/drawings/_rels/drawing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8.png"/><Relationship Id="rId1" Type="http://schemas.openxmlformats.org/officeDocument/2006/relationships/image" Target="../media/image17.png"/><Relationship Id="rId5" Type="http://schemas.microsoft.com/office/2007/relationships/hdphoto" Target="../media/hdphoto2.wdp"/><Relationship Id="rId4" Type="http://schemas.openxmlformats.org/officeDocument/2006/relationships/image" Target="../media/image19.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7.png"/></Relationships>
</file>

<file path=xl/drawings/_rels/drawing5.xml.rels><?xml version="1.0" encoding="UTF-8" standalone="yes"?>
<Relationships xmlns="http://schemas.openxmlformats.org/package/2006/relationships"><Relationship Id="rId3" Type="http://schemas.openxmlformats.org/officeDocument/2006/relationships/image" Target="../media/image22.png"/><Relationship Id="rId2" Type="http://schemas.openxmlformats.org/officeDocument/2006/relationships/image" Target="../media/image21.png"/><Relationship Id="rId1" Type="http://schemas.openxmlformats.org/officeDocument/2006/relationships/image" Target="../media/image20.jpeg"/><Relationship Id="rId4" Type="http://schemas.openxmlformats.org/officeDocument/2006/relationships/image" Target="../media/image2.png"/></Relationships>
</file>

<file path=xl/drawings/_rels/drawing6.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23.png"/><Relationship Id="rId1" Type="http://schemas.openxmlformats.org/officeDocument/2006/relationships/image" Target="../media/image2.png"/><Relationship Id="rId4" Type="http://schemas.microsoft.com/office/2007/relationships/hdphoto" Target="../media/hdphoto1.wdp"/></Relationships>
</file>

<file path=xl/drawings/drawing1.xml><?xml version="1.0" encoding="utf-8"?>
<xdr:wsDr xmlns:xdr="http://schemas.openxmlformats.org/drawingml/2006/spreadsheetDrawing" xmlns:a="http://schemas.openxmlformats.org/drawingml/2006/main">
  <xdr:twoCellAnchor editAs="oneCell">
    <xdr:from>
      <xdr:col>2</xdr:col>
      <xdr:colOff>211666</xdr:colOff>
      <xdr:row>0</xdr:row>
      <xdr:rowOff>70556</xdr:rowOff>
    </xdr:from>
    <xdr:to>
      <xdr:col>3</xdr:col>
      <xdr:colOff>317553</xdr:colOff>
      <xdr:row>4</xdr:row>
      <xdr:rowOff>52477</xdr:rowOff>
    </xdr:to>
    <xdr:pic>
      <xdr:nvPicPr>
        <xdr:cNvPr id="2" name="Grafik 11">
          <a:extLst>
            <a:ext uri="{FF2B5EF4-FFF2-40B4-BE49-F238E27FC236}">
              <a16:creationId xmlns:a16="http://schemas.microsoft.com/office/drawing/2014/main" id="{0BC453EF-6213-4DF1-BD97-66237ED2795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4060864" y="70556"/>
          <a:ext cx="717368" cy="703156"/>
        </a:xfrm>
        <a:prstGeom prst="rect">
          <a:avLst/>
        </a:prstGeom>
        <a:noFill/>
        <a:ln>
          <a:noFill/>
        </a:ln>
      </xdr:spPr>
    </xdr:pic>
    <xdr:clientData/>
  </xdr:twoCellAnchor>
  <xdr:twoCellAnchor editAs="oneCell">
    <xdr:from>
      <xdr:col>0</xdr:col>
      <xdr:colOff>0</xdr:colOff>
      <xdr:row>45</xdr:row>
      <xdr:rowOff>0</xdr:rowOff>
    </xdr:from>
    <xdr:to>
      <xdr:col>0</xdr:col>
      <xdr:colOff>183515</xdr:colOff>
      <xdr:row>46</xdr:row>
      <xdr:rowOff>3207</xdr:rowOff>
    </xdr:to>
    <xdr:pic>
      <xdr:nvPicPr>
        <xdr:cNvPr id="3" name="Grafik 12">
          <a:extLst>
            <a:ext uri="{FF2B5EF4-FFF2-40B4-BE49-F238E27FC236}">
              <a16:creationId xmlns:a16="http://schemas.microsoft.com/office/drawing/2014/main" id="{E2F88267-FF32-439B-B0FF-992F88C5C14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0" y="6710617"/>
          <a:ext cx="183515" cy="183515"/>
        </a:xfrm>
        <a:prstGeom prst="rect">
          <a:avLst/>
        </a:prstGeom>
        <a:noFill/>
        <a:ln>
          <a:noFill/>
        </a:ln>
      </xdr:spPr>
    </xdr:pic>
    <xdr:clientData/>
  </xdr:twoCellAnchor>
  <xdr:twoCellAnchor>
    <xdr:from>
      <xdr:col>0</xdr:col>
      <xdr:colOff>273050</xdr:colOff>
      <xdr:row>45</xdr:row>
      <xdr:rowOff>50800</xdr:rowOff>
    </xdr:from>
    <xdr:to>
      <xdr:col>2</xdr:col>
      <xdr:colOff>9909</xdr:colOff>
      <xdr:row>46</xdr:row>
      <xdr:rowOff>5323</xdr:rowOff>
    </xdr:to>
    <xdr:sp macro="" textlink="">
      <xdr:nvSpPr>
        <xdr:cNvPr id="4" name="Textfeld 2">
          <a:extLst>
            <a:ext uri="{FF2B5EF4-FFF2-40B4-BE49-F238E27FC236}">
              <a16:creationId xmlns:a16="http://schemas.microsoft.com/office/drawing/2014/main" id="{ECCE2132-11BE-47FF-A0FB-81AC50183B7F}"/>
            </a:ext>
          </a:extLst>
        </xdr:cNvPr>
        <xdr:cNvSpPr txBox="1">
          <a:spLocks noChangeArrowheads="1"/>
        </xdr:cNvSpPr>
      </xdr:nvSpPr>
      <xdr:spPr>
        <a:xfrm>
          <a:off x="273050" y="6761417"/>
          <a:ext cx="3586057" cy="134832"/>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1394241</xdr:colOff>
      <xdr:row>88</xdr:row>
      <xdr:rowOff>149411</xdr:rowOff>
    </xdr:from>
    <xdr:to>
      <xdr:col>9</xdr:col>
      <xdr:colOff>3307821</xdr:colOff>
      <xdr:row>97</xdr:row>
      <xdr:rowOff>466912</xdr:rowOff>
    </xdr:to>
    <xdr:pic>
      <xdr:nvPicPr>
        <xdr:cNvPr id="16" name="Picture 15">
          <a:extLst>
            <a:ext uri="{FF2B5EF4-FFF2-40B4-BE49-F238E27FC236}">
              <a16:creationId xmlns:a16="http://schemas.microsoft.com/office/drawing/2014/main" id="{9859BC8D-EBBB-45F8-A3D5-64DED79180B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1638285" y="14773087"/>
          <a:ext cx="3575786" cy="1746251"/>
        </a:xfrm>
        <a:prstGeom prst="rect">
          <a:avLst/>
        </a:prstGeom>
      </xdr:spPr>
    </xdr:pic>
    <xdr:clientData/>
  </xdr:twoCellAnchor>
  <xdr:twoCellAnchor editAs="oneCell">
    <xdr:from>
      <xdr:col>3</xdr:col>
      <xdr:colOff>149266</xdr:colOff>
      <xdr:row>88</xdr:row>
      <xdr:rowOff>156764</xdr:rowOff>
    </xdr:from>
    <xdr:to>
      <xdr:col>7</xdr:col>
      <xdr:colOff>385059</xdr:colOff>
      <xdr:row>97</xdr:row>
      <xdr:rowOff>485587</xdr:rowOff>
    </xdr:to>
    <xdr:pic>
      <xdr:nvPicPr>
        <xdr:cNvPr id="15" name="Picture 14">
          <a:extLst>
            <a:ext uri="{FF2B5EF4-FFF2-40B4-BE49-F238E27FC236}">
              <a16:creationId xmlns:a16="http://schemas.microsoft.com/office/drawing/2014/main" id="{B1EBA5D1-DF5C-4CFB-8094-47B3E66EDEC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3520369" y="14780440"/>
          <a:ext cx="3905719" cy="1757573"/>
        </a:xfrm>
        <a:prstGeom prst="rect">
          <a:avLst/>
        </a:prstGeom>
      </xdr:spPr>
    </xdr:pic>
    <xdr:clientData/>
  </xdr:twoCellAnchor>
  <xdr:twoCellAnchor editAs="oneCell">
    <xdr:from>
      <xdr:col>7</xdr:col>
      <xdr:colOff>538484</xdr:colOff>
      <xdr:row>89</xdr:row>
      <xdr:rowOff>23041</xdr:rowOff>
    </xdr:from>
    <xdr:to>
      <xdr:col>8</xdr:col>
      <xdr:colOff>1227079</xdr:colOff>
      <xdr:row>97</xdr:row>
      <xdr:rowOff>504265</xdr:rowOff>
    </xdr:to>
    <xdr:pic>
      <xdr:nvPicPr>
        <xdr:cNvPr id="14" name="Picture 13">
          <a:extLst>
            <a:ext uri="{FF2B5EF4-FFF2-40B4-BE49-F238E27FC236}">
              <a16:creationId xmlns:a16="http://schemas.microsoft.com/office/drawing/2014/main" id="{B02FC20F-F31F-4656-ACA0-EF71C94EE00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xdr:blipFill>
      <xdr:spPr>
        <a:xfrm>
          <a:off x="7579513" y="14805467"/>
          <a:ext cx="3891610" cy="1751224"/>
        </a:xfrm>
        <a:prstGeom prst="rect">
          <a:avLst/>
        </a:prstGeom>
      </xdr:spPr>
    </xdr:pic>
    <xdr:clientData/>
  </xdr:twoCellAnchor>
  <xdr:twoCellAnchor editAs="oneCell">
    <xdr:from>
      <xdr:col>0</xdr:col>
      <xdr:colOff>150420</xdr:colOff>
      <xdr:row>88</xdr:row>
      <xdr:rowOff>101234</xdr:rowOff>
    </xdr:from>
    <xdr:to>
      <xdr:col>3</xdr:col>
      <xdr:colOff>19870</xdr:colOff>
      <xdr:row>97</xdr:row>
      <xdr:rowOff>438897</xdr:rowOff>
    </xdr:to>
    <xdr:pic>
      <xdr:nvPicPr>
        <xdr:cNvPr id="25" name="Picture 24">
          <a:extLst>
            <a:ext uri="{FF2B5EF4-FFF2-40B4-BE49-F238E27FC236}">
              <a16:creationId xmlns:a16="http://schemas.microsoft.com/office/drawing/2014/main" id="{AEA588B5-4FD2-46EA-938A-5F334D0CFEBE}"/>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xdr:blipFill>
      <xdr:spPr>
        <a:xfrm rot="16200000">
          <a:off x="887490" y="13987840"/>
          <a:ext cx="1766413" cy="3240553"/>
        </a:xfrm>
        <a:prstGeom prst="rect">
          <a:avLst/>
        </a:prstGeom>
      </xdr:spPr>
    </xdr:pic>
    <xdr:clientData/>
  </xdr:twoCellAnchor>
  <xdr:twoCellAnchor>
    <xdr:from>
      <xdr:col>8</xdr:col>
      <xdr:colOff>42734</xdr:colOff>
      <xdr:row>0</xdr:row>
      <xdr:rowOff>134208</xdr:rowOff>
    </xdr:from>
    <xdr:to>
      <xdr:col>9</xdr:col>
      <xdr:colOff>2214433</xdr:colOff>
      <xdr:row>4</xdr:row>
      <xdr:rowOff>24027</xdr:rowOff>
    </xdr:to>
    <xdr:pic>
      <xdr:nvPicPr>
        <xdr:cNvPr id="2" name="Picture 1">
          <a:extLst>
            <a:ext uri="{FF2B5EF4-FFF2-40B4-BE49-F238E27FC236}">
              <a16:creationId xmlns:a16="http://schemas.microsoft.com/office/drawing/2014/main" id="{1A2A17D3-980B-4863-93E6-D99BBBCE5CBC}"/>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119</xdr:row>
      <xdr:rowOff>9685</xdr:rowOff>
    </xdr:from>
    <xdr:to>
      <xdr:col>0</xdr:col>
      <xdr:colOff>222130</xdr:colOff>
      <xdr:row>120</xdr:row>
      <xdr:rowOff>29914</xdr:rowOff>
    </xdr:to>
    <xdr:pic>
      <xdr:nvPicPr>
        <xdr:cNvPr id="3" name="Grafik 12">
          <a:extLst>
            <a:ext uri="{FF2B5EF4-FFF2-40B4-BE49-F238E27FC236}">
              <a16:creationId xmlns:a16="http://schemas.microsoft.com/office/drawing/2014/main" id="{3D61DF66-1973-4EFF-AE87-D3A78C8E47D7}"/>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a:xfrm>
          <a:off x="38615" y="20463035"/>
          <a:ext cx="183515" cy="185330"/>
        </a:xfrm>
        <a:prstGeom prst="rect">
          <a:avLst/>
        </a:prstGeom>
        <a:noFill/>
        <a:ln>
          <a:noFill/>
        </a:ln>
      </xdr:spPr>
    </xdr:pic>
    <xdr:clientData/>
  </xdr:twoCellAnchor>
  <xdr:twoCellAnchor>
    <xdr:from>
      <xdr:col>1</xdr:col>
      <xdr:colOff>101869</xdr:colOff>
      <xdr:row>119</xdr:row>
      <xdr:rowOff>24029</xdr:rowOff>
    </xdr:from>
    <xdr:to>
      <xdr:col>5</xdr:col>
      <xdr:colOff>236999</xdr:colOff>
      <xdr:row>119</xdr:row>
      <xdr:rowOff>167139</xdr:rowOff>
    </xdr:to>
    <xdr:sp macro="" textlink="">
      <xdr:nvSpPr>
        <xdr:cNvPr id="4" name="Textfeld 2">
          <a:extLst>
            <a:ext uri="{FF2B5EF4-FFF2-40B4-BE49-F238E27FC236}">
              <a16:creationId xmlns:a16="http://schemas.microsoft.com/office/drawing/2014/main" id="{D05A44BA-14E4-4AC4-8BF0-DB827117A3DE}"/>
            </a:ext>
          </a:extLst>
        </xdr:cNvPr>
        <xdr:cNvSpPr txBox="1">
          <a:spLocks noChangeArrowheads="1"/>
        </xdr:cNvSpPr>
      </xdr:nvSpPr>
      <xdr:spPr bwMode="auto">
        <a:xfrm>
          <a:off x="400319" y="204773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30" name="Rectangle 29">
          <a:extLst>
            <a:ext uri="{FF2B5EF4-FFF2-40B4-BE49-F238E27FC236}">
              <a16:creationId xmlns:a16="http://schemas.microsoft.com/office/drawing/2014/main" id="{1623F207-5863-45EA-9C04-5B45A6FCDD70}"/>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9</xdr:col>
      <xdr:colOff>992908</xdr:colOff>
      <xdr:row>113</xdr:row>
      <xdr:rowOff>145081</xdr:rowOff>
    </xdr:from>
    <xdr:to>
      <xdr:col>9</xdr:col>
      <xdr:colOff>2378363</xdr:colOff>
      <xdr:row>119</xdr:row>
      <xdr:rowOff>91381</xdr:rowOff>
    </xdr:to>
    <xdr:pic>
      <xdr:nvPicPr>
        <xdr:cNvPr id="31" name="Picture 30">
          <a:extLst>
            <a:ext uri="{FF2B5EF4-FFF2-40B4-BE49-F238E27FC236}">
              <a16:creationId xmlns:a16="http://schemas.microsoft.com/office/drawing/2014/main" id="{DB9F5DA8-3EC3-62A1-5DBA-F60172C30895}"/>
            </a:ext>
          </a:extLst>
        </xdr:cNvPr>
        <xdr:cNvPicPr>
          <a:picLocks noChangeAspect="1"/>
        </xdr:cNvPicPr>
      </xdr:nvPicPr>
      <xdr:blipFill>
        <a:blip xmlns:r="http://schemas.openxmlformats.org/officeDocument/2006/relationships" r:embed="rId7" cstate="print">
          <a:biLevel thresh="50000"/>
          <a:extLst>
            <a:ext uri="{BEBA8EAE-BF5A-486C-A8C5-ECC9F3942E4B}">
              <a14:imgProps xmlns:a14="http://schemas.microsoft.com/office/drawing/2010/main">
                <a14:imgLayer r:embed="rId8">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12896272" y="19783899"/>
          <a:ext cx="1385455" cy="916119"/>
        </a:xfrm>
        <a:prstGeom prst="rect">
          <a:avLst/>
        </a:prstGeom>
      </xdr:spPr>
    </xdr:pic>
    <xdr:clientData/>
  </xdr:twoCellAnchor>
  <xdr:twoCellAnchor editAs="oneCell">
    <xdr:from>
      <xdr:col>3</xdr:col>
      <xdr:colOff>83654</xdr:colOff>
      <xdr:row>71</xdr:row>
      <xdr:rowOff>52510</xdr:rowOff>
    </xdr:from>
    <xdr:to>
      <xdr:col>6</xdr:col>
      <xdr:colOff>691258</xdr:colOff>
      <xdr:row>79</xdr:row>
      <xdr:rowOff>123292</xdr:rowOff>
    </xdr:to>
    <xdr:pic>
      <xdr:nvPicPr>
        <xdr:cNvPr id="34" name="Picture 33">
          <a:extLst>
            <a:ext uri="{FF2B5EF4-FFF2-40B4-BE49-F238E27FC236}">
              <a16:creationId xmlns:a16="http://schemas.microsoft.com/office/drawing/2014/main" id="{B8337D14-7F0C-43E8-B928-93CE2CAA6C03}"/>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xdr:blipFill>
      <xdr:spPr>
        <a:xfrm>
          <a:off x="3454757" y="11912069"/>
          <a:ext cx="2979516" cy="1340782"/>
        </a:xfrm>
        <a:prstGeom prst="rect">
          <a:avLst/>
        </a:prstGeom>
      </xdr:spPr>
    </xdr:pic>
    <xdr:clientData/>
  </xdr:twoCellAnchor>
  <xdr:twoCellAnchor>
    <xdr:from>
      <xdr:col>8</xdr:col>
      <xdr:colOff>42734</xdr:colOff>
      <xdr:row>0</xdr:row>
      <xdr:rowOff>134208</xdr:rowOff>
    </xdr:from>
    <xdr:to>
      <xdr:col>9</xdr:col>
      <xdr:colOff>2214433</xdr:colOff>
      <xdr:row>4</xdr:row>
      <xdr:rowOff>24027</xdr:rowOff>
    </xdr:to>
    <xdr:pic>
      <xdr:nvPicPr>
        <xdr:cNvPr id="9" name="Picture 8">
          <a:extLst>
            <a:ext uri="{FF2B5EF4-FFF2-40B4-BE49-F238E27FC236}">
              <a16:creationId xmlns:a16="http://schemas.microsoft.com/office/drawing/2014/main" id="{880C1D23-663F-44E0-8A38-16FDB122AE78}"/>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119</xdr:row>
      <xdr:rowOff>9685</xdr:rowOff>
    </xdr:from>
    <xdr:to>
      <xdr:col>0</xdr:col>
      <xdr:colOff>222130</xdr:colOff>
      <xdr:row>120</xdr:row>
      <xdr:rowOff>10864</xdr:rowOff>
    </xdr:to>
    <xdr:pic>
      <xdr:nvPicPr>
        <xdr:cNvPr id="13" name="Grafik 12">
          <a:extLst>
            <a:ext uri="{FF2B5EF4-FFF2-40B4-BE49-F238E27FC236}">
              <a16:creationId xmlns:a16="http://schemas.microsoft.com/office/drawing/2014/main" id="{95917903-FE02-4D8F-9629-DF56910F291B}"/>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a:xfrm>
          <a:off x="38615" y="21936235"/>
          <a:ext cx="183515" cy="166279"/>
        </a:xfrm>
        <a:prstGeom prst="rect">
          <a:avLst/>
        </a:prstGeom>
        <a:noFill/>
        <a:ln>
          <a:noFill/>
        </a:ln>
      </xdr:spPr>
    </xdr:pic>
    <xdr:clientData/>
  </xdr:twoCellAnchor>
  <xdr:twoCellAnchor>
    <xdr:from>
      <xdr:col>1</xdr:col>
      <xdr:colOff>101869</xdr:colOff>
      <xdr:row>119</xdr:row>
      <xdr:rowOff>24029</xdr:rowOff>
    </xdr:from>
    <xdr:to>
      <xdr:col>5</xdr:col>
      <xdr:colOff>236999</xdr:colOff>
      <xdr:row>119</xdr:row>
      <xdr:rowOff>167139</xdr:rowOff>
    </xdr:to>
    <xdr:sp macro="" textlink="">
      <xdr:nvSpPr>
        <xdr:cNvPr id="24" name="Textfeld 2">
          <a:extLst>
            <a:ext uri="{FF2B5EF4-FFF2-40B4-BE49-F238E27FC236}">
              <a16:creationId xmlns:a16="http://schemas.microsoft.com/office/drawing/2014/main" id="{FA638BBD-8B1F-4073-81CB-4CE1914E8613}"/>
            </a:ext>
          </a:extLst>
        </xdr:cNvPr>
        <xdr:cNvSpPr txBox="1">
          <a:spLocks noChangeArrowheads="1"/>
        </xdr:cNvSpPr>
      </xdr:nvSpPr>
      <xdr:spPr bwMode="auto">
        <a:xfrm>
          <a:off x="400319" y="219505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xdr:from>
      <xdr:col>0</xdr:col>
      <xdr:colOff>143600</xdr:colOff>
      <xdr:row>88</xdr:row>
      <xdr:rowOff>14231</xdr:rowOff>
    </xdr:from>
    <xdr:to>
      <xdr:col>1</xdr:col>
      <xdr:colOff>102760</xdr:colOff>
      <xdr:row>89</xdr:row>
      <xdr:rowOff>134365</xdr:rowOff>
    </xdr:to>
    <xdr:sp macro="" textlink="">
      <xdr:nvSpPr>
        <xdr:cNvPr id="47" name="Google Shape;580;p20">
          <a:extLst>
            <a:ext uri="{FF2B5EF4-FFF2-40B4-BE49-F238E27FC236}">
              <a16:creationId xmlns:a16="http://schemas.microsoft.com/office/drawing/2014/main" id="{77C290DE-2BFF-4470-ACB9-5C87960A904F}"/>
            </a:ext>
          </a:extLst>
        </xdr:cNvPr>
        <xdr:cNvSpPr txBox="1">
          <a:spLocks/>
        </xdr:cNvSpPr>
      </xdr:nvSpPr>
      <xdr:spPr>
        <a:xfrm>
          <a:off x="143600" y="14637907"/>
          <a:ext cx="257984" cy="278884"/>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1</a:t>
          </a:r>
        </a:p>
      </xdr:txBody>
    </xdr:sp>
    <xdr:clientData/>
  </xdr:twoCellAnchor>
  <xdr:twoCellAnchor>
    <xdr:from>
      <xdr:col>1</xdr:col>
      <xdr:colOff>1266714</xdr:colOff>
      <xdr:row>18</xdr:row>
      <xdr:rowOff>3770</xdr:rowOff>
    </xdr:from>
    <xdr:to>
      <xdr:col>2</xdr:col>
      <xdr:colOff>189788</xdr:colOff>
      <xdr:row>19</xdr:row>
      <xdr:rowOff>3770</xdr:rowOff>
    </xdr:to>
    <xdr:sp macro="" textlink="">
      <xdr:nvSpPr>
        <xdr:cNvPr id="52" name="Rectangle 51">
          <a:extLst>
            <a:ext uri="{FF2B5EF4-FFF2-40B4-BE49-F238E27FC236}">
              <a16:creationId xmlns:a16="http://schemas.microsoft.com/office/drawing/2014/main" id="{9D7963D3-8E6A-4343-8ABE-39A3A225F6C2}"/>
            </a:ext>
          </a:extLst>
        </xdr:cNvPr>
        <xdr:cNvSpPr/>
      </xdr:nvSpPr>
      <xdr:spPr>
        <a:xfrm>
          <a:off x="1565164" y="2975570"/>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4</xdr:col>
      <xdr:colOff>24452</xdr:colOff>
      <xdr:row>17</xdr:row>
      <xdr:rowOff>153694</xdr:rowOff>
    </xdr:from>
    <xdr:to>
      <xdr:col>4</xdr:col>
      <xdr:colOff>217526</xdr:colOff>
      <xdr:row>18</xdr:row>
      <xdr:rowOff>153694</xdr:rowOff>
    </xdr:to>
    <xdr:sp macro="" textlink="">
      <xdr:nvSpPr>
        <xdr:cNvPr id="53" name="Rectangle 52">
          <a:extLst>
            <a:ext uri="{FF2B5EF4-FFF2-40B4-BE49-F238E27FC236}">
              <a16:creationId xmlns:a16="http://schemas.microsoft.com/office/drawing/2014/main" id="{FAA50418-61FC-4C27-9FA2-45C22CAE8BBB}"/>
            </a:ext>
          </a:extLst>
        </xdr:cNvPr>
        <xdr:cNvSpPr/>
      </xdr:nvSpPr>
      <xdr:spPr>
        <a:xfrm>
          <a:off x="4196402" y="2960394"/>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6</xdr:col>
      <xdr:colOff>25732</xdr:colOff>
      <xdr:row>17</xdr:row>
      <xdr:rowOff>164568</xdr:rowOff>
    </xdr:from>
    <xdr:to>
      <xdr:col>6</xdr:col>
      <xdr:colOff>218806</xdr:colOff>
      <xdr:row>18</xdr:row>
      <xdr:rowOff>164568</xdr:rowOff>
    </xdr:to>
    <xdr:sp macro="" textlink="">
      <xdr:nvSpPr>
        <xdr:cNvPr id="54" name="Rectangle 53">
          <a:extLst>
            <a:ext uri="{FF2B5EF4-FFF2-40B4-BE49-F238E27FC236}">
              <a16:creationId xmlns:a16="http://schemas.microsoft.com/office/drawing/2014/main" id="{D86995DA-806B-4CE2-ACC9-46C724C49F1A}"/>
            </a:ext>
          </a:extLst>
        </xdr:cNvPr>
        <xdr:cNvSpPr/>
      </xdr:nvSpPr>
      <xdr:spPr>
        <a:xfrm>
          <a:off x="5768747" y="2984715"/>
          <a:ext cx="193074" cy="168088"/>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55" name="Rectangle 54">
          <a:extLst>
            <a:ext uri="{FF2B5EF4-FFF2-40B4-BE49-F238E27FC236}">
              <a16:creationId xmlns:a16="http://schemas.microsoft.com/office/drawing/2014/main" id="{9565197B-151B-4AD8-9426-A584A3D2BCE3}"/>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9</xdr:col>
      <xdr:colOff>992908</xdr:colOff>
      <xdr:row>113</xdr:row>
      <xdr:rowOff>145081</xdr:rowOff>
    </xdr:from>
    <xdr:to>
      <xdr:col>9</xdr:col>
      <xdr:colOff>2378363</xdr:colOff>
      <xdr:row>118</xdr:row>
      <xdr:rowOff>129480</xdr:rowOff>
    </xdr:to>
    <xdr:pic>
      <xdr:nvPicPr>
        <xdr:cNvPr id="56" name="Picture 55">
          <a:extLst>
            <a:ext uri="{FF2B5EF4-FFF2-40B4-BE49-F238E27FC236}">
              <a16:creationId xmlns:a16="http://schemas.microsoft.com/office/drawing/2014/main" id="{CAF5DFA6-4B5A-464E-A389-516484CC3838}"/>
            </a:ext>
          </a:extLst>
        </xdr:cNvPr>
        <xdr:cNvPicPr>
          <a:picLocks noChangeAspect="1"/>
        </xdr:cNvPicPr>
      </xdr:nvPicPr>
      <xdr:blipFill>
        <a:blip xmlns:r="http://schemas.openxmlformats.org/officeDocument/2006/relationships" r:embed="rId7" cstate="print">
          <a:biLevel thresh="50000"/>
          <a:extLst>
            <a:ext uri="{BEBA8EAE-BF5A-486C-A8C5-ECC9F3942E4B}">
              <a14:imgProps xmlns:a14="http://schemas.microsoft.com/office/drawing/2010/main">
                <a14:imgLayer r:embed="rId8">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12899158" y="21112781"/>
          <a:ext cx="1385455" cy="784501"/>
        </a:xfrm>
        <a:prstGeom prst="rect">
          <a:avLst/>
        </a:prstGeom>
      </xdr:spPr>
    </xdr:pic>
    <xdr:clientData/>
  </xdr:twoCellAnchor>
  <xdr:twoCellAnchor editAs="oneCell">
    <xdr:from>
      <xdr:col>6</xdr:col>
      <xdr:colOff>1036371</xdr:colOff>
      <xdr:row>71</xdr:row>
      <xdr:rowOff>59391</xdr:rowOff>
    </xdr:from>
    <xdr:to>
      <xdr:col>7</xdr:col>
      <xdr:colOff>2694362</xdr:colOff>
      <xdr:row>79</xdr:row>
      <xdr:rowOff>119593</xdr:rowOff>
    </xdr:to>
    <xdr:pic>
      <xdr:nvPicPr>
        <xdr:cNvPr id="5" name="Picture 4">
          <a:extLst>
            <a:ext uri="{FF2B5EF4-FFF2-40B4-BE49-F238E27FC236}">
              <a16:creationId xmlns:a16="http://schemas.microsoft.com/office/drawing/2014/main" id="{618E51AC-DAAD-4655-A934-17580D1A61D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xdr:blipFill>
      <xdr:spPr>
        <a:xfrm>
          <a:off x="6779386" y="11918950"/>
          <a:ext cx="2956005" cy="1330202"/>
        </a:xfrm>
        <a:prstGeom prst="rect">
          <a:avLst/>
        </a:prstGeom>
      </xdr:spPr>
    </xdr:pic>
    <xdr:clientData/>
  </xdr:twoCellAnchor>
  <xdr:twoCellAnchor editAs="oneCell">
    <xdr:from>
      <xdr:col>0</xdr:col>
      <xdr:colOff>187596</xdr:colOff>
      <xdr:row>70</xdr:row>
      <xdr:rowOff>54619</xdr:rowOff>
    </xdr:from>
    <xdr:to>
      <xdr:col>2</xdr:col>
      <xdr:colOff>1638053</xdr:colOff>
      <xdr:row>80</xdr:row>
      <xdr:rowOff>165464</xdr:rowOff>
    </xdr:to>
    <xdr:pic>
      <xdr:nvPicPr>
        <xdr:cNvPr id="7" name="Picture 6">
          <a:extLst>
            <a:ext uri="{FF2B5EF4-FFF2-40B4-BE49-F238E27FC236}">
              <a16:creationId xmlns:a16="http://schemas.microsoft.com/office/drawing/2014/main" id="{C53AE857-D218-4A42-A9A7-F37B7535BA32}"/>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xdr:blipFill>
      <xdr:spPr>
        <a:xfrm>
          <a:off x="187596" y="11755428"/>
          <a:ext cx="3019281" cy="1698345"/>
        </a:xfrm>
        <a:prstGeom prst="rect">
          <a:avLst/>
        </a:prstGeom>
      </xdr:spPr>
    </xdr:pic>
    <xdr:clientData/>
  </xdr:twoCellAnchor>
  <xdr:twoCellAnchor editAs="oneCell">
    <xdr:from>
      <xdr:col>8</xdr:col>
      <xdr:colOff>899744</xdr:colOff>
      <xdr:row>70</xdr:row>
      <xdr:rowOff>88018</xdr:rowOff>
    </xdr:from>
    <xdr:to>
      <xdr:col>9</xdr:col>
      <xdr:colOff>2182117</xdr:colOff>
      <xdr:row>80</xdr:row>
      <xdr:rowOff>156843</xdr:rowOff>
    </xdr:to>
    <xdr:pic>
      <xdr:nvPicPr>
        <xdr:cNvPr id="10" name="Picture 9">
          <a:extLst>
            <a:ext uri="{FF2B5EF4-FFF2-40B4-BE49-F238E27FC236}">
              <a16:creationId xmlns:a16="http://schemas.microsoft.com/office/drawing/2014/main" id="{2CA270DE-403E-465A-BA44-02779A1F51D4}"/>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xdr:blipFill>
      <xdr:spPr>
        <a:xfrm rot="16200000">
          <a:off x="11787915" y="11144700"/>
          <a:ext cx="1656325" cy="2944579"/>
        </a:xfrm>
        <a:prstGeom prst="rect">
          <a:avLst/>
        </a:prstGeom>
      </xdr:spPr>
    </xdr:pic>
    <xdr:clientData/>
  </xdr:twoCellAnchor>
  <xdr:twoCellAnchor>
    <xdr:from>
      <xdr:col>1</xdr:col>
      <xdr:colOff>793750</xdr:colOff>
      <xdr:row>95</xdr:row>
      <xdr:rowOff>28015</xdr:rowOff>
    </xdr:from>
    <xdr:to>
      <xdr:col>2</xdr:col>
      <xdr:colOff>205441</xdr:colOff>
      <xdr:row>97</xdr:row>
      <xdr:rowOff>149412</xdr:rowOff>
    </xdr:to>
    <xdr:cxnSp macro="">
      <xdr:nvCxnSpPr>
        <xdr:cNvPr id="19" name="Straight Arrow Connector 18">
          <a:extLst>
            <a:ext uri="{FF2B5EF4-FFF2-40B4-BE49-F238E27FC236}">
              <a16:creationId xmlns:a16="http://schemas.microsoft.com/office/drawing/2014/main" id="{600807B2-3F08-BFA6-CAF4-6E19A12891E9}"/>
            </a:ext>
          </a:extLst>
        </xdr:cNvPr>
        <xdr:cNvCxnSpPr/>
      </xdr:nvCxnSpPr>
      <xdr:spPr>
        <a:xfrm flipV="1">
          <a:off x="1092574" y="15762941"/>
          <a:ext cx="681691" cy="438897"/>
        </a:xfrm>
        <a:prstGeom prst="straightConnector1">
          <a:avLst/>
        </a:prstGeom>
        <a:ln w="38100">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93382</xdr:colOff>
      <xdr:row>87</xdr:row>
      <xdr:rowOff>46692</xdr:rowOff>
    </xdr:from>
    <xdr:to>
      <xdr:col>9</xdr:col>
      <xdr:colOff>3455147</xdr:colOff>
      <xdr:row>97</xdr:row>
      <xdr:rowOff>728384</xdr:rowOff>
    </xdr:to>
    <xdr:sp macro="" textlink="">
      <xdr:nvSpPr>
        <xdr:cNvPr id="28" name="Rectangle 27">
          <a:extLst>
            <a:ext uri="{FF2B5EF4-FFF2-40B4-BE49-F238E27FC236}">
              <a16:creationId xmlns:a16="http://schemas.microsoft.com/office/drawing/2014/main" id="{49816584-1523-4BFB-BD33-2A5FA70B0181}"/>
            </a:ext>
          </a:extLst>
        </xdr:cNvPr>
        <xdr:cNvSpPr/>
      </xdr:nvSpPr>
      <xdr:spPr>
        <a:xfrm>
          <a:off x="93382" y="14511618"/>
          <a:ext cx="15268015" cy="2269192"/>
        </a:xfrm>
        <a:prstGeom prst="rect">
          <a:avLst/>
        </a:prstGeom>
        <a:noFill/>
        <a:ln w="28575">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7</xdr:col>
      <xdr:colOff>2736103</xdr:colOff>
      <xdr:row>92</xdr:row>
      <xdr:rowOff>56030</xdr:rowOff>
    </xdr:from>
    <xdr:to>
      <xdr:col>9</xdr:col>
      <xdr:colOff>382868</xdr:colOff>
      <xdr:row>93</xdr:row>
      <xdr:rowOff>9339</xdr:rowOff>
    </xdr:to>
    <xdr:cxnSp macro="">
      <xdr:nvCxnSpPr>
        <xdr:cNvPr id="41" name="Straight Arrow Connector 40">
          <a:extLst>
            <a:ext uri="{FF2B5EF4-FFF2-40B4-BE49-F238E27FC236}">
              <a16:creationId xmlns:a16="http://schemas.microsoft.com/office/drawing/2014/main" id="{308A19D7-D4CA-4DAF-A5C3-1481F949B81B}"/>
            </a:ext>
          </a:extLst>
        </xdr:cNvPr>
        <xdr:cNvCxnSpPr/>
      </xdr:nvCxnSpPr>
      <xdr:spPr>
        <a:xfrm flipH="1">
          <a:off x="9777132" y="15314706"/>
          <a:ext cx="2511986" cy="112059"/>
        </a:xfrm>
        <a:prstGeom prst="straightConnector1">
          <a:avLst/>
        </a:prstGeom>
        <a:ln w="38100">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533055</xdr:colOff>
      <xdr:row>92</xdr:row>
      <xdr:rowOff>120566</xdr:rowOff>
    </xdr:from>
    <xdr:to>
      <xdr:col>5</xdr:col>
      <xdr:colOff>214749</xdr:colOff>
      <xdr:row>96</xdr:row>
      <xdr:rowOff>36683</xdr:rowOff>
    </xdr:to>
    <xdr:sp macro="" textlink="">
      <xdr:nvSpPr>
        <xdr:cNvPr id="45" name="Oval 44">
          <a:extLst>
            <a:ext uri="{FF2B5EF4-FFF2-40B4-BE49-F238E27FC236}">
              <a16:creationId xmlns:a16="http://schemas.microsoft.com/office/drawing/2014/main" id="{D8754292-68A0-5BBA-D10D-F0FDA1CF0366}"/>
            </a:ext>
          </a:extLst>
        </xdr:cNvPr>
        <xdr:cNvSpPr/>
      </xdr:nvSpPr>
      <xdr:spPr>
        <a:xfrm rot="1193961">
          <a:off x="4707246" y="15379242"/>
          <a:ext cx="923679" cy="551117"/>
        </a:xfrm>
        <a:prstGeom prst="ellipse">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9</xdr:col>
      <xdr:colOff>28015</xdr:colOff>
      <xdr:row>87</xdr:row>
      <xdr:rowOff>102720</xdr:rowOff>
    </xdr:from>
    <xdr:to>
      <xdr:col>9</xdr:col>
      <xdr:colOff>2773456</xdr:colOff>
      <xdr:row>89</xdr:row>
      <xdr:rowOff>121398</xdr:rowOff>
    </xdr:to>
    <xdr:sp macro="" textlink="">
      <xdr:nvSpPr>
        <xdr:cNvPr id="48" name="TextBox 47">
          <a:extLst>
            <a:ext uri="{FF2B5EF4-FFF2-40B4-BE49-F238E27FC236}">
              <a16:creationId xmlns:a16="http://schemas.microsoft.com/office/drawing/2014/main" id="{8D407462-CBA1-E722-F452-C120615F7562}"/>
            </a:ext>
          </a:extLst>
        </xdr:cNvPr>
        <xdr:cNvSpPr txBox="1"/>
      </xdr:nvSpPr>
      <xdr:spPr>
        <a:xfrm>
          <a:off x="11934265" y="14567646"/>
          <a:ext cx="2745441" cy="33617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b="1"/>
            <a:t>CONDITION SLACK ADJUSTER REAR AXLE 2</a:t>
          </a:r>
        </a:p>
      </xdr:txBody>
    </xdr:sp>
    <xdr:clientData/>
  </xdr:twoCellAnchor>
  <xdr:twoCellAnchor>
    <xdr:from>
      <xdr:col>7</xdr:col>
      <xdr:colOff>1020857</xdr:colOff>
      <xdr:row>87</xdr:row>
      <xdr:rowOff>143060</xdr:rowOff>
    </xdr:from>
    <xdr:to>
      <xdr:col>8</xdr:col>
      <xdr:colOff>560294</xdr:colOff>
      <xdr:row>89</xdr:row>
      <xdr:rowOff>93382</xdr:rowOff>
    </xdr:to>
    <xdr:sp macro="" textlink="">
      <xdr:nvSpPr>
        <xdr:cNvPr id="49" name="TextBox 48">
          <a:extLst>
            <a:ext uri="{FF2B5EF4-FFF2-40B4-BE49-F238E27FC236}">
              <a16:creationId xmlns:a16="http://schemas.microsoft.com/office/drawing/2014/main" id="{067A3199-3A8F-4A8D-B793-0A61CB4BD1F7}"/>
            </a:ext>
          </a:extLst>
        </xdr:cNvPr>
        <xdr:cNvSpPr txBox="1"/>
      </xdr:nvSpPr>
      <xdr:spPr>
        <a:xfrm>
          <a:off x="8061886" y="14607986"/>
          <a:ext cx="2742452" cy="26782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b="1"/>
            <a:t>CONDITION SLACK ADJUSTER RA2</a:t>
          </a:r>
          <a:r>
            <a:rPr lang="en-ID" sz="1100" b="1" baseline="0"/>
            <a:t> </a:t>
          </a:r>
          <a:r>
            <a:rPr lang="en-ID" sz="1100" b="1"/>
            <a:t>LH CRACK</a:t>
          </a:r>
        </a:p>
      </xdr:txBody>
    </xdr:sp>
    <xdr:clientData/>
  </xdr:twoCellAnchor>
  <xdr:twoCellAnchor>
    <xdr:from>
      <xdr:col>1</xdr:col>
      <xdr:colOff>332816</xdr:colOff>
      <xdr:row>87</xdr:row>
      <xdr:rowOff>108697</xdr:rowOff>
    </xdr:from>
    <xdr:to>
      <xdr:col>2</xdr:col>
      <xdr:colOff>1727574</xdr:colOff>
      <xdr:row>90</xdr:row>
      <xdr:rowOff>93383</xdr:rowOff>
    </xdr:to>
    <xdr:sp macro="" textlink="">
      <xdr:nvSpPr>
        <xdr:cNvPr id="57" name="TextBox 56">
          <a:extLst>
            <a:ext uri="{FF2B5EF4-FFF2-40B4-BE49-F238E27FC236}">
              <a16:creationId xmlns:a16="http://schemas.microsoft.com/office/drawing/2014/main" id="{20986563-4EB2-4CA7-B2B1-44165C7794F7}"/>
            </a:ext>
          </a:extLst>
        </xdr:cNvPr>
        <xdr:cNvSpPr txBox="1"/>
      </xdr:nvSpPr>
      <xdr:spPr>
        <a:xfrm>
          <a:off x="631640" y="14573623"/>
          <a:ext cx="2664758" cy="46093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b="1"/>
            <a:t>CONDITION SLACK ADJUSTER RA2</a:t>
          </a:r>
          <a:r>
            <a:rPr lang="en-ID" sz="1100" b="1" baseline="0"/>
            <a:t> LH AFTER REMOVE</a:t>
          </a:r>
          <a:endParaRPr lang="en-ID" sz="1100" b="1"/>
        </a:p>
      </xdr:txBody>
    </xdr:sp>
    <xdr:clientData/>
  </xdr:twoCellAnchor>
  <xdr:twoCellAnchor>
    <xdr:from>
      <xdr:col>2</xdr:col>
      <xdr:colOff>152398</xdr:colOff>
      <xdr:row>97</xdr:row>
      <xdr:rowOff>1226298</xdr:rowOff>
    </xdr:from>
    <xdr:to>
      <xdr:col>9</xdr:col>
      <xdr:colOff>3184337</xdr:colOff>
      <xdr:row>97</xdr:row>
      <xdr:rowOff>3231030</xdr:rowOff>
    </xdr:to>
    <xdr:sp macro="" textlink="">
      <xdr:nvSpPr>
        <xdr:cNvPr id="64" name="Rectangle 63">
          <a:extLst>
            <a:ext uri="{FF2B5EF4-FFF2-40B4-BE49-F238E27FC236}">
              <a16:creationId xmlns:a16="http://schemas.microsoft.com/office/drawing/2014/main" id="{6342F500-A241-4FD6-A129-7A5D15D5E026}"/>
            </a:ext>
          </a:extLst>
        </xdr:cNvPr>
        <xdr:cNvSpPr/>
      </xdr:nvSpPr>
      <xdr:spPr>
        <a:xfrm>
          <a:off x="1721222" y="17278724"/>
          <a:ext cx="13369365" cy="2004732"/>
        </a:xfrm>
        <a:prstGeom prst="rect">
          <a:avLst/>
        </a:prstGeom>
        <a:noFill/>
        <a:ln w="28575">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editAs="oneCell">
    <xdr:from>
      <xdr:col>2</xdr:col>
      <xdr:colOff>987660</xdr:colOff>
      <xdr:row>105</xdr:row>
      <xdr:rowOff>10574</xdr:rowOff>
    </xdr:from>
    <xdr:to>
      <xdr:col>6</xdr:col>
      <xdr:colOff>1297742</xdr:colOff>
      <xdr:row>111</xdr:row>
      <xdr:rowOff>1774263</xdr:rowOff>
    </xdr:to>
    <xdr:pic>
      <xdr:nvPicPr>
        <xdr:cNvPr id="76" name="Picture 75">
          <a:extLst>
            <a:ext uri="{FF2B5EF4-FFF2-40B4-BE49-F238E27FC236}">
              <a16:creationId xmlns:a16="http://schemas.microsoft.com/office/drawing/2014/main" id="{242CBA90-BD3F-490A-9928-FC23989640A6}"/>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xdr:blipFill>
      <xdr:spPr>
        <a:xfrm>
          <a:off x="2556484" y="19527486"/>
          <a:ext cx="4484273" cy="2716189"/>
        </a:xfrm>
        <a:prstGeom prst="rect">
          <a:avLst/>
        </a:prstGeom>
      </xdr:spPr>
    </xdr:pic>
    <xdr:clientData/>
  </xdr:twoCellAnchor>
  <xdr:twoCellAnchor>
    <xdr:from>
      <xdr:col>2</xdr:col>
      <xdr:colOff>681318</xdr:colOff>
      <xdr:row>104</xdr:row>
      <xdr:rowOff>36981</xdr:rowOff>
    </xdr:from>
    <xdr:to>
      <xdr:col>7</xdr:col>
      <xdr:colOff>214781</xdr:colOff>
      <xdr:row>111</xdr:row>
      <xdr:rowOff>1876985</xdr:rowOff>
    </xdr:to>
    <xdr:sp macro="" textlink="">
      <xdr:nvSpPr>
        <xdr:cNvPr id="77" name="Rectangle 76">
          <a:extLst>
            <a:ext uri="{FF2B5EF4-FFF2-40B4-BE49-F238E27FC236}">
              <a16:creationId xmlns:a16="http://schemas.microsoft.com/office/drawing/2014/main" id="{8CAEFCBB-8F43-42F6-BDA9-90E93D430E83}"/>
            </a:ext>
          </a:extLst>
        </xdr:cNvPr>
        <xdr:cNvSpPr/>
      </xdr:nvSpPr>
      <xdr:spPr>
        <a:xfrm>
          <a:off x="2250142" y="19395143"/>
          <a:ext cx="5005668" cy="2951254"/>
        </a:xfrm>
        <a:prstGeom prst="rect">
          <a:avLst/>
        </a:prstGeom>
        <a:noFill/>
        <a:ln w="28575">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editAs="oneCell">
    <xdr:from>
      <xdr:col>8</xdr:col>
      <xdr:colOff>65368</xdr:colOff>
      <xdr:row>106</xdr:row>
      <xdr:rowOff>13318</xdr:rowOff>
    </xdr:from>
    <xdr:to>
      <xdr:col>9</xdr:col>
      <xdr:colOff>2066467</xdr:colOff>
      <xdr:row>111</xdr:row>
      <xdr:rowOff>227132</xdr:rowOff>
    </xdr:to>
    <xdr:pic>
      <xdr:nvPicPr>
        <xdr:cNvPr id="78" name="Picture 77">
          <a:extLst>
            <a:ext uri="{FF2B5EF4-FFF2-40B4-BE49-F238E27FC236}">
              <a16:creationId xmlns:a16="http://schemas.microsoft.com/office/drawing/2014/main" id="{1362F8B9-14FA-4DB9-A589-B9F31C79F3BD}"/>
            </a:ext>
          </a:extLst>
        </xdr:cNvPr>
        <xdr:cNvPicPr>
          <a:picLocks noChangeAspect="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xdr:blipFill>
      <xdr:spPr>
        <a:xfrm>
          <a:off x="10309412" y="20818906"/>
          <a:ext cx="3663305" cy="1007564"/>
        </a:xfrm>
        <a:prstGeom prst="rect">
          <a:avLst/>
        </a:prstGeom>
      </xdr:spPr>
    </xdr:pic>
    <xdr:clientData/>
  </xdr:twoCellAnchor>
  <xdr:twoCellAnchor>
    <xdr:from>
      <xdr:col>2</xdr:col>
      <xdr:colOff>1774264</xdr:colOff>
      <xdr:row>106</xdr:row>
      <xdr:rowOff>87030</xdr:rowOff>
    </xdr:from>
    <xdr:to>
      <xdr:col>4</xdr:col>
      <xdr:colOff>12326</xdr:colOff>
      <xdr:row>111</xdr:row>
      <xdr:rowOff>205441</xdr:rowOff>
    </xdr:to>
    <xdr:sp macro="" textlink="">
      <xdr:nvSpPr>
        <xdr:cNvPr id="79" name="Oval 78">
          <a:extLst>
            <a:ext uri="{FF2B5EF4-FFF2-40B4-BE49-F238E27FC236}">
              <a16:creationId xmlns:a16="http://schemas.microsoft.com/office/drawing/2014/main" id="{D72FEA58-6F56-43A7-8B40-8559BEF2F6E6}"/>
            </a:ext>
          </a:extLst>
        </xdr:cNvPr>
        <xdr:cNvSpPr/>
      </xdr:nvSpPr>
      <xdr:spPr>
        <a:xfrm>
          <a:off x="3343088" y="19762692"/>
          <a:ext cx="843429" cy="912161"/>
        </a:xfrm>
        <a:prstGeom prst="ellipse">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editAs="oneCell">
    <xdr:from>
      <xdr:col>2</xdr:col>
      <xdr:colOff>460416</xdr:colOff>
      <xdr:row>97</xdr:row>
      <xdr:rowOff>1345708</xdr:rowOff>
    </xdr:from>
    <xdr:to>
      <xdr:col>6</xdr:col>
      <xdr:colOff>191942</xdr:colOff>
      <xdr:row>97</xdr:row>
      <xdr:rowOff>3103281</xdr:rowOff>
    </xdr:to>
    <xdr:pic>
      <xdr:nvPicPr>
        <xdr:cNvPr id="35" name="Picture 34">
          <a:extLst>
            <a:ext uri="{FF2B5EF4-FFF2-40B4-BE49-F238E27FC236}">
              <a16:creationId xmlns:a16="http://schemas.microsoft.com/office/drawing/2014/main" id="{DCBA8864-AF1B-4313-8E23-F477997545B8}"/>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xdr:blipFill>
      <xdr:spPr>
        <a:xfrm>
          <a:off x="2029240" y="17398134"/>
          <a:ext cx="3905717" cy="1757573"/>
        </a:xfrm>
        <a:prstGeom prst="rect">
          <a:avLst/>
        </a:prstGeom>
      </xdr:spPr>
    </xdr:pic>
    <xdr:clientData/>
  </xdr:twoCellAnchor>
  <xdr:twoCellAnchor editAs="oneCell">
    <xdr:from>
      <xdr:col>6</xdr:col>
      <xdr:colOff>808919</xdr:colOff>
      <xdr:row>97</xdr:row>
      <xdr:rowOff>1367373</xdr:rowOff>
    </xdr:from>
    <xdr:to>
      <xdr:col>8</xdr:col>
      <xdr:colOff>213607</xdr:colOff>
      <xdr:row>97</xdr:row>
      <xdr:rowOff>3124945</xdr:rowOff>
    </xdr:to>
    <xdr:pic>
      <xdr:nvPicPr>
        <xdr:cNvPr id="36" name="Picture 35">
          <a:extLst>
            <a:ext uri="{FF2B5EF4-FFF2-40B4-BE49-F238E27FC236}">
              <a16:creationId xmlns:a16="http://schemas.microsoft.com/office/drawing/2014/main" id="{BBBE9058-B6AD-4224-98AC-157550E178BD}"/>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xdr:blipFill>
      <xdr:spPr>
        <a:xfrm>
          <a:off x="6551934" y="17419799"/>
          <a:ext cx="3905717" cy="1757572"/>
        </a:xfrm>
        <a:prstGeom prst="rect">
          <a:avLst/>
        </a:prstGeom>
      </xdr:spPr>
    </xdr:pic>
    <xdr:clientData/>
  </xdr:twoCellAnchor>
  <xdr:twoCellAnchor editAs="oneCell">
    <xdr:from>
      <xdr:col>8</xdr:col>
      <xdr:colOff>793231</xdr:colOff>
      <xdr:row>97</xdr:row>
      <xdr:rowOff>1333008</xdr:rowOff>
    </xdr:from>
    <xdr:to>
      <xdr:col>9</xdr:col>
      <xdr:colOff>3036742</xdr:colOff>
      <xdr:row>97</xdr:row>
      <xdr:rowOff>3090580</xdr:rowOff>
    </xdr:to>
    <xdr:pic>
      <xdr:nvPicPr>
        <xdr:cNvPr id="37" name="Picture 36">
          <a:extLst>
            <a:ext uri="{FF2B5EF4-FFF2-40B4-BE49-F238E27FC236}">
              <a16:creationId xmlns:a16="http://schemas.microsoft.com/office/drawing/2014/main" id="{2EAECE0F-A2E5-459E-B617-2C20D3F3C12B}"/>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xdr:blipFill>
      <xdr:spPr>
        <a:xfrm>
          <a:off x="11037275" y="17385434"/>
          <a:ext cx="3905717" cy="1757572"/>
        </a:xfrm>
        <a:prstGeom prst="rect">
          <a:avLst/>
        </a:prstGeom>
      </xdr:spPr>
    </xdr:pic>
    <xdr:clientData/>
  </xdr:twoCellAnchor>
  <xdr:twoCellAnchor>
    <xdr:from>
      <xdr:col>2</xdr:col>
      <xdr:colOff>524170</xdr:colOff>
      <xdr:row>97</xdr:row>
      <xdr:rowOff>1428562</xdr:rowOff>
    </xdr:from>
    <xdr:to>
      <xdr:col>2</xdr:col>
      <xdr:colOff>768732</xdr:colOff>
      <xdr:row>97</xdr:row>
      <xdr:rowOff>1652209</xdr:rowOff>
    </xdr:to>
    <xdr:sp macro="" textlink="">
      <xdr:nvSpPr>
        <xdr:cNvPr id="50" name="Google Shape;580;p20">
          <a:extLst>
            <a:ext uri="{FF2B5EF4-FFF2-40B4-BE49-F238E27FC236}">
              <a16:creationId xmlns:a16="http://schemas.microsoft.com/office/drawing/2014/main" id="{551367D3-49E7-47CA-B275-AC7DF73DAC39}"/>
            </a:ext>
          </a:extLst>
        </xdr:cNvPr>
        <xdr:cNvSpPr txBox="1">
          <a:spLocks/>
        </xdr:cNvSpPr>
      </xdr:nvSpPr>
      <xdr:spPr>
        <a:xfrm>
          <a:off x="2092994" y="17480988"/>
          <a:ext cx="244562" cy="223647"/>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2</a:t>
          </a:r>
        </a:p>
      </xdr:txBody>
    </xdr:sp>
    <xdr:clientData/>
  </xdr:twoCellAnchor>
  <xdr:twoCellAnchor>
    <xdr:from>
      <xdr:col>7</xdr:col>
      <xdr:colOff>2589679</xdr:colOff>
      <xdr:row>97</xdr:row>
      <xdr:rowOff>2244165</xdr:rowOff>
    </xdr:from>
    <xdr:to>
      <xdr:col>9</xdr:col>
      <xdr:colOff>494926</xdr:colOff>
      <xdr:row>97</xdr:row>
      <xdr:rowOff>2652059</xdr:rowOff>
    </xdr:to>
    <xdr:cxnSp macro="">
      <xdr:nvCxnSpPr>
        <xdr:cNvPr id="39" name="Straight Arrow Connector 38">
          <a:extLst>
            <a:ext uri="{FF2B5EF4-FFF2-40B4-BE49-F238E27FC236}">
              <a16:creationId xmlns:a16="http://schemas.microsoft.com/office/drawing/2014/main" id="{CE142EEC-428F-47F8-A0B9-8782A1624E5E}"/>
            </a:ext>
          </a:extLst>
        </xdr:cNvPr>
        <xdr:cNvCxnSpPr/>
      </xdr:nvCxnSpPr>
      <xdr:spPr>
        <a:xfrm flipH="1" flipV="1">
          <a:off x="9630708" y="18296591"/>
          <a:ext cx="2770468" cy="407894"/>
        </a:xfrm>
        <a:prstGeom prst="straightConnector1">
          <a:avLst/>
        </a:prstGeom>
        <a:ln w="38100">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1079873</xdr:colOff>
      <xdr:row>97</xdr:row>
      <xdr:rowOff>1229282</xdr:rowOff>
    </xdr:from>
    <xdr:to>
      <xdr:col>8</xdr:col>
      <xdr:colOff>149411</xdr:colOff>
      <xdr:row>97</xdr:row>
      <xdr:rowOff>1568823</xdr:rowOff>
    </xdr:to>
    <xdr:sp macro="" textlink="">
      <xdr:nvSpPr>
        <xdr:cNvPr id="42" name="TextBox 41">
          <a:extLst>
            <a:ext uri="{FF2B5EF4-FFF2-40B4-BE49-F238E27FC236}">
              <a16:creationId xmlns:a16="http://schemas.microsoft.com/office/drawing/2014/main" id="{EC61358D-61C5-4B26-AC73-8B4C164633A9}"/>
            </a:ext>
          </a:extLst>
        </xdr:cNvPr>
        <xdr:cNvSpPr txBox="1"/>
      </xdr:nvSpPr>
      <xdr:spPr>
        <a:xfrm>
          <a:off x="6822888" y="17281708"/>
          <a:ext cx="3570567" cy="33954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b="1"/>
            <a:t>REPLACE SLACK ADJUSTER RA2</a:t>
          </a:r>
          <a:r>
            <a:rPr lang="en-ID" sz="1100" b="1" baseline="0"/>
            <a:t> </a:t>
          </a:r>
          <a:r>
            <a:rPr lang="en-ID" sz="1100" b="1"/>
            <a:t>LH WITH</a:t>
          </a:r>
          <a:r>
            <a:rPr lang="en-ID" sz="1100" b="1" baseline="0"/>
            <a:t> NEW PART</a:t>
          </a:r>
          <a:endParaRPr lang="en-ID" sz="1100" b="1"/>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3DAD28BA-2F77-0EA5-F149-20120444F47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0026" y="111880"/>
          <a:ext cx="717368" cy="703156"/>
        </a:xfrm>
        <a:prstGeom prst="rect">
          <a:avLst/>
        </a:prstGeom>
        <a:noFill/>
        <a:ln>
          <a:noFill/>
        </a:ln>
      </xdr:spPr>
    </xdr:pic>
    <xdr:clientData/>
  </xdr:twoCellAnchor>
  <xdr:twoCellAnchor>
    <xdr:from>
      <xdr:col>2</xdr:col>
      <xdr:colOff>952500</xdr:colOff>
      <xdr:row>22</xdr:row>
      <xdr:rowOff>18143</xdr:rowOff>
    </xdr:from>
    <xdr:to>
      <xdr:col>2</xdr:col>
      <xdr:colOff>1133929</xdr:colOff>
      <xdr:row>23</xdr:row>
      <xdr:rowOff>9072</xdr:rowOff>
    </xdr:to>
    <xdr:sp macro="" textlink="">
      <xdr:nvSpPr>
        <xdr:cNvPr id="9" name="Rectangle: Rounded Corners 8">
          <a:extLst>
            <a:ext uri="{FF2B5EF4-FFF2-40B4-BE49-F238E27FC236}">
              <a16:creationId xmlns:a16="http://schemas.microsoft.com/office/drawing/2014/main" id="{ECE638E3-38DB-4009-A1A9-676D8F2D86CD}"/>
            </a:ext>
          </a:extLst>
        </xdr:cNvPr>
        <xdr:cNvSpPr/>
      </xdr:nvSpPr>
      <xdr:spPr>
        <a:xfrm>
          <a:off x="2848429" y="4209143"/>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10" name="Rectangle: Rounded Corners 9">
          <a:extLst>
            <a:ext uri="{FF2B5EF4-FFF2-40B4-BE49-F238E27FC236}">
              <a16:creationId xmlns:a16="http://schemas.microsoft.com/office/drawing/2014/main" id="{34583FA3-945D-42B0-991C-6E07B54BD74F}"/>
            </a:ext>
          </a:extLst>
        </xdr:cNvPr>
        <xdr:cNvSpPr/>
      </xdr:nvSpPr>
      <xdr:spPr>
        <a:xfrm>
          <a:off x="2465615" y="419825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1349828</xdr:colOff>
      <xdr:row>22</xdr:row>
      <xdr:rowOff>7256</xdr:rowOff>
    </xdr:from>
    <xdr:to>
      <xdr:col>6</xdr:col>
      <xdr:colOff>1531257</xdr:colOff>
      <xdr:row>22</xdr:row>
      <xdr:rowOff>179614</xdr:rowOff>
    </xdr:to>
    <xdr:sp macro="" textlink="">
      <xdr:nvSpPr>
        <xdr:cNvPr id="11" name="Rectangle: Rounded Corners 10">
          <a:extLst>
            <a:ext uri="{FF2B5EF4-FFF2-40B4-BE49-F238E27FC236}">
              <a16:creationId xmlns:a16="http://schemas.microsoft.com/office/drawing/2014/main" id="{F2C7698F-A939-451E-8B70-81575F4EF0CE}"/>
            </a:ext>
          </a:extLst>
        </xdr:cNvPr>
        <xdr:cNvSpPr/>
      </xdr:nvSpPr>
      <xdr:spPr>
        <a:xfrm>
          <a:off x="6983185" y="419825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740229</xdr:colOff>
      <xdr:row>22</xdr:row>
      <xdr:rowOff>8467</xdr:rowOff>
    </xdr:from>
    <xdr:to>
      <xdr:col>6</xdr:col>
      <xdr:colOff>921658</xdr:colOff>
      <xdr:row>22</xdr:row>
      <xdr:rowOff>179313</xdr:rowOff>
    </xdr:to>
    <xdr:sp macro="" textlink="">
      <xdr:nvSpPr>
        <xdr:cNvPr id="12" name="Rectangle: Rounded Corners 11">
          <a:extLst>
            <a:ext uri="{FF2B5EF4-FFF2-40B4-BE49-F238E27FC236}">
              <a16:creationId xmlns:a16="http://schemas.microsoft.com/office/drawing/2014/main" id="{5C7024FE-C925-4B80-BF12-9C718EAF9642}"/>
            </a:ext>
          </a:extLst>
        </xdr:cNvPr>
        <xdr:cNvSpPr/>
      </xdr:nvSpPr>
      <xdr:spPr>
        <a:xfrm>
          <a:off x="6613979" y="4167717"/>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0</xdr:col>
      <xdr:colOff>344714</xdr:colOff>
      <xdr:row>36</xdr:row>
      <xdr:rowOff>54427</xdr:rowOff>
    </xdr:from>
    <xdr:to>
      <xdr:col>0</xdr:col>
      <xdr:colOff>498929</xdr:colOff>
      <xdr:row>36</xdr:row>
      <xdr:rowOff>145142</xdr:rowOff>
    </xdr:to>
    <xdr:grpSp>
      <xdr:nvGrpSpPr>
        <xdr:cNvPr id="43" name="Group 42">
          <a:extLst>
            <a:ext uri="{FF2B5EF4-FFF2-40B4-BE49-F238E27FC236}">
              <a16:creationId xmlns:a16="http://schemas.microsoft.com/office/drawing/2014/main" id="{7AAB8693-E574-6420-9330-016A061D86D2}"/>
            </a:ext>
          </a:extLst>
        </xdr:cNvPr>
        <xdr:cNvGrpSpPr/>
      </xdr:nvGrpSpPr>
      <xdr:grpSpPr>
        <a:xfrm>
          <a:off x="344714" y="6753677"/>
          <a:ext cx="154215" cy="90715"/>
          <a:chOff x="0" y="0"/>
          <a:chExt cx="84600" cy="84600"/>
        </a:xfrm>
      </xdr:grpSpPr>
      <xdr:cxnSp macro="">
        <xdr:nvCxnSpPr>
          <xdr:cNvPr id="44" name="Straight Connector 43">
            <a:extLst>
              <a:ext uri="{FF2B5EF4-FFF2-40B4-BE49-F238E27FC236}">
                <a16:creationId xmlns:a16="http://schemas.microsoft.com/office/drawing/2014/main" id="{F45DB2EA-904F-B386-36AC-9537ABF6C360}"/>
              </a:ext>
            </a:extLst>
          </xdr:cNvPr>
          <xdr:cNvCxnSpPr/>
        </xdr:nvCxnSpPr>
        <xdr:spPr>
          <a:xfrm>
            <a:off x="0" y="0"/>
            <a:ext cx="84569" cy="84569"/>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45" name="Straight Connector 44">
            <a:extLst>
              <a:ext uri="{FF2B5EF4-FFF2-40B4-BE49-F238E27FC236}">
                <a16:creationId xmlns:a16="http://schemas.microsoft.com/office/drawing/2014/main" id="{B41B7EBE-2470-5888-1830-DD24FF1ECC41}"/>
              </a:ext>
            </a:extLst>
          </xdr:cNvPr>
          <xdr:cNvCxnSpPr/>
        </xdr:nvCxnSpPr>
        <xdr:spPr>
          <a:xfrm flipH="1">
            <a:off x="0" y="0"/>
            <a:ext cx="84600" cy="84600"/>
          </a:xfrm>
          <a:prstGeom prst="line">
            <a:avLst/>
          </a:prstGeom>
        </xdr:spPr>
        <xdr:style>
          <a:lnRef idx="3">
            <a:schemeClr val="dk1"/>
          </a:lnRef>
          <a:fillRef idx="0">
            <a:schemeClr val="dk1"/>
          </a:fillRef>
          <a:effectRef idx="2">
            <a:schemeClr val="dk1"/>
          </a:effectRef>
          <a:fontRef idx="minor">
            <a:schemeClr val="tx1"/>
          </a:fontRef>
        </xdr:style>
      </xdr:cxnSp>
    </xdr:grpSp>
    <xdr:clientData/>
  </xdr:twoCellAnchor>
  <xdr:twoCellAnchor>
    <xdr:from>
      <xdr:col>0</xdr:col>
      <xdr:colOff>335644</xdr:colOff>
      <xdr:row>37</xdr:row>
      <xdr:rowOff>18143</xdr:rowOff>
    </xdr:from>
    <xdr:to>
      <xdr:col>0</xdr:col>
      <xdr:colOff>498929</xdr:colOff>
      <xdr:row>37</xdr:row>
      <xdr:rowOff>154214</xdr:rowOff>
    </xdr:to>
    <xdr:sp macro="" textlink="">
      <xdr:nvSpPr>
        <xdr:cNvPr id="46" name="Donut 236">
          <a:extLst>
            <a:ext uri="{FF2B5EF4-FFF2-40B4-BE49-F238E27FC236}">
              <a16:creationId xmlns:a16="http://schemas.microsoft.com/office/drawing/2014/main" id="{14BCF260-4E8E-3C37-AE35-573F0D2CC3E2}"/>
            </a:ext>
          </a:extLst>
        </xdr:cNvPr>
        <xdr:cNvSpPr/>
      </xdr:nvSpPr>
      <xdr:spPr>
        <a:xfrm>
          <a:off x="335644" y="6948714"/>
          <a:ext cx="163285" cy="136071"/>
        </a:xfrm>
        <a:prstGeom prst="donut">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xdr:from>
      <xdr:col>0</xdr:col>
      <xdr:colOff>335643</xdr:colOff>
      <xdr:row>38</xdr:row>
      <xdr:rowOff>27215</xdr:rowOff>
    </xdr:from>
    <xdr:to>
      <xdr:col>0</xdr:col>
      <xdr:colOff>462642</xdr:colOff>
      <xdr:row>38</xdr:row>
      <xdr:rowOff>172357</xdr:rowOff>
    </xdr:to>
    <xdr:sp macro="" textlink="">
      <xdr:nvSpPr>
        <xdr:cNvPr id="47" name="Isosceles Triangle 46">
          <a:extLst>
            <a:ext uri="{FF2B5EF4-FFF2-40B4-BE49-F238E27FC236}">
              <a16:creationId xmlns:a16="http://schemas.microsoft.com/office/drawing/2014/main" id="{19951F4A-0D12-6EAE-DE84-392D0A6B348D}"/>
            </a:ext>
          </a:extLst>
        </xdr:cNvPr>
        <xdr:cNvSpPr/>
      </xdr:nvSpPr>
      <xdr:spPr>
        <a:xfrm>
          <a:off x="335643" y="7139215"/>
          <a:ext cx="126999" cy="145142"/>
        </a:xfrm>
        <a:prstGeom prst="triangle">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editAs="oneCell">
    <xdr:from>
      <xdr:col>0</xdr:col>
      <xdr:colOff>408213</xdr:colOff>
      <xdr:row>40</xdr:row>
      <xdr:rowOff>72570</xdr:rowOff>
    </xdr:from>
    <xdr:to>
      <xdr:col>2</xdr:col>
      <xdr:colOff>1514928</xdr:colOff>
      <xdr:row>50</xdr:row>
      <xdr:rowOff>112428</xdr:rowOff>
    </xdr:to>
    <xdr:pic>
      <xdr:nvPicPr>
        <xdr:cNvPr id="48" name="Picture 47" descr="Truck vector draw">
          <a:extLst>
            <a:ext uri="{FF2B5EF4-FFF2-40B4-BE49-F238E27FC236}">
              <a16:creationId xmlns:a16="http://schemas.microsoft.com/office/drawing/2014/main" id="{71386AD6-8A3F-C836-5C2D-22E65606C49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08213" y="7547427"/>
          <a:ext cx="3002644" cy="2245728"/>
        </a:xfrm>
        <a:prstGeom prst="rect">
          <a:avLst/>
        </a:prstGeom>
        <a:noFill/>
        <a:ln>
          <a:noFill/>
        </a:ln>
      </xdr:spPr>
    </xdr:pic>
    <xdr:clientData/>
  </xdr:twoCellAnchor>
  <xdr:twoCellAnchor editAs="oneCell">
    <xdr:from>
      <xdr:col>0</xdr:col>
      <xdr:colOff>263072</xdr:colOff>
      <xdr:row>65</xdr:row>
      <xdr:rowOff>9071</xdr:rowOff>
    </xdr:from>
    <xdr:to>
      <xdr:col>0</xdr:col>
      <xdr:colOff>446587</xdr:colOff>
      <xdr:row>66</xdr:row>
      <xdr:rowOff>11157</xdr:rowOff>
    </xdr:to>
    <xdr:pic>
      <xdr:nvPicPr>
        <xdr:cNvPr id="2066" name="Grafik 12">
          <a:extLst>
            <a:ext uri="{FF2B5EF4-FFF2-40B4-BE49-F238E27FC236}">
              <a16:creationId xmlns:a16="http://schemas.microsoft.com/office/drawing/2014/main" id="{AC3A2ACE-9215-B814-BB84-318409DAE37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a:xfrm>
          <a:off x="263072" y="12037785"/>
          <a:ext cx="183515" cy="183515"/>
        </a:xfrm>
        <a:prstGeom prst="rect">
          <a:avLst/>
        </a:prstGeom>
        <a:noFill/>
        <a:ln>
          <a:noFill/>
        </a:ln>
      </xdr:spPr>
    </xdr:pic>
    <xdr:clientData/>
  </xdr:twoCellAnchor>
  <xdr:twoCellAnchor editAs="oneCell">
    <xdr:from>
      <xdr:col>6</xdr:col>
      <xdr:colOff>1344083</xdr:colOff>
      <xdr:row>56</xdr:row>
      <xdr:rowOff>137583</xdr:rowOff>
    </xdr:from>
    <xdr:to>
      <xdr:col>8</xdr:col>
      <xdr:colOff>531023</xdr:colOff>
      <xdr:row>62</xdr:row>
      <xdr:rowOff>179916</xdr:rowOff>
    </xdr:to>
    <xdr:pic>
      <xdr:nvPicPr>
        <xdr:cNvPr id="3" name="Picture 2">
          <a:extLst>
            <a:ext uri="{FF2B5EF4-FFF2-40B4-BE49-F238E27FC236}">
              <a16:creationId xmlns:a16="http://schemas.microsoft.com/office/drawing/2014/main" id="{7847BFB7-78C5-404C-BDF0-5F83A57A1749}"/>
            </a:ext>
          </a:extLst>
        </xdr:cNvPr>
        <xdr:cNvPicPr>
          <a:picLocks noChangeAspect="1"/>
        </xdr:cNvPicPr>
      </xdr:nvPicPr>
      <xdr:blipFill>
        <a:blip xmlns:r="http://schemas.openxmlformats.org/officeDocument/2006/relationships" r:embed="rId4">
          <a:extLst>
            <a:ext uri="{BEBA8EAE-BF5A-486C-A8C5-ECC9F3942E4B}">
              <a14:imgProps xmlns:a14="http://schemas.microsoft.com/office/drawing/2010/main">
                <a14:imgLayer r:embed="rId5">
                  <a14:imgEffect>
                    <a14:backgroundRemoval t="7500" b="90000" l="9494" r="89557">
                      <a14:foregroundMark x1="19620" y1="81250" x2="19620" y2="81250"/>
                      <a14:foregroundMark x1="27420" y1="82143" x2="27532" y2="82250"/>
                      <a14:foregroundMark x1="23101" y1="78000" x2="23263" y2="78156"/>
                      <a14:foregroundMark x1="38924" y1="53500" x2="38924" y2="53500"/>
                      <a14:foregroundMark x1="69937" y1="74000" x2="69937" y2="74000"/>
                      <a14:foregroundMark x1="73101" y1="72000" x2="73101" y2="72000"/>
                      <a14:foregroundMark x1="75633" y1="68750" x2="75633" y2="68750"/>
                      <a14:foregroundMark x1="74051" y1="66000" x2="74051" y2="66000"/>
                      <a14:foregroundMark x1="34494" y1="44250" x2="34494" y2="44250"/>
                      <a14:foregroundMark x1="40823" y1="42500" x2="40823" y2="42500"/>
                      <a14:foregroundMark x1="43671" y1="47750" x2="43671" y2="47750"/>
                      <a14:foregroundMark x1="44937" y1="53000" x2="41772" y2="42750"/>
                      <a14:foregroundMark x1="43987" y1="60250" x2="43987" y2="60250"/>
                      <a14:foregroundMark x1="41412" y1="58410" x2="46203" y2="61000"/>
                      <a14:foregroundMark x1="64873" y1="38750" x2="64873" y2="38750"/>
                      <a14:foregroundMark x1="62342" y1="36750" x2="62342" y2="36750"/>
                      <a14:foregroundMark x1="68038" y1="33500" x2="68038" y2="33500"/>
                      <a14:foregroundMark x1="67405" y1="28750" x2="67405" y2="28750"/>
                      <a14:foregroundMark x1="75949" y1="29750" x2="75949" y2="29750"/>
                      <a14:foregroundMark x1="73734" y1="30000" x2="76899" y2="29500"/>
                      <a14:foregroundMark x1="68038" y1="18750" x2="68038" y2="18750"/>
                      <a14:foregroundMark x1="73418" y1="19750" x2="73418" y2="19750"/>
                      <a14:foregroundMark x1="67089" y1="15250" x2="67089" y2="15250"/>
                      <a14:foregroundMark x1="66456" y1="9000" x2="66456" y2="9000"/>
                      <a14:foregroundMark x1="68987" y1="31250" x2="68987" y2="31250"/>
                      <a14:foregroundMark x1="32595" y1="45250" x2="32595" y2="45250"/>
                      <a14:foregroundMark x1="70253" y1="56500" x2="70253" y2="56500"/>
                      <a14:foregroundMark x1="30380" y1="70750" x2="30380" y2="70750"/>
                      <a14:foregroundMark x1="40506" y1="68250" x2="40506" y2="68250"/>
                      <a14:foregroundMark x1="39873" y1="65000" x2="39873" y2="65000"/>
                      <a14:foregroundMark x1="53634" y1="41055" x2="53586" y2="40982"/>
                      <a14:foregroundMark x1="62658" y1="54750" x2="59908" y2="50576"/>
                      <a14:foregroundMark x1="53739" y1="40918" x2="53793" y2="40994"/>
                      <a14:foregroundMark x1="65190" y1="64750" x2="65190" y2="64750"/>
                      <a14:foregroundMark x1="60759" y1="59750" x2="60759" y2="59750"/>
                      <a14:foregroundMark x1="37025" y1="41750" x2="37342" y2="40500"/>
                      <a14:foregroundMark x1="18671" y1="44000" x2="18671" y2="46000"/>
                      <a14:foregroundMark x1="62342" y1="7500" x2="62342" y2="7500"/>
                      <a14:foregroundMark x1="50949" y1="24750" x2="50949" y2="25250"/>
                      <a14:foregroundMark x1="51266" y1="30750" x2="51582" y2="31750"/>
                      <a14:foregroundMark x1="43671" y1="83500" x2="42722" y2="84500"/>
                      <a14:foregroundMark x1="44304" y1="81750" x2="43987" y2="79250"/>
                      <a14:foregroundMark x1="47152" y1="74750" x2="47152" y2="74750"/>
                      <a14:foregroundMark x1="44620" y1="77250" x2="44620" y2="77250"/>
                      <a14:foregroundMark x1="52848" y1="72500" x2="52848" y2="72500"/>
                      <a14:foregroundMark x1="49684" y1="72750" x2="49684" y2="72750"/>
                      <a14:foregroundMark x1="54747" y1="70500" x2="54747" y2="70500"/>
                      <a14:foregroundMark x1="62975" y1="84000" x2="61076" y2="85750"/>
                      <a14:foregroundMark x1="61076" y1="86000" x2="57911" y2="87250"/>
                      <a14:foregroundMark x1="54114" y1="88000" x2="56329" y2="88000"/>
                      <a14:foregroundMark x1="49367" y1="88750" x2="46203" y2="86750"/>
                      <a14:foregroundMark x1="44304" y1="85500" x2="45886" y2="87250"/>
                      <a14:foregroundMark x1="62658" y1="81000" x2="59177" y2="76500"/>
                      <a14:foregroundMark x1="19304" y1="78750" x2="19304" y2="82000"/>
                      <a14:foregroundMark x1="20570" y1="82500" x2="23101" y2="84000"/>
                      <a14:foregroundMark x1="58228" y1="49000" x2="57278" y2="47750"/>
                      <a14:foregroundMark x1="55696" y1="47750" x2="53481" y2="41750"/>
                      <a14:foregroundMark x1="52848" y1="41750" x2="50000" y2="35000"/>
                      <a14:backgroundMark x1="48101" y1="81500" x2="57595" y2="79750"/>
                      <a14:backgroundMark x1="39873" y1="56000" x2="43354" y2="56000"/>
                      <a14:backgroundMark x1="44620" y1="48000" x2="43038" y2="43000"/>
                      <a14:backgroundMark x1="61076" y1="50000" x2="53797" y2="38000"/>
                      <a14:backgroundMark x1="54430" y1="40750" x2="60759" y2="50250"/>
                      <a14:backgroundMark x1="54114" y1="40750" x2="53165" y2="38000"/>
                      <a14:backgroundMark x1="51266" y1="35750" x2="54747" y2="40500"/>
                      <a14:backgroundMark x1="18987" y1="53250" x2="20253" y2="54250"/>
                      <a14:backgroundMark x1="25739" y1="82067" x2="27532" y2="82000"/>
                      <a14:backgroundMark x1="27215" y1="82750" x2="27215" y2="83500"/>
                    </a14:backgroundRemoval>
                  </a14:imgEffect>
                </a14:imgLayer>
              </a14:imgProps>
            </a:ext>
          </a:extLst>
        </a:blip>
        <a:stretch>
          <a:fillRect/>
        </a:stretch>
      </xdr:blipFill>
      <xdr:spPr>
        <a:xfrm rot="5400000">
          <a:off x="7366928" y="10889321"/>
          <a:ext cx="1121833" cy="142002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94A83053-8F35-4573-8DE3-9A609855B12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4259" y="111880"/>
          <a:ext cx="717368" cy="720089"/>
        </a:xfrm>
        <a:prstGeom prst="rect">
          <a:avLst/>
        </a:prstGeom>
        <a:noFill/>
        <a:ln>
          <a:noFill/>
        </a:ln>
      </xdr:spPr>
    </xdr:pic>
    <xdr:clientData/>
  </xdr:twoCellAnchor>
  <xdr:twoCellAnchor>
    <xdr:from>
      <xdr:col>4</xdr:col>
      <xdr:colOff>9071</xdr:colOff>
      <xdr:row>19</xdr:row>
      <xdr:rowOff>0</xdr:rowOff>
    </xdr:from>
    <xdr:to>
      <xdr:col>4</xdr:col>
      <xdr:colOff>190500</xdr:colOff>
      <xdr:row>19</xdr:row>
      <xdr:rowOff>172358</xdr:rowOff>
    </xdr:to>
    <xdr:sp macro="" textlink="">
      <xdr:nvSpPr>
        <xdr:cNvPr id="3" name="Rectangle: Rounded Corners 2">
          <a:extLst>
            <a:ext uri="{FF2B5EF4-FFF2-40B4-BE49-F238E27FC236}">
              <a16:creationId xmlns:a16="http://schemas.microsoft.com/office/drawing/2014/main" id="{238A09A9-686F-455F-BDE7-3CF9E4552587}"/>
            </a:ext>
          </a:extLst>
        </xdr:cNvPr>
        <xdr:cNvSpPr/>
      </xdr:nvSpPr>
      <xdr:spPr>
        <a:xfrm>
          <a:off x="4320721" y="3695700"/>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379186</xdr:colOff>
      <xdr:row>18</xdr:row>
      <xdr:rowOff>179614</xdr:rowOff>
    </xdr:from>
    <xdr:to>
      <xdr:col>5</xdr:col>
      <xdr:colOff>560615</xdr:colOff>
      <xdr:row>19</xdr:row>
      <xdr:rowOff>170544</xdr:rowOff>
    </xdr:to>
    <xdr:sp macro="" textlink="">
      <xdr:nvSpPr>
        <xdr:cNvPr id="4" name="Rectangle: Rounded Corners 3">
          <a:extLst>
            <a:ext uri="{FF2B5EF4-FFF2-40B4-BE49-F238E27FC236}">
              <a16:creationId xmlns:a16="http://schemas.microsoft.com/office/drawing/2014/main" id="{AA40C579-5611-4E14-9F36-1837BD45DC35}"/>
            </a:ext>
          </a:extLst>
        </xdr:cNvPr>
        <xdr:cNvSpPr/>
      </xdr:nvSpPr>
      <xdr:spPr>
        <a:xfrm>
          <a:off x="6017986" y="3691164"/>
          <a:ext cx="181429" cy="175080"/>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952500</xdr:colOff>
      <xdr:row>22</xdr:row>
      <xdr:rowOff>18143</xdr:rowOff>
    </xdr:from>
    <xdr:to>
      <xdr:col>2</xdr:col>
      <xdr:colOff>1133929</xdr:colOff>
      <xdr:row>23</xdr:row>
      <xdr:rowOff>9072</xdr:rowOff>
    </xdr:to>
    <xdr:sp macro="" textlink="">
      <xdr:nvSpPr>
        <xdr:cNvPr id="5" name="Rectangle: Rounded Corners 4">
          <a:extLst>
            <a:ext uri="{FF2B5EF4-FFF2-40B4-BE49-F238E27FC236}">
              <a16:creationId xmlns:a16="http://schemas.microsoft.com/office/drawing/2014/main" id="{F05CA792-02F6-4B14-9E3B-1CA273619A85}"/>
            </a:ext>
          </a:extLst>
        </xdr:cNvPr>
        <xdr:cNvSpPr/>
      </xdr:nvSpPr>
      <xdr:spPr>
        <a:xfrm>
          <a:off x="2851150" y="4266293"/>
          <a:ext cx="181429" cy="175079"/>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6" name="Rectangle: Rounded Corners 5">
          <a:extLst>
            <a:ext uri="{FF2B5EF4-FFF2-40B4-BE49-F238E27FC236}">
              <a16:creationId xmlns:a16="http://schemas.microsoft.com/office/drawing/2014/main" id="{3098F28D-BBB1-4AA8-958B-3FE9D5971F14}"/>
            </a:ext>
          </a:extLst>
        </xdr:cNvPr>
        <xdr:cNvSpPr/>
      </xdr:nvSpPr>
      <xdr:spPr>
        <a:xfrm>
          <a:off x="2468336" y="425540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1349828</xdr:colOff>
      <xdr:row>22</xdr:row>
      <xdr:rowOff>7256</xdr:rowOff>
    </xdr:from>
    <xdr:to>
      <xdr:col>5</xdr:col>
      <xdr:colOff>1531257</xdr:colOff>
      <xdr:row>22</xdr:row>
      <xdr:rowOff>179614</xdr:rowOff>
    </xdr:to>
    <xdr:sp macro="" textlink="">
      <xdr:nvSpPr>
        <xdr:cNvPr id="7" name="Rectangle: Rounded Corners 6">
          <a:extLst>
            <a:ext uri="{FF2B5EF4-FFF2-40B4-BE49-F238E27FC236}">
              <a16:creationId xmlns:a16="http://schemas.microsoft.com/office/drawing/2014/main" id="{C3105D47-3DDC-482C-8B03-583C2333F2D1}"/>
            </a:ext>
          </a:extLst>
        </xdr:cNvPr>
        <xdr:cNvSpPr/>
      </xdr:nvSpPr>
      <xdr:spPr>
        <a:xfrm>
          <a:off x="6988628" y="425540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486229</xdr:colOff>
      <xdr:row>21</xdr:row>
      <xdr:rowOff>177800</xdr:rowOff>
    </xdr:from>
    <xdr:to>
      <xdr:col>5</xdr:col>
      <xdr:colOff>667658</xdr:colOff>
      <xdr:row>22</xdr:row>
      <xdr:rowOff>168729</xdr:rowOff>
    </xdr:to>
    <xdr:sp macro="" textlink="">
      <xdr:nvSpPr>
        <xdr:cNvPr id="8" name="Rectangle: Rounded Corners 7">
          <a:extLst>
            <a:ext uri="{FF2B5EF4-FFF2-40B4-BE49-F238E27FC236}">
              <a16:creationId xmlns:a16="http://schemas.microsoft.com/office/drawing/2014/main" id="{07986740-4BFE-480B-92BA-6ADA673CA47D}"/>
            </a:ext>
          </a:extLst>
        </xdr:cNvPr>
        <xdr:cNvSpPr/>
      </xdr:nvSpPr>
      <xdr:spPr>
        <a:xfrm>
          <a:off x="6116562" y="4157133"/>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editAs="oneCell">
    <xdr:from>
      <xdr:col>0</xdr:col>
      <xdr:colOff>263072</xdr:colOff>
      <xdr:row>59</xdr:row>
      <xdr:rowOff>9071</xdr:rowOff>
    </xdr:from>
    <xdr:to>
      <xdr:col>0</xdr:col>
      <xdr:colOff>446587</xdr:colOff>
      <xdr:row>60</xdr:row>
      <xdr:rowOff>11157</xdr:rowOff>
    </xdr:to>
    <xdr:pic>
      <xdr:nvPicPr>
        <xdr:cNvPr id="25" name="Grafik 12">
          <a:extLst>
            <a:ext uri="{FF2B5EF4-FFF2-40B4-BE49-F238E27FC236}">
              <a16:creationId xmlns:a16="http://schemas.microsoft.com/office/drawing/2014/main" id="{CDA9CE1E-D043-4048-A081-CFB5A38BA45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263072" y="12201071"/>
          <a:ext cx="183515" cy="186236"/>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3</xdr:col>
      <xdr:colOff>228600</xdr:colOff>
      <xdr:row>1</xdr:row>
      <xdr:rowOff>114300</xdr:rowOff>
    </xdr:from>
    <xdr:to>
      <xdr:col>7</xdr:col>
      <xdr:colOff>520700</xdr:colOff>
      <xdr:row>3</xdr:row>
      <xdr:rowOff>177801</xdr:rowOff>
    </xdr:to>
    <xdr:pic>
      <xdr:nvPicPr>
        <xdr:cNvPr id="2" name="image3" descr=" ">
          <a:extLst>
            <a:ext uri="{FF2B5EF4-FFF2-40B4-BE49-F238E27FC236}">
              <a16:creationId xmlns:a16="http://schemas.microsoft.com/office/drawing/2014/main" id="{31E158F8-844D-407E-ADF3-1D7D37F15137}"/>
            </a:ext>
          </a:extLst>
        </xdr:cNvPr>
        <xdr:cNvPicPr/>
      </xdr:nvPicPr>
      <xdr:blipFill>
        <a:blip xmlns:r="http://schemas.openxmlformats.org/officeDocument/2006/relationships" r:embed="rId1"/>
        <a:srcRect/>
        <a:stretch>
          <a:fillRect/>
        </a:stretch>
      </xdr:blipFill>
      <xdr:spPr>
        <a:xfrm>
          <a:off x="2736850" y="298450"/>
          <a:ext cx="3917950" cy="431801"/>
        </a:xfrm>
        <a:prstGeom prst="rect">
          <a:avLst/>
        </a:prstGeom>
        <a:noFill/>
        <a:ln w="9525" cap="flat" cmpd="sng">
          <a:noFill/>
          <a:prstDash val="solid"/>
          <a:miter/>
        </a:ln>
        <a:effectLst/>
      </xdr:spPr>
    </xdr:pic>
    <xdr:clientData/>
  </xdr:twoCellAnchor>
  <xdr:twoCellAnchor>
    <xdr:from>
      <xdr:col>5</xdr:col>
      <xdr:colOff>39769</xdr:colOff>
      <xdr:row>6</xdr:row>
      <xdr:rowOff>0</xdr:rowOff>
    </xdr:from>
    <xdr:to>
      <xdr:col>5</xdr:col>
      <xdr:colOff>135542</xdr:colOff>
      <xdr:row>6</xdr:row>
      <xdr:rowOff>75679</xdr:rowOff>
    </xdr:to>
    <xdr:pic>
      <xdr:nvPicPr>
        <xdr:cNvPr id="3" name="image1" descr=" ">
          <a:extLst>
            <a:ext uri="{FF2B5EF4-FFF2-40B4-BE49-F238E27FC236}">
              <a16:creationId xmlns:a16="http://schemas.microsoft.com/office/drawing/2014/main" id="{4FC3C348-1D51-4427-B230-00398EE8C8FB}"/>
            </a:ext>
          </a:extLst>
        </xdr:cNvPr>
        <xdr:cNvPicPr/>
      </xdr:nvPicPr>
      <xdr:blipFill>
        <a:blip xmlns:r="http://schemas.openxmlformats.org/officeDocument/2006/relationships" r:embed="rId2"/>
        <a:srcRect/>
        <a:stretch>
          <a:fillRect/>
        </a:stretch>
      </xdr:blipFill>
      <xdr:spPr>
        <a:xfrm>
          <a:off x="3640219" y="965200"/>
          <a:ext cx="95773" cy="75679"/>
        </a:xfrm>
        <a:prstGeom prst="rect">
          <a:avLst/>
        </a:prstGeom>
        <a:noFill/>
        <a:ln w="9525" cap="flat" cmpd="sng">
          <a:noFill/>
          <a:prstDash val="solid"/>
          <a:miter/>
        </a:ln>
        <a:effectLst/>
      </xdr:spPr>
    </xdr:pic>
    <xdr:clientData/>
  </xdr:twoCellAnchor>
  <xdr:twoCellAnchor>
    <xdr:from>
      <xdr:col>2</xdr:col>
      <xdr:colOff>40119</xdr:colOff>
      <xdr:row>6</xdr:row>
      <xdr:rowOff>0</xdr:rowOff>
    </xdr:from>
    <xdr:to>
      <xdr:col>2</xdr:col>
      <xdr:colOff>134147</xdr:colOff>
      <xdr:row>6</xdr:row>
      <xdr:rowOff>75679</xdr:rowOff>
    </xdr:to>
    <xdr:pic>
      <xdr:nvPicPr>
        <xdr:cNvPr id="4" name="image2" descr=" ">
          <a:extLst>
            <a:ext uri="{FF2B5EF4-FFF2-40B4-BE49-F238E27FC236}">
              <a16:creationId xmlns:a16="http://schemas.microsoft.com/office/drawing/2014/main" id="{56241BAA-7F58-4BD2-90ED-4E61E5DB5E66}"/>
            </a:ext>
          </a:extLst>
        </xdr:cNvPr>
        <xdr:cNvPicPr/>
      </xdr:nvPicPr>
      <xdr:blipFill>
        <a:blip xmlns:r="http://schemas.openxmlformats.org/officeDocument/2006/relationships" r:embed="rId3"/>
        <a:srcRect/>
        <a:stretch>
          <a:fillRect/>
        </a:stretch>
      </xdr:blipFill>
      <xdr:spPr>
        <a:xfrm>
          <a:off x="1665719" y="965200"/>
          <a:ext cx="94028" cy="75679"/>
        </a:xfrm>
        <a:prstGeom prst="rect">
          <a:avLst/>
        </a:prstGeom>
        <a:noFill/>
        <a:ln w="9525" cap="flat" cmpd="sng">
          <a:noFill/>
          <a:prstDash val="solid"/>
          <a:miter/>
        </a:ln>
        <a:effectLst/>
      </xdr:spPr>
    </xdr:pic>
    <xdr:clientData/>
  </xdr:twoCellAnchor>
  <xdr:twoCellAnchor editAs="oneCell">
    <xdr:from>
      <xdr:col>1</xdr:col>
      <xdr:colOff>0</xdr:colOff>
      <xdr:row>37</xdr:row>
      <xdr:rowOff>0</xdr:rowOff>
    </xdr:from>
    <xdr:to>
      <xdr:col>1</xdr:col>
      <xdr:colOff>183515</xdr:colOff>
      <xdr:row>38</xdr:row>
      <xdr:rowOff>3598</xdr:rowOff>
    </xdr:to>
    <xdr:pic>
      <xdr:nvPicPr>
        <xdr:cNvPr id="5" name="Grafik 12">
          <a:extLst>
            <a:ext uri="{FF2B5EF4-FFF2-40B4-BE49-F238E27FC236}">
              <a16:creationId xmlns:a16="http://schemas.microsoft.com/office/drawing/2014/main" id="{17D7C1B8-BE3C-4DD7-B82E-789DBF9ED4C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a:xfrm>
          <a:off x="482600" y="6902450"/>
          <a:ext cx="183515" cy="183515"/>
        </a:xfrm>
        <a:prstGeom prst="rect">
          <a:avLst/>
        </a:prstGeom>
        <a:noFill/>
        <a:ln>
          <a:noFill/>
        </a:ln>
      </xdr:spPr>
    </xdr:pic>
    <xdr:clientData/>
  </xdr:twoCellAnchor>
  <xdr:twoCellAnchor>
    <xdr:from>
      <xdr:col>1</xdr:col>
      <xdr:colOff>273050</xdr:colOff>
      <xdr:row>37</xdr:row>
      <xdr:rowOff>50800</xdr:rowOff>
    </xdr:from>
    <xdr:to>
      <xdr:col>5</xdr:col>
      <xdr:colOff>408940</xdr:colOff>
      <xdr:row>38</xdr:row>
      <xdr:rowOff>5715</xdr:rowOff>
    </xdr:to>
    <xdr:sp macro="" textlink="">
      <xdr:nvSpPr>
        <xdr:cNvPr id="6" name="Textfeld 2">
          <a:extLst>
            <a:ext uri="{FF2B5EF4-FFF2-40B4-BE49-F238E27FC236}">
              <a16:creationId xmlns:a16="http://schemas.microsoft.com/office/drawing/2014/main" id="{25C2B36C-3C8D-4246-87AA-D8699D27BE25}"/>
            </a:ext>
          </a:extLst>
        </xdr:cNvPr>
        <xdr:cNvSpPr txBox="1">
          <a:spLocks noChangeArrowheads="1"/>
        </xdr:cNvSpPr>
      </xdr:nvSpPr>
      <xdr:spPr>
        <a:xfrm>
          <a:off x="755650" y="6953250"/>
          <a:ext cx="3571240" cy="139065"/>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12700</xdr:colOff>
      <xdr:row>41</xdr:row>
      <xdr:rowOff>25400</xdr:rowOff>
    </xdr:from>
    <xdr:to>
      <xdr:col>1</xdr:col>
      <xdr:colOff>196215</xdr:colOff>
      <xdr:row>42</xdr:row>
      <xdr:rowOff>24765</xdr:rowOff>
    </xdr:to>
    <xdr:pic>
      <xdr:nvPicPr>
        <xdr:cNvPr id="2" name="Grafik 12">
          <a:extLst>
            <a:ext uri="{FF2B5EF4-FFF2-40B4-BE49-F238E27FC236}">
              <a16:creationId xmlns:a16="http://schemas.microsoft.com/office/drawing/2014/main" id="{A94B5F5A-85D2-BD4F-44ED-17A970336C5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622300" y="7848600"/>
          <a:ext cx="183515" cy="183515"/>
        </a:xfrm>
        <a:prstGeom prst="rect">
          <a:avLst/>
        </a:prstGeom>
        <a:noFill/>
        <a:ln>
          <a:noFill/>
        </a:ln>
      </xdr:spPr>
    </xdr:pic>
    <xdr:clientData/>
  </xdr:twoCellAnchor>
  <xdr:twoCellAnchor>
    <xdr:from>
      <xdr:col>1</xdr:col>
      <xdr:colOff>236855</xdr:colOff>
      <xdr:row>41</xdr:row>
      <xdr:rowOff>69850</xdr:rowOff>
    </xdr:from>
    <xdr:to>
      <xdr:col>5</xdr:col>
      <xdr:colOff>328295</xdr:colOff>
      <xdr:row>42</xdr:row>
      <xdr:rowOff>24765</xdr:rowOff>
    </xdr:to>
    <xdr:sp macro="" textlink="">
      <xdr:nvSpPr>
        <xdr:cNvPr id="3" name="Textfeld 2">
          <a:extLst>
            <a:ext uri="{FF2B5EF4-FFF2-40B4-BE49-F238E27FC236}">
              <a16:creationId xmlns:a16="http://schemas.microsoft.com/office/drawing/2014/main" id="{115ED090-2CC1-8785-DE5F-C54BBFDE21D9}"/>
            </a:ext>
          </a:extLst>
        </xdr:cNvPr>
        <xdr:cNvSpPr txBox="1">
          <a:spLocks noChangeArrowheads="1"/>
        </xdr:cNvSpPr>
      </xdr:nvSpPr>
      <xdr:spPr bwMode="auto">
        <a:xfrm>
          <a:off x="846455" y="7893050"/>
          <a:ext cx="3571240" cy="139065"/>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Arial" panose="020B0604020202020204" pitchFamily="34" charset="0"/>
            </a:rPr>
            <a:t>and Mercedes-Benz are registered trademarks of Mercedes-Benz Group AG</a:t>
          </a:r>
          <a:endParaRPr lang="en-US" sz="1100">
            <a:effectLst/>
            <a:latin typeface="Daimler CS Light"/>
            <a:ea typeface="Calibri" panose="020F0502020204030204" pitchFamily="34" charset="0"/>
            <a:cs typeface="Arial" panose="020B0604020202020204" pitchFamily="34" charset="0"/>
          </a:endParaRPr>
        </a:p>
        <a:p>
          <a:pPr>
            <a:lnSpc>
              <a:spcPts val="850"/>
            </a:lnSpc>
            <a:spcAft>
              <a:spcPts val="800"/>
            </a:spcAft>
          </a:pPr>
          <a:r>
            <a:rPr lang="en-GB" sz="750">
              <a:effectLst/>
              <a:latin typeface="CorpoSLig"/>
              <a:ea typeface="Calibri" panose="020F0502020204030204" pitchFamily="34" charset="0"/>
              <a:cs typeface="Arial" panose="020B0604020202020204" pitchFamily="34" charset="0"/>
            </a:rPr>
            <a:t>.</a:t>
          </a:r>
          <a:endParaRPr lang="en-US" sz="1100">
            <a:effectLst/>
            <a:latin typeface="Daimler CS Light"/>
            <a:ea typeface="Calibri" panose="020F0502020204030204" pitchFamily="34" charset="0"/>
            <a:cs typeface="Arial" panose="020B0604020202020204" pitchFamily="34" charset="0"/>
          </a:endParaRPr>
        </a:p>
      </xdr:txBody>
    </xdr:sp>
    <xdr:clientData/>
  </xdr:twoCellAnchor>
  <xdr:twoCellAnchor editAs="oneCell">
    <xdr:from>
      <xdr:col>6</xdr:col>
      <xdr:colOff>260350</xdr:colOff>
      <xdr:row>1</xdr:row>
      <xdr:rowOff>95250</xdr:rowOff>
    </xdr:from>
    <xdr:to>
      <xdr:col>6</xdr:col>
      <xdr:colOff>979805</xdr:colOff>
      <xdr:row>5</xdr:row>
      <xdr:rowOff>78105</xdr:rowOff>
    </xdr:to>
    <xdr:pic>
      <xdr:nvPicPr>
        <xdr:cNvPr id="4" name="Grafik 11">
          <a:extLst>
            <a:ext uri="{FF2B5EF4-FFF2-40B4-BE49-F238E27FC236}">
              <a16:creationId xmlns:a16="http://schemas.microsoft.com/office/drawing/2014/main" id="{7F434F6F-9224-B8D8-912C-38AC7237BDC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927600" y="279400"/>
          <a:ext cx="719455" cy="719455"/>
        </a:xfrm>
        <a:prstGeom prst="rect">
          <a:avLst/>
        </a:prstGeom>
        <a:noFill/>
        <a:ln>
          <a:noFill/>
        </a:ln>
      </xdr:spPr>
    </xdr:pic>
    <xdr:clientData/>
  </xdr:twoCellAnchor>
  <xdr:twoCellAnchor editAs="oneCell">
    <xdr:from>
      <xdr:col>9</xdr:col>
      <xdr:colOff>229348</xdr:colOff>
      <xdr:row>33</xdr:row>
      <xdr:rowOff>74651</xdr:rowOff>
    </xdr:from>
    <xdr:to>
      <xdr:col>10</xdr:col>
      <xdr:colOff>981635</xdr:colOff>
      <xdr:row>37</xdr:row>
      <xdr:rowOff>60776</xdr:rowOff>
    </xdr:to>
    <xdr:pic>
      <xdr:nvPicPr>
        <xdr:cNvPr id="5" name="Picture 4">
          <a:extLst>
            <a:ext uri="{FF2B5EF4-FFF2-40B4-BE49-F238E27FC236}">
              <a16:creationId xmlns:a16="http://schemas.microsoft.com/office/drawing/2014/main" id="{D00701D3-D41D-46C3-B06B-BC6F2F659857}"/>
            </a:ext>
          </a:extLst>
        </xdr:cNvPr>
        <xdr:cNvPicPr>
          <a:picLocks noChangeAspect="1"/>
        </xdr:cNvPicPr>
      </xdr:nvPicPr>
      <xdr:blipFill>
        <a:blip xmlns:r="http://schemas.openxmlformats.org/officeDocument/2006/relationships" r:embed="rId3" cstate="print">
          <a:biLevel thresh="50000"/>
          <a:extLst>
            <a:ext uri="{BEBA8EAE-BF5A-486C-A8C5-ECC9F3942E4B}">
              <a14:imgProps xmlns:a14="http://schemas.microsoft.com/office/drawing/2010/main">
                <a14:imgLayer r:embed="rId4">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9156701" y="6917710"/>
          <a:ext cx="1155699" cy="786101"/>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F441F3-17BE-4596-B208-808F6286A066}">
  <dimension ref="B2:C8"/>
  <sheetViews>
    <sheetView workbookViewId="0">
      <selection activeCell="C3" sqref="C3"/>
    </sheetView>
  </sheetViews>
  <sheetFormatPr defaultRowHeight="14.5"/>
  <cols>
    <col min="2" max="2" width="3.453125" style="48" bestFit="1" customWidth="1"/>
    <col min="3" max="3" width="14.54296875" bestFit="1" customWidth="1"/>
  </cols>
  <sheetData>
    <row r="2" spans="2:3" s="48" customFormat="1">
      <c r="B2" s="32" t="s">
        <v>70</v>
      </c>
      <c r="C2" s="32" t="s">
        <v>218</v>
      </c>
    </row>
    <row r="3" spans="2:3">
      <c r="B3" s="32">
        <v>1</v>
      </c>
      <c r="C3" s="133" t="s">
        <v>212</v>
      </c>
    </row>
    <row r="4" spans="2:3">
      <c r="B4" s="32">
        <v>2</v>
      </c>
      <c r="C4" s="133" t="s">
        <v>213</v>
      </c>
    </row>
    <row r="5" spans="2:3">
      <c r="B5" s="32">
        <v>3</v>
      </c>
      <c r="C5" s="133" t="s">
        <v>214</v>
      </c>
    </row>
    <row r="6" spans="2:3">
      <c r="B6" s="32">
        <v>4</v>
      </c>
      <c r="C6" s="133" t="s">
        <v>215</v>
      </c>
    </row>
    <row r="7" spans="2:3">
      <c r="B7" s="32">
        <v>5</v>
      </c>
      <c r="C7" s="133" t="s">
        <v>216</v>
      </c>
    </row>
    <row r="8" spans="2:3">
      <c r="B8" s="32">
        <v>6</v>
      </c>
      <c r="C8" s="133" t="s">
        <v>217</v>
      </c>
    </row>
  </sheetData>
  <hyperlinks>
    <hyperlink ref="C3" location="'Worksop Report'!A1" display="Worksop Report" xr:uid="{4A90F24D-3EA5-4989-8D82-9CF0C68F209A}"/>
    <hyperlink ref="C4" location="'Pre Order'!A1" display="Pre Order" xr:uid="{502BE1A6-EB4C-4CAF-B033-DAE6CBC750DF}"/>
    <hyperlink ref="C5" location="'Work Order'!A1" display="Work Order" xr:uid="{AD89095F-D75B-4DC2-BE6D-D9E11A441CE1}"/>
    <hyperlink ref="C6" location="'Part Request'!A1" display="Part Request" xr:uid="{E86F47ED-8471-494A-9102-79AF12CF3969}"/>
    <hyperlink ref="C7" location="'Time Sheet'!A1" display="Time Sheet" xr:uid="{05B10603-E2CE-4754-8014-F4376133D2A9}"/>
    <hyperlink ref="C8" location="'Final Control'!A1" display="Final Control" xr:uid="{FED34EFA-24BD-4B09-AC2C-95C12F75191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843C6A-0F02-4E1A-A48B-8318ADAB76AF}">
  <sheetPr>
    <pageSetUpPr fitToPage="1"/>
  </sheetPr>
  <dimension ref="A1:N46"/>
  <sheetViews>
    <sheetView view="pageBreakPreview" zoomScale="60" zoomScaleNormal="81" workbookViewId="0">
      <selection activeCell="B31" sqref="B31:B34"/>
    </sheetView>
  </sheetViews>
  <sheetFormatPr defaultRowHeight="14.5"/>
  <cols>
    <col min="1" max="1" width="16.1796875" customWidth="1"/>
    <col min="2" max="2" width="38.90625" customWidth="1"/>
    <col min="4" max="6" width="8.7265625" style="77"/>
    <col min="7" max="10" width="8.7265625" style="95"/>
    <col min="11" max="11" width="3.36328125" bestFit="1" customWidth="1"/>
  </cols>
  <sheetData>
    <row r="1" spans="1:14">
      <c r="A1" s="132" t="s">
        <v>219</v>
      </c>
    </row>
    <row r="8" spans="1:14" ht="15.5">
      <c r="E8" s="89" t="s">
        <v>43</v>
      </c>
    </row>
    <row r="9" spans="1:14">
      <c r="A9" s="71" t="s">
        <v>132</v>
      </c>
      <c r="E9" s="90" t="s">
        <v>44</v>
      </c>
    </row>
    <row r="11" spans="1:14">
      <c r="A11" s="51" t="s">
        <v>133</v>
      </c>
      <c r="B11" s="66" t="str">
        <f>'Worksop Report'!I120</f>
        <v>Egi sugiana</v>
      </c>
      <c r="C11" s="91"/>
      <c r="D11" s="60" t="s">
        <v>134</v>
      </c>
      <c r="E11" s="60"/>
      <c r="F11" s="60"/>
      <c r="G11" s="96"/>
      <c r="H11" s="96"/>
      <c r="I11" s="96"/>
      <c r="J11" s="96"/>
      <c r="K11" s="91"/>
    </row>
    <row r="13" spans="1:14" ht="14.5" customHeight="1">
      <c r="A13" s="226" t="s">
        <v>135</v>
      </c>
      <c r="B13" s="92" t="s">
        <v>136</v>
      </c>
      <c r="C13" s="227" t="s">
        <v>142</v>
      </c>
      <c r="D13" s="222" t="s">
        <v>137</v>
      </c>
      <c r="E13" s="223"/>
      <c r="F13" s="228" t="s">
        <v>138</v>
      </c>
      <c r="G13" s="229"/>
      <c r="H13" s="229"/>
      <c r="I13" s="230"/>
      <c r="J13" s="222" t="s">
        <v>139</v>
      </c>
      <c r="K13" s="223"/>
    </row>
    <row r="14" spans="1:14">
      <c r="A14" s="226"/>
      <c r="B14" s="92" t="s">
        <v>108</v>
      </c>
      <c r="C14" s="227"/>
      <c r="D14" s="224"/>
      <c r="E14" s="225"/>
      <c r="F14" s="231"/>
      <c r="G14" s="232"/>
      <c r="H14" s="232"/>
      <c r="I14" s="233"/>
      <c r="J14" s="224"/>
      <c r="K14" s="225"/>
      <c r="M14" s="145"/>
    </row>
    <row r="15" spans="1:14" ht="14.5" customHeight="1">
      <c r="A15" s="193" t="s">
        <v>222</v>
      </c>
      <c r="B15" s="196"/>
      <c r="C15" s="54" t="s">
        <v>140</v>
      </c>
      <c r="D15" s="94"/>
      <c r="E15" s="94"/>
      <c r="F15" s="202"/>
      <c r="G15" s="203"/>
      <c r="H15" s="203"/>
      <c r="I15" s="204"/>
      <c r="J15" s="218">
        <f>D15-D16</f>
        <v>0</v>
      </c>
      <c r="K15" s="219"/>
      <c r="M15" s="146" t="s">
        <v>220</v>
      </c>
      <c r="N15" s="135">
        <v>4.1666666666666664E-2</v>
      </c>
    </row>
    <row r="16" spans="1:14">
      <c r="A16" s="194"/>
      <c r="B16" s="197"/>
      <c r="C16" s="54" t="s">
        <v>141</v>
      </c>
      <c r="D16" s="94"/>
      <c r="E16" s="94"/>
      <c r="F16" s="205"/>
      <c r="G16" s="206"/>
      <c r="H16" s="206"/>
      <c r="I16" s="207"/>
      <c r="J16" s="220"/>
      <c r="K16" s="221"/>
      <c r="M16" s="146" t="s">
        <v>221</v>
      </c>
      <c r="N16" s="135">
        <v>8.3333333333333301E-2</v>
      </c>
    </row>
    <row r="17" spans="1:14">
      <c r="A17" s="194"/>
      <c r="B17" s="197"/>
      <c r="C17" s="97" t="s">
        <v>140</v>
      </c>
      <c r="D17" s="116"/>
      <c r="E17" s="98"/>
      <c r="F17" s="208"/>
      <c r="G17" s="209"/>
      <c r="H17" s="209"/>
      <c r="I17" s="210"/>
      <c r="J17" s="214">
        <f>D17-D18</f>
        <v>0</v>
      </c>
      <c r="K17" s="215"/>
      <c r="M17" s="146" t="s">
        <v>222</v>
      </c>
      <c r="N17" s="135">
        <v>0.125</v>
      </c>
    </row>
    <row r="18" spans="1:14">
      <c r="A18" s="195"/>
      <c r="B18" s="198"/>
      <c r="C18" s="97" t="s">
        <v>141</v>
      </c>
      <c r="D18" s="116"/>
      <c r="E18" s="98"/>
      <c r="F18" s="211"/>
      <c r="G18" s="212"/>
      <c r="H18" s="212"/>
      <c r="I18" s="213"/>
      <c r="J18" s="216"/>
      <c r="K18" s="217"/>
      <c r="M18" s="146" t="s">
        <v>223</v>
      </c>
      <c r="N18" s="135">
        <v>0.16666666666666699</v>
      </c>
    </row>
    <row r="19" spans="1:14">
      <c r="A19" s="193"/>
      <c r="B19" s="196"/>
      <c r="C19" s="54" t="s">
        <v>140</v>
      </c>
      <c r="D19" s="94"/>
      <c r="E19" s="93"/>
      <c r="F19" s="202">
        <v>44942</v>
      </c>
      <c r="G19" s="203"/>
      <c r="H19" s="203"/>
      <c r="I19" s="204"/>
      <c r="J19" s="218">
        <f>D19-D20</f>
        <v>0</v>
      </c>
      <c r="K19" s="219"/>
      <c r="M19" s="146"/>
      <c r="N19" s="135">
        <v>0.20833333333333301</v>
      </c>
    </row>
    <row r="20" spans="1:14">
      <c r="A20" s="194"/>
      <c r="B20" s="197"/>
      <c r="C20" s="54" t="s">
        <v>141</v>
      </c>
      <c r="D20" s="94"/>
      <c r="E20" s="93"/>
      <c r="F20" s="205"/>
      <c r="G20" s="206"/>
      <c r="H20" s="206"/>
      <c r="I20" s="207"/>
      <c r="J20" s="220"/>
      <c r="K20" s="221"/>
      <c r="N20" s="135">
        <v>0.25</v>
      </c>
    </row>
    <row r="21" spans="1:14">
      <c r="A21" s="194"/>
      <c r="B21" s="197"/>
      <c r="C21" s="97" t="s">
        <v>140</v>
      </c>
      <c r="D21" s="116"/>
      <c r="E21" s="98"/>
      <c r="F21" s="208"/>
      <c r="G21" s="209"/>
      <c r="H21" s="209"/>
      <c r="I21" s="210"/>
      <c r="J21" s="214">
        <f>D21-D22</f>
        <v>0</v>
      </c>
      <c r="K21" s="215"/>
      <c r="N21" s="135">
        <v>0.29166666666666702</v>
      </c>
    </row>
    <row r="22" spans="1:14">
      <c r="A22" s="195"/>
      <c r="B22" s="198"/>
      <c r="C22" s="97" t="s">
        <v>141</v>
      </c>
      <c r="D22" s="116"/>
      <c r="E22" s="98"/>
      <c r="F22" s="211"/>
      <c r="G22" s="212"/>
      <c r="H22" s="212"/>
      <c r="I22" s="213"/>
      <c r="J22" s="216"/>
      <c r="K22" s="217"/>
      <c r="N22" s="135">
        <v>0.33333333333333298</v>
      </c>
    </row>
    <row r="23" spans="1:14">
      <c r="A23" s="193"/>
      <c r="B23" s="196"/>
      <c r="C23" s="54" t="s">
        <v>140</v>
      </c>
      <c r="D23" s="94"/>
      <c r="E23" s="93"/>
      <c r="F23" s="202"/>
      <c r="G23" s="203"/>
      <c r="H23" s="203"/>
      <c r="I23" s="204"/>
      <c r="J23" s="218">
        <f>D23-D24</f>
        <v>0</v>
      </c>
      <c r="K23" s="219"/>
      <c r="N23" s="135">
        <v>0.375</v>
      </c>
    </row>
    <row r="24" spans="1:14">
      <c r="A24" s="194"/>
      <c r="B24" s="197"/>
      <c r="C24" s="54" t="s">
        <v>141</v>
      </c>
      <c r="D24" s="94"/>
      <c r="E24" s="93"/>
      <c r="F24" s="205"/>
      <c r="G24" s="206"/>
      <c r="H24" s="206"/>
      <c r="I24" s="207"/>
      <c r="J24" s="220"/>
      <c r="K24" s="221"/>
      <c r="N24" s="135">
        <v>0.41666666666666702</v>
      </c>
    </row>
    <row r="25" spans="1:14">
      <c r="A25" s="194"/>
      <c r="B25" s="197"/>
      <c r="C25" s="97" t="s">
        <v>140</v>
      </c>
      <c r="D25" s="116"/>
      <c r="E25" s="98"/>
      <c r="F25" s="208"/>
      <c r="G25" s="209"/>
      <c r="H25" s="209"/>
      <c r="I25" s="210"/>
      <c r="J25" s="214">
        <f>D25-D26</f>
        <v>0</v>
      </c>
      <c r="K25" s="215"/>
      <c r="N25" s="135">
        <v>0.45833333333333298</v>
      </c>
    </row>
    <row r="26" spans="1:14">
      <c r="A26" s="195"/>
      <c r="B26" s="198"/>
      <c r="C26" s="97" t="s">
        <v>141</v>
      </c>
      <c r="D26" s="116"/>
      <c r="E26" s="98"/>
      <c r="F26" s="211"/>
      <c r="G26" s="212"/>
      <c r="H26" s="212"/>
      <c r="I26" s="213"/>
      <c r="J26" s="216"/>
      <c r="K26" s="217"/>
      <c r="N26" s="135">
        <v>0.5</v>
      </c>
    </row>
    <row r="27" spans="1:14">
      <c r="A27" s="193"/>
      <c r="B27" s="196"/>
      <c r="C27" s="54" t="s">
        <v>140</v>
      </c>
      <c r="D27" s="94"/>
      <c r="E27" s="93"/>
      <c r="F27" s="202"/>
      <c r="G27" s="203"/>
      <c r="H27" s="203"/>
      <c r="I27" s="204"/>
      <c r="J27" s="218">
        <f>D27-D28</f>
        <v>0</v>
      </c>
      <c r="K27" s="219"/>
      <c r="N27" s="135">
        <v>0.54166666666666696</v>
      </c>
    </row>
    <row r="28" spans="1:14">
      <c r="A28" s="194"/>
      <c r="B28" s="197"/>
      <c r="C28" s="54" t="s">
        <v>141</v>
      </c>
      <c r="D28" s="94"/>
      <c r="E28" s="93"/>
      <c r="F28" s="205"/>
      <c r="G28" s="206"/>
      <c r="H28" s="206"/>
      <c r="I28" s="207"/>
      <c r="J28" s="220"/>
      <c r="K28" s="221"/>
      <c r="N28" s="135">
        <v>0.58333333333333304</v>
      </c>
    </row>
    <row r="29" spans="1:14">
      <c r="A29" s="194"/>
      <c r="B29" s="197"/>
      <c r="C29" s="97" t="s">
        <v>140</v>
      </c>
      <c r="D29" s="116"/>
      <c r="E29" s="98"/>
      <c r="F29" s="208"/>
      <c r="G29" s="209"/>
      <c r="H29" s="209"/>
      <c r="I29" s="210"/>
      <c r="J29" s="214">
        <f>D29-D30</f>
        <v>0</v>
      </c>
      <c r="K29" s="215"/>
      <c r="N29" s="135">
        <v>0.625</v>
      </c>
    </row>
    <row r="30" spans="1:14">
      <c r="A30" s="195"/>
      <c r="B30" s="198"/>
      <c r="C30" s="97" t="s">
        <v>141</v>
      </c>
      <c r="D30" s="116"/>
      <c r="E30" s="98"/>
      <c r="F30" s="211"/>
      <c r="G30" s="212"/>
      <c r="H30" s="212"/>
      <c r="I30" s="213"/>
      <c r="J30" s="216"/>
      <c r="K30" s="217"/>
      <c r="N30" s="135">
        <v>0.66666666666666696</v>
      </c>
    </row>
    <row r="31" spans="1:14">
      <c r="A31" s="193"/>
      <c r="B31" s="196"/>
      <c r="C31" s="54" t="s">
        <v>140</v>
      </c>
      <c r="D31" s="94"/>
      <c r="E31" s="93"/>
      <c r="F31" s="202"/>
      <c r="G31" s="203"/>
      <c r="H31" s="203"/>
      <c r="I31" s="204"/>
      <c r="J31" s="218">
        <f>D31-D32</f>
        <v>0</v>
      </c>
      <c r="K31" s="219"/>
      <c r="N31" s="135">
        <v>0.54166666666666696</v>
      </c>
    </row>
    <row r="32" spans="1:14">
      <c r="A32" s="194"/>
      <c r="B32" s="197"/>
      <c r="C32" s="54" t="s">
        <v>141</v>
      </c>
      <c r="D32" s="94"/>
      <c r="E32" s="93"/>
      <c r="F32" s="205"/>
      <c r="G32" s="206"/>
      <c r="H32" s="206"/>
      <c r="I32" s="207"/>
      <c r="J32" s="220"/>
      <c r="K32" s="221"/>
      <c r="N32" s="135">
        <v>0.58333333333333304</v>
      </c>
    </row>
    <row r="33" spans="1:14">
      <c r="A33" s="194"/>
      <c r="B33" s="197"/>
      <c r="C33" s="97" t="s">
        <v>140</v>
      </c>
      <c r="D33" s="116"/>
      <c r="E33" s="98"/>
      <c r="F33" s="208"/>
      <c r="G33" s="209"/>
      <c r="H33" s="209"/>
      <c r="I33" s="210"/>
      <c r="J33" s="214">
        <f>D33-D34</f>
        <v>0</v>
      </c>
      <c r="K33" s="215"/>
      <c r="N33" s="135">
        <v>0.625</v>
      </c>
    </row>
    <row r="34" spans="1:14">
      <c r="A34" s="195"/>
      <c r="B34" s="198"/>
      <c r="C34" s="97" t="s">
        <v>141</v>
      </c>
      <c r="D34" s="116"/>
      <c r="E34" s="98"/>
      <c r="F34" s="211"/>
      <c r="G34" s="212"/>
      <c r="H34" s="212"/>
      <c r="I34" s="213"/>
      <c r="J34" s="216"/>
      <c r="K34" s="217"/>
      <c r="N34" s="135">
        <v>0.66666666666666696</v>
      </c>
    </row>
    <row r="35" spans="1:14">
      <c r="A35" s="193"/>
      <c r="B35" s="196"/>
      <c r="C35" s="54" t="s">
        <v>140</v>
      </c>
      <c r="D35" s="94"/>
      <c r="E35" s="93"/>
      <c r="F35" s="202"/>
      <c r="G35" s="203"/>
      <c r="H35" s="203"/>
      <c r="I35" s="204"/>
      <c r="J35" s="218">
        <f>D35-D36</f>
        <v>0</v>
      </c>
      <c r="K35" s="219"/>
      <c r="N35" s="135">
        <v>0.54166666666666696</v>
      </c>
    </row>
    <row r="36" spans="1:14">
      <c r="A36" s="194"/>
      <c r="B36" s="197"/>
      <c r="C36" s="54" t="s">
        <v>141</v>
      </c>
      <c r="D36" s="94"/>
      <c r="E36" s="93"/>
      <c r="F36" s="205"/>
      <c r="G36" s="206"/>
      <c r="H36" s="206"/>
      <c r="I36" s="207"/>
      <c r="J36" s="220"/>
      <c r="K36" s="221"/>
      <c r="N36" s="135">
        <v>0.58333333333333304</v>
      </c>
    </row>
    <row r="37" spans="1:14">
      <c r="A37" s="194"/>
      <c r="B37" s="197"/>
      <c r="C37" s="97" t="s">
        <v>140</v>
      </c>
      <c r="D37" s="116"/>
      <c r="E37" s="98"/>
      <c r="F37" s="208"/>
      <c r="G37" s="209"/>
      <c r="H37" s="209"/>
      <c r="I37" s="210"/>
      <c r="J37" s="214">
        <f>D37-D38</f>
        <v>0</v>
      </c>
      <c r="K37" s="215"/>
      <c r="N37" s="135">
        <v>0.625</v>
      </c>
    </row>
    <row r="38" spans="1:14">
      <c r="A38" s="195"/>
      <c r="B38" s="198"/>
      <c r="C38" s="97" t="s">
        <v>141</v>
      </c>
      <c r="D38" s="116"/>
      <c r="E38" s="98"/>
      <c r="F38" s="211"/>
      <c r="G38" s="212"/>
      <c r="H38" s="212"/>
      <c r="I38" s="213"/>
      <c r="J38" s="216"/>
      <c r="K38" s="217"/>
      <c r="N38" s="135">
        <v>0.66666666666666696</v>
      </c>
    </row>
    <row r="39" spans="1:14" ht="15" thickBot="1">
      <c r="N39" s="135">
        <v>0.70833333333333304</v>
      </c>
    </row>
    <row r="40" spans="1:14" ht="15" thickBot="1">
      <c r="A40" s="199" t="s">
        <v>74</v>
      </c>
      <c r="B40" s="200"/>
      <c r="C40" s="99" t="s">
        <v>143</v>
      </c>
      <c r="D40" s="99" t="s">
        <v>144</v>
      </c>
      <c r="E40" s="99" t="s">
        <v>145</v>
      </c>
      <c r="F40" s="99" t="s">
        <v>146</v>
      </c>
      <c r="G40" s="99" t="s">
        <v>147</v>
      </c>
      <c r="H40" s="99" t="s">
        <v>148</v>
      </c>
      <c r="I40" s="99" t="s">
        <v>149</v>
      </c>
      <c r="J40" s="99" t="s">
        <v>150</v>
      </c>
      <c r="K40" s="99" t="s">
        <v>151</v>
      </c>
      <c r="N40" s="135">
        <v>0.75</v>
      </c>
    </row>
    <row r="41" spans="1:14" ht="15" thickBot="1">
      <c r="A41" s="199" t="s">
        <v>152</v>
      </c>
      <c r="B41" s="200"/>
      <c r="C41" s="100"/>
      <c r="D41" s="100"/>
      <c r="E41" s="148">
        <f>SUM(J15:K30)</f>
        <v>0</v>
      </c>
      <c r="F41" s="100"/>
      <c r="G41" s="100"/>
      <c r="H41" s="100"/>
      <c r="I41" s="100"/>
      <c r="J41" s="100"/>
      <c r="K41" s="100"/>
      <c r="N41" s="135">
        <v>0.79166666666666696</v>
      </c>
    </row>
    <row r="42" spans="1:14">
      <c r="N42" s="135">
        <v>0.83333333333333304</v>
      </c>
    </row>
    <row r="43" spans="1:14">
      <c r="A43" s="88" t="s">
        <v>38</v>
      </c>
      <c r="N43" s="135">
        <v>0.875</v>
      </c>
    </row>
    <row r="44" spans="1:14">
      <c r="A44" s="88" t="s">
        <v>39</v>
      </c>
      <c r="N44" s="135">
        <v>0.91666666666666696</v>
      </c>
    </row>
    <row r="45" spans="1:14">
      <c r="N45" s="135">
        <v>0.95833333333333304</v>
      </c>
    </row>
    <row r="46" spans="1:14">
      <c r="A46" s="201"/>
      <c r="B46" s="201"/>
      <c r="N46" s="135">
        <v>1</v>
      </c>
    </row>
  </sheetData>
  <mergeCells count="44">
    <mergeCell ref="A13:A14"/>
    <mergeCell ref="C13:C14"/>
    <mergeCell ref="D13:E14"/>
    <mergeCell ref="F13:I14"/>
    <mergeCell ref="F15:I16"/>
    <mergeCell ref="A15:A18"/>
    <mergeCell ref="B15:B18"/>
    <mergeCell ref="F17:I18"/>
    <mergeCell ref="F19:I20"/>
    <mergeCell ref="F25:I26"/>
    <mergeCell ref="F27:I28"/>
    <mergeCell ref="F29:I30"/>
    <mergeCell ref="J13:K14"/>
    <mergeCell ref="J15:K16"/>
    <mergeCell ref="J17:K18"/>
    <mergeCell ref="J19:K20"/>
    <mergeCell ref="J21:K22"/>
    <mergeCell ref="J37:K38"/>
    <mergeCell ref="A19:A22"/>
    <mergeCell ref="B19:B22"/>
    <mergeCell ref="A23:A26"/>
    <mergeCell ref="B23:B26"/>
    <mergeCell ref="F33:I34"/>
    <mergeCell ref="J33:K34"/>
    <mergeCell ref="F35:I36"/>
    <mergeCell ref="F21:I22"/>
    <mergeCell ref="J35:K36"/>
    <mergeCell ref="J25:K26"/>
    <mergeCell ref="J27:K28"/>
    <mergeCell ref="J29:K30"/>
    <mergeCell ref="F23:I24"/>
    <mergeCell ref="J23:K24"/>
    <mergeCell ref="J31:K32"/>
    <mergeCell ref="A40:B40"/>
    <mergeCell ref="A41:B41"/>
    <mergeCell ref="A46:B46"/>
    <mergeCell ref="F31:I32"/>
    <mergeCell ref="F37:I38"/>
    <mergeCell ref="A27:A30"/>
    <mergeCell ref="B27:B30"/>
    <mergeCell ref="A31:A34"/>
    <mergeCell ref="B31:B34"/>
    <mergeCell ref="A35:A38"/>
    <mergeCell ref="B35:B38"/>
  </mergeCells>
  <dataValidations count="2">
    <dataValidation type="list" allowBlank="1" showInputMessage="1" showErrorMessage="1" sqref="D15:D38" xr:uid="{BB3FB72A-66D4-46C9-BA44-03A5B6CA5592}">
      <formula1>$N$15:$N$46</formula1>
    </dataValidation>
    <dataValidation type="list" allowBlank="1" showInputMessage="1" showErrorMessage="1" sqref="A15:A38" xr:uid="{E70A5661-4361-4CCC-8E78-B2AE3ABBB549}">
      <formula1>$M$15:$M$18</formula1>
    </dataValidation>
  </dataValidations>
  <hyperlinks>
    <hyperlink ref="A1" location="Menu!A1" display="MENU" xr:uid="{5725FC64-7D9C-439B-B08F-5DC5CEB6F16A}"/>
  </hyperlinks>
  <pageMargins left="0.7" right="0.7" top="0.75" bottom="0.75" header="0.3" footer="0.3"/>
  <pageSetup scale="71" fitToHeight="0" orientation="portrait" horizontalDpi="360" verticalDpi="36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B3CD79-5C8F-426A-B7C8-845243D6832C}">
  <dimension ref="A1:L122"/>
  <sheetViews>
    <sheetView tabSelected="1" view="pageBreakPreview" zoomScale="68" zoomScaleNormal="70" zoomScaleSheetLayoutView="77" workbookViewId="0">
      <selection activeCell="G45" sqref="G45:J52"/>
    </sheetView>
  </sheetViews>
  <sheetFormatPr defaultRowHeight="12.5"/>
  <cols>
    <col min="1" max="1" width="4.26953125" style="1" customWidth="1"/>
    <col min="2" max="2" width="18.1796875" style="1" customWidth="1"/>
    <col min="3" max="3" width="25.81640625" style="1" customWidth="1"/>
    <col min="4" max="4" width="11.453125" style="1" customWidth="1"/>
    <col min="5" max="5" width="17.81640625" style="1" customWidth="1"/>
    <col min="6" max="6" width="4.7265625" style="1" customWidth="1"/>
    <col min="7" max="7" width="18.54296875" style="1" customWidth="1"/>
    <col min="8" max="8" width="45.81640625" style="1" customWidth="1"/>
    <col min="9" max="9" width="23.81640625" style="1" customWidth="1"/>
    <col min="10" max="10" width="50.453125" style="1" customWidth="1"/>
    <col min="11" max="11" width="23" style="1" customWidth="1"/>
    <col min="12" max="255" width="8.7265625" style="1"/>
    <col min="256" max="256" width="4.26953125" style="1" customWidth="1"/>
    <col min="257" max="257" width="15.54296875" style="1" customWidth="1"/>
    <col min="258" max="258" width="10.26953125" style="1" bestFit="1" customWidth="1"/>
    <col min="259" max="259" width="11.453125" style="1" customWidth="1"/>
    <col min="260" max="260" width="11.54296875" style="1" customWidth="1"/>
    <col min="261" max="261" width="7.54296875" style="1" customWidth="1"/>
    <col min="262" max="262" width="8.7265625" style="1"/>
    <col min="263" max="263" width="15.7265625" style="1" bestFit="1" customWidth="1"/>
    <col min="264" max="264" width="28.54296875" style="1" bestFit="1" customWidth="1"/>
    <col min="265" max="265" width="9.7265625" style="1" bestFit="1" customWidth="1"/>
    <col min="266" max="266" width="12.453125" style="1" bestFit="1" customWidth="1"/>
    <col min="267" max="511" width="8.7265625" style="1"/>
    <col min="512" max="512" width="4.26953125" style="1" customWidth="1"/>
    <col min="513" max="513" width="15.54296875" style="1" customWidth="1"/>
    <col min="514" max="514" width="10.26953125" style="1" bestFit="1" customWidth="1"/>
    <col min="515" max="515" width="11.453125" style="1" customWidth="1"/>
    <col min="516" max="516" width="11.54296875" style="1" customWidth="1"/>
    <col min="517" max="517" width="7.54296875" style="1" customWidth="1"/>
    <col min="518" max="518" width="8.7265625" style="1"/>
    <col min="519" max="519" width="15.7265625" style="1" bestFit="1" customWidth="1"/>
    <col min="520" max="520" width="28.54296875" style="1" bestFit="1" customWidth="1"/>
    <col min="521" max="521" width="9.7265625" style="1" bestFit="1" customWidth="1"/>
    <col min="522" max="522" width="12.453125" style="1" bestFit="1" customWidth="1"/>
    <col min="523" max="767" width="8.7265625" style="1"/>
    <col min="768" max="768" width="4.26953125" style="1" customWidth="1"/>
    <col min="769" max="769" width="15.54296875" style="1" customWidth="1"/>
    <col min="770" max="770" width="10.26953125" style="1" bestFit="1" customWidth="1"/>
    <col min="771" max="771" width="11.453125" style="1" customWidth="1"/>
    <col min="772" max="772" width="11.54296875" style="1" customWidth="1"/>
    <col min="773" max="773" width="7.54296875" style="1" customWidth="1"/>
    <col min="774" max="774" width="8.7265625" style="1"/>
    <col min="775" max="775" width="15.7265625" style="1" bestFit="1" customWidth="1"/>
    <col min="776" max="776" width="28.54296875" style="1" bestFit="1" customWidth="1"/>
    <col min="777" max="777" width="9.7265625" style="1" bestFit="1" customWidth="1"/>
    <col min="778" max="778" width="12.453125" style="1" bestFit="1" customWidth="1"/>
    <col min="779" max="1023" width="8.7265625" style="1"/>
    <col min="1024" max="1024" width="4.26953125" style="1" customWidth="1"/>
    <col min="1025" max="1025" width="15.54296875" style="1" customWidth="1"/>
    <col min="1026" max="1026" width="10.26953125" style="1" bestFit="1" customWidth="1"/>
    <col min="1027" max="1027" width="11.453125" style="1" customWidth="1"/>
    <col min="1028" max="1028" width="11.54296875" style="1" customWidth="1"/>
    <col min="1029" max="1029" width="7.54296875" style="1" customWidth="1"/>
    <col min="1030" max="1030" width="8.7265625" style="1"/>
    <col min="1031" max="1031" width="15.7265625" style="1" bestFit="1" customWidth="1"/>
    <col min="1032" max="1032" width="28.54296875" style="1" bestFit="1" customWidth="1"/>
    <col min="1033" max="1033" width="9.7265625" style="1" bestFit="1" customWidth="1"/>
    <col min="1034" max="1034" width="12.453125" style="1" bestFit="1" customWidth="1"/>
    <col min="1035" max="1279" width="8.7265625" style="1"/>
    <col min="1280" max="1280" width="4.26953125" style="1" customWidth="1"/>
    <col min="1281" max="1281" width="15.54296875" style="1" customWidth="1"/>
    <col min="1282" max="1282" width="10.26953125" style="1" bestFit="1" customWidth="1"/>
    <col min="1283" max="1283" width="11.453125" style="1" customWidth="1"/>
    <col min="1284" max="1284" width="11.54296875" style="1" customWidth="1"/>
    <col min="1285" max="1285" width="7.54296875" style="1" customWidth="1"/>
    <col min="1286" max="1286" width="8.7265625" style="1"/>
    <col min="1287" max="1287" width="15.7265625" style="1" bestFit="1" customWidth="1"/>
    <col min="1288" max="1288" width="28.54296875" style="1" bestFit="1" customWidth="1"/>
    <col min="1289" max="1289" width="9.7265625" style="1" bestFit="1" customWidth="1"/>
    <col min="1290" max="1290" width="12.453125" style="1" bestFit="1" customWidth="1"/>
    <col min="1291" max="1535" width="8.7265625" style="1"/>
    <col min="1536" max="1536" width="4.26953125" style="1" customWidth="1"/>
    <col min="1537" max="1537" width="15.54296875" style="1" customWidth="1"/>
    <col min="1538" max="1538" width="10.26953125" style="1" bestFit="1" customWidth="1"/>
    <col min="1539" max="1539" width="11.453125" style="1" customWidth="1"/>
    <col min="1540" max="1540" width="11.54296875" style="1" customWidth="1"/>
    <col min="1541" max="1541" width="7.54296875" style="1" customWidth="1"/>
    <col min="1542" max="1542" width="8.7265625" style="1"/>
    <col min="1543" max="1543" width="15.7265625" style="1" bestFit="1" customWidth="1"/>
    <col min="1544" max="1544" width="28.54296875" style="1" bestFit="1" customWidth="1"/>
    <col min="1545" max="1545" width="9.7265625" style="1" bestFit="1" customWidth="1"/>
    <col min="1546" max="1546" width="12.453125" style="1" bestFit="1" customWidth="1"/>
    <col min="1547" max="1791" width="8.7265625" style="1"/>
    <col min="1792" max="1792" width="4.26953125" style="1" customWidth="1"/>
    <col min="1793" max="1793" width="15.54296875" style="1" customWidth="1"/>
    <col min="1794" max="1794" width="10.26953125" style="1" bestFit="1" customWidth="1"/>
    <col min="1795" max="1795" width="11.453125" style="1" customWidth="1"/>
    <col min="1796" max="1796" width="11.54296875" style="1" customWidth="1"/>
    <col min="1797" max="1797" width="7.54296875" style="1" customWidth="1"/>
    <col min="1798" max="1798" width="8.7265625" style="1"/>
    <col min="1799" max="1799" width="15.7265625" style="1" bestFit="1" customWidth="1"/>
    <col min="1800" max="1800" width="28.54296875" style="1" bestFit="1" customWidth="1"/>
    <col min="1801" max="1801" width="9.7265625" style="1" bestFit="1" customWidth="1"/>
    <col min="1802" max="1802" width="12.453125" style="1" bestFit="1" customWidth="1"/>
    <col min="1803" max="2047" width="8.7265625" style="1"/>
    <col min="2048" max="2048" width="4.26953125" style="1" customWidth="1"/>
    <col min="2049" max="2049" width="15.54296875" style="1" customWidth="1"/>
    <col min="2050" max="2050" width="10.26953125" style="1" bestFit="1" customWidth="1"/>
    <col min="2051" max="2051" width="11.453125" style="1" customWidth="1"/>
    <col min="2052" max="2052" width="11.54296875" style="1" customWidth="1"/>
    <col min="2053" max="2053" width="7.54296875" style="1" customWidth="1"/>
    <col min="2054" max="2054" width="8.7265625" style="1"/>
    <col min="2055" max="2055" width="15.7265625" style="1" bestFit="1" customWidth="1"/>
    <col min="2056" max="2056" width="28.54296875" style="1" bestFit="1" customWidth="1"/>
    <col min="2057" max="2057" width="9.7265625" style="1" bestFit="1" customWidth="1"/>
    <col min="2058" max="2058" width="12.453125" style="1" bestFit="1" customWidth="1"/>
    <col min="2059" max="2303" width="8.7265625" style="1"/>
    <col min="2304" max="2304" width="4.26953125" style="1" customWidth="1"/>
    <col min="2305" max="2305" width="15.54296875" style="1" customWidth="1"/>
    <col min="2306" max="2306" width="10.26953125" style="1" bestFit="1" customWidth="1"/>
    <col min="2307" max="2307" width="11.453125" style="1" customWidth="1"/>
    <col min="2308" max="2308" width="11.54296875" style="1" customWidth="1"/>
    <col min="2309" max="2309" width="7.54296875" style="1" customWidth="1"/>
    <col min="2310" max="2310" width="8.7265625" style="1"/>
    <col min="2311" max="2311" width="15.7265625" style="1" bestFit="1" customWidth="1"/>
    <col min="2312" max="2312" width="28.54296875" style="1" bestFit="1" customWidth="1"/>
    <col min="2313" max="2313" width="9.7265625" style="1" bestFit="1" customWidth="1"/>
    <col min="2314" max="2314" width="12.453125" style="1" bestFit="1" customWidth="1"/>
    <col min="2315" max="2559" width="8.7265625" style="1"/>
    <col min="2560" max="2560" width="4.26953125" style="1" customWidth="1"/>
    <col min="2561" max="2561" width="15.54296875" style="1" customWidth="1"/>
    <col min="2562" max="2562" width="10.26953125" style="1" bestFit="1" customWidth="1"/>
    <col min="2563" max="2563" width="11.453125" style="1" customWidth="1"/>
    <col min="2564" max="2564" width="11.54296875" style="1" customWidth="1"/>
    <col min="2565" max="2565" width="7.54296875" style="1" customWidth="1"/>
    <col min="2566" max="2566" width="8.7265625" style="1"/>
    <col min="2567" max="2567" width="15.7265625" style="1" bestFit="1" customWidth="1"/>
    <col min="2568" max="2568" width="28.54296875" style="1" bestFit="1" customWidth="1"/>
    <col min="2569" max="2569" width="9.7265625" style="1" bestFit="1" customWidth="1"/>
    <col min="2570" max="2570" width="12.453125" style="1" bestFit="1" customWidth="1"/>
    <col min="2571" max="2815" width="8.7265625" style="1"/>
    <col min="2816" max="2816" width="4.26953125" style="1" customWidth="1"/>
    <col min="2817" max="2817" width="15.54296875" style="1" customWidth="1"/>
    <col min="2818" max="2818" width="10.26953125" style="1" bestFit="1" customWidth="1"/>
    <col min="2819" max="2819" width="11.453125" style="1" customWidth="1"/>
    <col min="2820" max="2820" width="11.54296875" style="1" customWidth="1"/>
    <col min="2821" max="2821" width="7.54296875" style="1" customWidth="1"/>
    <col min="2822" max="2822" width="8.7265625" style="1"/>
    <col min="2823" max="2823" width="15.7265625" style="1" bestFit="1" customWidth="1"/>
    <col min="2824" max="2824" width="28.54296875" style="1" bestFit="1" customWidth="1"/>
    <col min="2825" max="2825" width="9.7265625" style="1" bestFit="1" customWidth="1"/>
    <col min="2826" max="2826" width="12.453125" style="1" bestFit="1" customWidth="1"/>
    <col min="2827" max="3071" width="8.7265625" style="1"/>
    <col min="3072" max="3072" width="4.26953125" style="1" customWidth="1"/>
    <col min="3073" max="3073" width="15.54296875" style="1" customWidth="1"/>
    <col min="3074" max="3074" width="10.26953125" style="1" bestFit="1" customWidth="1"/>
    <col min="3075" max="3075" width="11.453125" style="1" customWidth="1"/>
    <col min="3076" max="3076" width="11.54296875" style="1" customWidth="1"/>
    <col min="3077" max="3077" width="7.54296875" style="1" customWidth="1"/>
    <col min="3078" max="3078" width="8.7265625" style="1"/>
    <col min="3079" max="3079" width="15.7265625" style="1" bestFit="1" customWidth="1"/>
    <col min="3080" max="3080" width="28.54296875" style="1" bestFit="1" customWidth="1"/>
    <col min="3081" max="3081" width="9.7265625" style="1" bestFit="1" customWidth="1"/>
    <col min="3082" max="3082" width="12.453125" style="1" bestFit="1" customWidth="1"/>
    <col min="3083" max="3327" width="8.7265625" style="1"/>
    <col min="3328" max="3328" width="4.26953125" style="1" customWidth="1"/>
    <col min="3329" max="3329" width="15.54296875" style="1" customWidth="1"/>
    <col min="3330" max="3330" width="10.26953125" style="1" bestFit="1" customWidth="1"/>
    <col min="3331" max="3331" width="11.453125" style="1" customWidth="1"/>
    <col min="3332" max="3332" width="11.54296875" style="1" customWidth="1"/>
    <col min="3333" max="3333" width="7.54296875" style="1" customWidth="1"/>
    <col min="3334" max="3334" width="8.7265625" style="1"/>
    <col min="3335" max="3335" width="15.7265625" style="1" bestFit="1" customWidth="1"/>
    <col min="3336" max="3336" width="28.54296875" style="1" bestFit="1" customWidth="1"/>
    <col min="3337" max="3337" width="9.7265625" style="1" bestFit="1" customWidth="1"/>
    <col min="3338" max="3338" width="12.453125" style="1" bestFit="1" customWidth="1"/>
    <col min="3339" max="3583" width="8.7265625" style="1"/>
    <col min="3584" max="3584" width="4.26953125" style="1" customWidth="1"/>
    <col min="3585" max="3585" width="15.54296875" style="1" customWidth="1"/>
    <col min="3586" max="3586" width="10.26953125" style="1" bestFit="1" customWidth="1"/>
    <col min="3587" max="3587" width="11.453125" style="1" customWidth="1"/>
    <col min="3588" max="3588" width="11.54296875" style="1" customWidth="1"/>
    <col min="3589" max="3589" width="7.54296875" style="1" customWidth="1"/>
    <col min="3590" max="3590" width="8.7265625" style="1"/>
    <col min="3591" max="3591" width="15.7265625" style="1" bestFit="1" customWidth="1"/>
    <col min="3592" max="3592" width="28.54296875" style="1" bestFit="1" customWidth="1"/>
    <col min="3593" max="3593" width="9.7265625" style="1" bestFit="1" customWidth="1"/>
    <col min="3594" max="3594" width="12.453125" style="1" bestFit="1" customWidth="1"/>
    <col min="3595" max="3839" width="8.7265625" style="1"/>
    <col min="3840" max="3840" width="4.26953125" style="1" customWidth="1"/>
    <col min="3841" max="3841" width="15.54296875" style="1" customWidth="1"/>
    <col min="3842" max="3842" width="10.26953125" style="1" bestFit="1" customWidth="1"/>
    <col min="3843" max="3843" width="11.453125" style="1" customWidth="1"/>
    <col min="3844" max="3844" width="11.54296875" style="1" customWidth="1"/>
    <col min="3845" max="3845" width="7.54296875" style="1" customWidth="1"/>
    <col min="3846" max="3846" width="8.7265625" style="1"/>
    <col min="3847" max="3847" width="15.7265625" style="1" bestFit="1" customWidth="1"/>
    <col min="3848" max="3848" width="28.54296875" style="1" bestFit="1" customWidth="1"/>
    <col min="3849" max="3849" width="9.7265625" style="1" bestFit="1" customWidth="1"/>
    <col min="3850" max="3850" width="12.453125" style="1" bestFit="1" customWidth="1"/>
    <col min="3851" max="4095" width="8.7265625" style="1"/>
    <col min="4096" max="4096" width="4.26953125" style="1" customWidth="1"/>
    <col min="4097" max="4097" width="15.54296875" style="1" customWidth="1"/>
    <col min="4098" max="4098" width="10.26953125" style="1" bestFit="1" customWidth="1"/>
    <col min="4099" max="4099" width="11.453125" style="1" customWidth="1"/>
    <col min="4100" max="4100" width="11.54296875" style="1" customWidth="1"/>
    <col min="4101" max="4101" width="7.54296875" style="1" customWidth="1"/>
    <col min="4102" max="4102" width="8.7265625" style="1"/>
    <col min="4103" max="4103" width="15.7265625" style="1" bestFit="1" customWidth="1"/>
    <col min="4104" max="4104" width="28.54296875" style="1" bestFit="1" customWidth="1"/>
    <col min="4105" max="4105" width="9.7265625" style="1" bestFit="1" customWidth="1"/>
    <col min="4106" max="4106" width="12.453125" style="1" bestFit="1" customWidth="1"/>
    <col min="4107" max="4351" width="8.7265625" style="1"/>
    <col min="4352" max="4352" width="4.26953125" style="1" customWidth="1"/>
    <col min="4353" max="4353" width="15.54296875" style="1" customWidth="1"/>
    <col min="4354" max="4354" width="10.26953125" style="1" bestFit="1" customWidth="1"/>
    <col min="4355" max="4355" width="11.453125" style="1" customWidth="1"/>
    <col min="4356" max="4356" width="11.54296875" style="1" customWidth="1"/>
    <col min="4357" max="4357" width="7.54296875" style="1" customWidth="1"/>
    <col min="4358" max="4358" width="8.7265625" style="1"/>
    <col min="4359" max="4359" width="15.7265625" style="1" bestFit="1" customWidth="1"/>
    <col min="4360" max="4360" width="28.54296875" style="1" bestFit="1" customWidth="1"/>
    <col min="4361" max="4361" width="9.7265625" style="1" bestFit="1" customWidth="1"/>
    <col min="4362" max="4362" width="12.453125" style="1" bestFit="1" customWidth="1"/>
    <col min="4363" max="4607" width="8.7265625" style="1"/>
    <col min="4608" max="4608" width="4.26953125" style="1" customWidth="1"/>
    <col min="4609" max="4609" width="15.54296875" style="1" customWidth="1"/>
    <col min="4610" max="4610" width="10.26953125" style="1" bestFit="1" customWidth="1"/>
    <col min="4611" max="4611" width="11.453125" style="1" customWidth="1"/>
    <col min="4612" max="4612" width="11.54296875" style="1" customWidth="1"/>
    <col min="4613" max="4613" width="7.54296875" style="1" customWidth="1"/>
    <col min="4614" max="4614" width="8.7265625" style="1"/>
    <col min="4615" max="4615" width="15.7265625" style="1" bestFit="1" customWidth="1"/>
    <col min="4616" max="4616" width="28.54296875" style="1" bestFit="1" customWidth="1"/>
    <col min="4617" max="4617" width="9.7265625" style="1" bestFit="1" customWidth="1"/>
    <col min="4618" max="4618" width="12.453125" style="1" bestFit="1" customWidth="1"/>
    <col min="4619" max="4863" width="8.7265625" style="1"/>
    <col min="4864" max="4864" width="4.26953125" style="1" customWidth="1"/>
    <col min="4865" max="4865" width="15.54296875" style="1" customWidth="1"/>
    <col min="4866" max="4866" width="10.26953125" style="1" bestFit="1" customWidth="1"/>
    <col min="4867" max="4867" width="11.453125" style="1" customWidth="1"/>
    <col min="4868" max="4868" width="11.54296875" style="1" customWidth="1"/>
    <col min="4869" max="4869" width="7.54296875" style="1" customWidth="1"/>
    <col min="4870" max="4870" width="8.7265625" style="1"/>
    <col min="4871" max="4871" width="15.7265625" style="1" bestFit="1" customWidth="1"/>
    <col min="4872" max="4872" width="28.54296875" style="1" bestFit="1" customWidth="1"/>
    <col min="4873" max="4873" width="9.7265625" style="1" bestFit="1" customWidth="1"/>
    <col min="4874" max="4874" width="12.453125" style="1" bestFit="1" customWidth="1"/>
    <col min="4875" max="5119" width="8.7265625" style="1"/>
    <col min="5120" max="5120" width="4.26953125" style="1" customWidth="1"/>
    <col min="5121" max="5121" width="15.54296875" style="1" customWidth="1"/>
    <col min="5122" max="5122" width="10.26953125" style="1" bestFit="1" customWidth="1"/>
    <col min="5123" max="5123" width="11.453125" style="1" customWidth="1"/>
    <col min="5124" max="5124" width="11.54296875" style="1" customWidth="1"/>
    <col min="5125" max="5125" width="7.54296875" style="1" customWidth="1"/>
    <col min="5126" max="5126" width="8.7265625" style="1"/>
    <col min="5127" max="5127" width="15.7265625" style="1" bestFit="1" customWidth="1"/>
    <col min="5128" max="5128" width="28.54296875" style="1" bestFit="1" customWidth="1"/>
    <col min="5129" max="5129" width="9.7265625" style="1" bestFit="1" customWidth="1"/>
    <col min="5130" max="5130" width="12.453125" style="1" bestFit="1" customWidth="1"/>
    <col min="5131" max="5375" width="8.7265625" style="1"/>
    <col min="5376" max="5376" width="4.26953125" style="1" customWidth="1"/>
    <col min="5377" max="5377" width="15.54296875" style="1" customWidth="1"/>
    <col min="5378" max="5378" width="10.26953125" style="1" bestFit="1" customWidth="1"/>
    <col min="5379" max="5379" width="11.453125" style="1" customWidth="1"/>
    <col min="5380" max="5380" width="11.54296875" style="1" customWidth="1"/>
    <col min="5381" max="5381" width="7.54296875" style="1" customWidth="1"/>
    <col min="5382" max="5382" width="8.7265625" style="1"/>
    <col min="5383" max="5383" width="15.7265625" style="1" bestFit="1" customWidth="1"/>
    <col min="5384" max="5384" width="28.54296875" style="1" bestFit="1" customWidth="1"/>
    <col min="5385" max="5385" width="9.7265625" style="1" bestFit="1" customWidth="1"/>
    <col min="5386" max="5386" width="12.453125" style="1" bestFit="1" customWidth="1"/>
    <col min="5387" max="5631" width="8.7265625" style="1"/>
    <col min="5632" max="5632" width="4.26953125" style="1" customWidth="1"/>
    <col min="5633" max="5633" width="15.54296875" style="1" customWidth="1"/>
    <col min="5634" max="5634" width="10.26953125" style="1" bestFit="1" customWidth="1"/>
    <col min="5635" max="5635" width="11.453125" style="1" customWidth="1"/>
    <col min="5636" max="5636" width="11.54296875" style="1" customWidth="1"/>
    <col min="5637" max="5637" width="7.54296875" style="1" customWidth="1"/>
    <col min="5638" max="5638" width="8.7265625" style="1"/>
    <col min="5639" max="5639" width="15.7265625" style="1" bestFit="1" customWidth="1"/>
    <col min="5640" max="5640" width="28.54296875" style="1" bestFit="1" customWidth="1"/>
    <col min="5641" max="5641" width="9.7265625" style="1" bestFit="1" customWidth="1"/>
    <col min="5642" max="5642" width="12.453125" style="1" bestFit="1" customWidth="1"/>
    <col min="5643" max="5887" width="8.7265625" style="1"/>
    <col min="5888" max="5888" width="4.26953125" style="1" customWidth="1"/>
    <col min="5889" max="5889" width="15.54296875" style="1" customWidth="1"/>
    <col min="5890" max="5890" width="10.26953125" style="1" bestFit="1" customWidth="1"/>
    <col min="5891" max="5891" width="11.453125" style="1" customWidth="1"/>
    <col min="5892" max="5892" width="11.54296875" style="1" customWidth="1"/>
    <col min="5893" max="5893" width="7.54296875" style="1" customWidth="1"/>
    <col min="5894" max="5894" width="8.7265625" style="1"/>
    <col min="5895" max="5895" width="15.7265625" style="1" bestFit="1" customWidth="1"/>
    <col min="5896" max="5896" width="28.54296875" style="1" bestFit="1" customWidth="1"/>
    <col min="5897" max="5897" width="9.7265625" style="1" bestFit="1" customWidth="1"/>
    <col min="5898" max="5898" width="12.453125" style="1" bestFit="1" customWidth="1"/>
    <col min="5899" max="6143" width="8.7265625" style="1"/>
    <col min="6144" max="6144" width="4.26953125" style="1" customWidth="1"/>
    <col min="6145" max="6145" width="15.54296875" style="1" customWidth="1"/>
    <col min="6146" max="6146" width="10.26953125" style="1" bestFit="1" customWidth="1"/>
    <col min="6147" max="6147" width="11.453125" style="1" customWidth="1"/>
    <col min="6148" max="6148" width="11.54296875" style="1" customWidth="1"/>
    <col min="6149" max="6149" width="7.54296875" style="1" customWidth="1"/>
    <col min="6150" max="6150" width="8.7265625" style="1"/>
    <col min="6151" max="6151" width="15.7265625" style="1" bestFit="1" customWidth="1"/>
    <col min="6152" max="6152" width="28.54296875" style="1" bestFit="1" customWidth="1"/>
    <col min="6153" max="6153" width="9.7265625" style="1" bestFit="1" customWidth="1"/>
    <col min="6154" max="6154" width="12.453125" style="1" bestFit="1" customWidth="1"/>
    <col min="6155" max="6399" width="8.7265625" style="1"/>
    <col min="6400" max="6400" width="4.26953125" style="1" customWidth="1"/>
    <col min="6401" max="6401" width="15.54296875" style="1" customWidth="1"/>
    <col min="6402" max="6402" width="10.26953125" style="1" bestFit="1" customWidth="1"/>
    <col min="6403" max="6403" width="11.453125" style="1" customWidth="1"/>
    <col min="6404" max="6404" width="11.54296875" style="1" customWidth="1"/>
    <col min="6405" max="6405" width="7.54296875" style="1" customWidth="1"/>
    <col min="6406" max="6406" width="8.7265625" style="1"/>
    <col min="6407" max="6407" width="15.7265625" style="1" bestFit="1" customWidth="1"/>
    <col min="6408" max="6408" width="28.54296875" style="1" bestFit="1" customWidth="1"/>
    <col min="6409" max="6409" width="9.7265625" style="1" bestFit="1" customWidth="1"/>
    <col min="6410" max="6410" width="12.453125" style="1" bestFit="1" customWidth="1"/>
    <col min="6411" max="6655" width="8.7265625" style="1"/>
    <col min="6656" max="6656" width="4.26953125" style="1" customWidth="1"/>
    <col min="6657" max="6657" width="15.54296875" style="1" customWidth="1"/>
    <col min="6658" max="6658" width="10.26953125" style="1" bestFit="1" customWidth="1"/>
    <col min="6659" max="6659" width="11.453125" style="1" customWidth="1"/>
    <col min="6660" max="6660" width="11.54296875" style="1" customWidth="1"/>
    <col min="6661" max="6661" width="7.54296875" style="1" customWidth="1"/>
    <col min="6662" max="6662" width="8.7265625" style="1"/>
    <col min="6663" max="6663" width="15.7265625" style="1" bestFit="1" customWidth="1"/>
    <col min="6664" max="6664" width="28.54296875" style="1" bestFit="1" customWidth="1"/>
    <col min="6665" max="6665" width="9.7265625" style="1" bestFit="1" customWidth="1"/>
    <col min="6666" max="6666" width="12.453125" style="1" bestFit="1" customWidth="1"/>
    <col min="6667" max="6911" width="8.7265625" style="1"/>
    <col min="6912" max="6912" width="4.26953125" style="1" customWidth="1"/>
    <col min="6913" max="6913" width="15.54296875" style="1" customWidth="1"/>
    <col min="6914" max="6914" width="10.26953125" style="1" bestFit="1" customWidth="1"/>
    <col min="6915" max="6915" width="11.453125" style="1" customWidth="1"/>
    <col min="6916" max="6916" width="11.54296875" style="1" customWidth="1"/>
    <col min="6917" max="6917" width="7.54296875" style="1" customWidth="1"/>
    <col min="6918" max="6918" width="8.7265625" style="1"/>
    <col min="6919" max="6919" width="15.7265625" style="1" bestFit="1" customWidth="1"/>
    <col min="6920" max="6920" width="28.54296875" style="1" bestFit="1" customWidth="1"/>
    <col min="6921" max="6921" width="9.7265625" style="1" bestFit="1" customWidth="1"/>
    <col min="6922" max="6922" width="12.453125" style="1" bestFit="1" customWidth="1"/>
    <col min="6923" max="7167" width="8.7265625" style="1"/>
    <col min="7168" max="7168" width="4.26953125" style="1" customWidth="1"/>
    <col min="7169" max="7169" width="15.54296875" style="1" customWidth="1"/>
    <col min="7170" max="7170" width="10.26953125" style="1" bestFit="1" customWidth="1"/>
    <col min="7171" max="7171" width="11.453125" style="1" customWidth="1"/>
    <col min="7172" max="7172" width="11.54296875" style="1" customWidth="1"/>
    <col min="7173" max="7173" width="7.54296875" style="1" customWidth="1"/>
    <col min="7174" max="7174" width="8.7265625" style="1"/>
    <col min="7175" max="7175" width="15.7265625" style="1" bestFit="1" customWidth="1"/>
    <col min="7176" max="7176" width="28.54296875" style="1" bestFit="1" customWidth="1"/>
    <col min="7177" max="7177" width="9.7265625" style="1" bestFit="1" customWidth="1"/>
    <col min="7178" max="7178" width="12.453125" style="1" bestFit="1" customWidth="1"/>
    <col min="7179" max="7423" width="8.7265625" style="1"/>
    <col min="7424" max="7424" width="4.26953125" style="1" customWidth="1"/>
    <col min="7425" max="7425" width="15.54296875" style="1" customWidth="1"/>
    <col min="7426" max="7426" width="10.26953125" style="1" bestFit="1" customWidth="1"/>
    <col min="7427" max="7427" width="11.453125" style="1" customWidth="1"/>
    <col min="7428" max="7428" width="11.54296875" style="1" customWidth="1"/>
    <col min="7429" max="7429" width="7.54296875" style="1" customWidth="1"/>
    <col min="7430" max="7430" width="8.7265625" style="1"/>
    <col min="7431" max="7431" width="15.7265625" style="1" bestFit="1" customWidth="1"/>
    <col min="7432" max="7432" width="28.54296875" style="1" bestFit="1" customWidth="1"/>
    <col min="7433" max="7433" width="9.7265625" style="1" bestFit="1" customWidth="1"/>
    <col min="7434" max="7434" width="12.453125" style="1" bestFit="1" customWidth="1"/>
    <col min="7435" max="7679" width="8.7265625" style="1"/>
    <col min="7680" max="7680" width="4.26953125" style="1" customWidth="1"/>
    <col min="7681" max="7681" width="15.54296875" style="1" customWidth="1"/>
    <col min="7682" max="7682" width="10.26953125" style="1" bestFit="1" customWidth="1"/>
    <col min="7683" max="7683" width="11.453125" style="1" customWidth="1"/>
    <col min="7684" max="7684" width="11.54296875" style="1" customWidth="1"/>
    <col min="7685" max="7685" width="7.54296875" style="1" customWidth="1"/>
    <col min="7686" max="7686" width="8.7265625" style="1"/>
    <col min="7687" max="7687" width="15.7265625" style="1" bestFit="1" customWidth="1"/>
    <col min="7688" max="7688" width="28.54296875" style="1" bestFit="1" customWidth="1"/>
    <col min="7689" max="7689" width="9.7265625" style="1" bestFit="1" customWidth="1"/>
    <col min="7690" max="7690" width="12.453125" style="1" bestFit="1" customWidth="1"/>
    <col min="7691" max="7935" width="8.7265625" style="1"/>
    <col min="7936" max="7936" width="4.26953125" style="1" customWidth="1"/>
    <col min="7937" max="7937" width="15.54296875" style="1" customWidth="1"/>
    <col min="7938" max="7938" width="10.26953125" style="1" bestFit="1" customWidth="1"/>
    <col min="7939" max="7939" width="11.453125" style="1" customWidth="1"/>
    <col min="7940" max="7940" width="11.54296875" style="1" customWidth="1"/>
    <col min="7941" max="7941" width="7.54296875" style="1" customWidth="1"/>
    <col min="7942" max="7942" width="8.7265625" style="1"/>
    <col min="7943" max="7943" width="15.7265625" style="1" bestFit="1" customWidth="1"/>
    <col min="7944" max="7944" width="28.54296875" style="1" bestFit="1" customWidth="1"/>
    <col min="7945" max="7945" width="9.7265625" style="1" bestFit="1" customWidth="1"/>
    <col min="7946" max="7946" width="12.453125" style="1" bestFit="1" customWidth="1"/>
    <col min="7947" max="8191" width="8.7265625" style="1"/>
    <col min="8192" max="8192" width="4.26953125" style="1" customWidth="1"/>
    <col min="8193" max="8193" width="15.54296875" style="1" customWidth="1"/>
    <col min="8194" max="8194" width="10.26953125" style="1" bestFit="1" customWidth="1"/>
    <col min="8195" max="8195" width="11.453125" style="1" customWidth="1"/>
    <col min="8196" max="8196" width="11.54296875" style="1" customWidth="1"/>
    <col min="8197" max="8197" width="7.54296875" style="1" customWidth="1"/>
    <col min="8198" max="8198" width="8.7265625" style="1"/>
    <col min="8199" max="8199" width="15.7265625" style="1" bestFit="1" customWidth="1"/>
    <col min="8200" max="8200" width="28.54296875" style="1" bestFit="1" customWidth="1"/>
    <col min="8201" max="8201" width="9.7265625" style="1" bestFit="1" customWidth="1"/>
    <col min="8202" max="8202" width="12.453125" style="1" bestFit="1" customWidth="1"/>
    <col min="8203" max="8447" width="8.7265625" style="1"/>
    <col min="8448" max="8448" width="4.26953125" style="1" customWidth="1"/>
    <col min="8449" max="8449" width="15.54296875" style="1" customWidth="1"/>
    <col min="8450" max="8450" width="10.26953125" style="1" bestFit="1" customWidth="1"/>
    <col min="8451" max="8451" width="11.453125" style="1" customWidth="1"/>
    <col min="8452" max="8452" width="11.54296875" style="1" customWidth="1"/>
    <col min="8453" max="8453" width="7.54296875" style="1" customWidth="1"/>
    <col min="8454" max="8454" width="8.7265625" style="1"/>
    <col min="8455" max="8455" width="15.7265625" style="1" bestFit="1" customWidth="1"/>
    <col min="8456" max="8456" width="28.54296875" style="1" bestFit="1" customWidth="1"/>
    <col min="8457" max="8457" width="9.7265625" style="1" bestFit="1" customWidth="1"/>
    <col min="8458" max="8458" width="12.453125" style="1" bestFit="1" customWidth="1"/>
    <col min="8459" max="8703" width="8.7265625" style="1"/>
    <col min="8704" max="8704" width="4.26953125" style="1" customWidth="1"/>
    <col min="8705" max="8705" width="15.54296875" style="1" customWidth="1"/>
    <col min="8706" max="8706" width="10.26953125" style="1" bestFit="1" customWidth="1"/>
    <col min="8707" max="8707" width="11.453125" style="1" customWidth="1"/>
    <col min="8708" max="8708" width="11.54296875" style="1" customWidth="1"/>
    <col min="8709" max="8709" width="7.54296875" style="1" customWidth="1"/>
    <col min="8710" max="8710" width="8.7265625" style="1"/>
    <col min="8711" max="8711" width="15.7265625" style="1" bestFit="1" customWidth="1"/>
    <col min="8712" max="8712" width="28.54296875" style="1" bestFit="1" customWidth="1"/>
    <col min="8713" max="8713" width="9.7265625" style="1" bestFit="1" customWidth="1"/>
    <col min="8714" max="8714" width="12.453125" style="1" bestFit="1" customWidth="1"/>
    <col min="8715" max="8959" width="8.7265625" style="1"/>
    <col min="8960" max="8960" width="4.26953125" style="1" customWidth="1"/>
    <col min="8961" max="8961" width="15.54296875" style="1" customWidth="1"/>
    <col min="8962" max="8962" width="10.26953125" style="1" bestFit="1" customWidth="1"/>
    <col min="8963" max="8963" width="11.453125" style="1" customWidth="1"/>
    <col min="8964" max="8964" width="11.54296875" style="1" customWidth="1"/>
    <col min="8965" max="8965" width="7.54296875" style="1" customWidth="1"/>
    <col min="8966" max="8966" width="8.7265625" style="1"/>
    <col min="8967" max="8967" width="15.7265625" style="1" bestFit="1" customWidth="1"/>
    <col min="8968" max="8968" width="28.54296875" style="1" bestFit="1" customWidth="1"/>
    <col min="8969" max="8969" width="9.7265625" style="1" bestFit="1" customWidth="1"/>
    <col min="8970" max="8970" width="12.453125" style="1" bestFit="1" customWidth="1"/>
    <col min="8971" max="9215" width="8.7265625" style="1"/>
    <col min="9216" max="9216" width="4.26953125" style="1" customWidth="1"/>
    <col min="9217" max="9217" width="15.54296875" style="1" customWidth="1"/>
    <col min="9218" max="9218" width="10.26953125" style="1" bestFit="1" customWidth="1"/>
    <col min="9219" max="9219" width="11.453125" style="1" customWidth="1"/>
    <col min="9220" max="9220" width="11.54296875" style="1" customWidth="1"/>
    <col min="9221" max="9221" width="7.54296875" style="1" customWidth="1"/>
    <col min="9222" max="9222" width="8.7265625" style="1"/>
    <col min="9223" max="9223" width="15.7265625" style="1" bestFit="1" customWidth="1"/>
    <col min="9224" max="9224" width="28.54296875" style="1" bestFit="1" customWidth="1"/>
    <col min="9225" max="9225" width="9.7265625" style="1" bestFit="1" customWidth="1"/>
    <col min="9226" max="9226" width="12.453125" style="1" bestFit="1" customWidth="1"/>
    <col min="9227" max="9471" width="8.7265625" style="1"/>
    <col min="9472" max="9472" width="4.26953125" style="1" customWidth="1"/>
    <col min="9473" max="9473" width="15.54296875" style="1" customWidth="1"/>
    <col min="9474" max="9474" width="10.26953125" style="1" bestFit="1" customWidth="1"/>
    <col min="9475" max="9475" width="11.453125" style="1" customWidth="1"/>
    <col min="9476" max="9476" width="11.54296875" style="1" customWidth="1"/>
    <col min="9477" max="9477" width="7.54296875" style="1" customWidth="1"/>
    <col min="9478" max="9478" width="8.7265625" style="1"/>
    <col min="9479" max="9479" width="15.7265625" style="1" bestFit="1" customWidth="1"/>
    <col min="9480" max="9480" width="28.54296875" style="1" bestFit="1" customWidth="1"/>
    <col min="9481" max="9481" width="9.7265625" style="1" bestFit="1" customWidth="1"/>
    <col min="9482" max="9482" width="12.453125" style="1" bestFit="1" customWidth="1"/>
    <col min="9483" max="9727" width="8.7265625" style="1"/>
    <col min="9728" max="9728" width="4.26953125" style="1" customWidth="1"/>
    <col min="9729" max="9729" width="15.54296875" style="1" customWidth="1"/>
    <col min="9730" max="9730" width="10.26953125" style="1" bestFit="1" customWidth="1"/>
    <col min="9731" max="9731" width="11.453125" style="1" customWidth="1"/>
    <col min="9732" max="9732" width="11.54296875" style="1" customWidth="1"/>
    <col min="9733" max="9733" width="7.54296875" style="1" customWidth="1"/>
    <col min="9734" max="9734" width="8.7265625" style="1"/>
    <col min="9735" max="9735" width="15.7265625" style="1" bestFit="1" customWidth="1"/>
    <col min="9736" max="9736" width="28.54296875" style="1" bestFit="1" customWidth="1"/>
    <col min="9737" max="9737" width="9.7265625" style="1" bestFit="1" customWidth="1"/>
    <col min="9738" max="9738" width="12.453125" style="1" bestFit="1" customWidth="1"/>
    <col min="9739" max="9983" width="8.7265625" style="1"/>
    <col min="9984" max="9984" width="4.26953125" style="1" customWidth="1"/>
    <col min="9985" max="9985" width="15.54296875" style="1" customWidth="1"/>
    <col min="9986" max="9986" width="10.26953125" style="1" bestFit="1" customWidth="1"/>
    <col min="9987" max="9987" width="11.453125" style="1" customWidth="1"/>
    <col min="9988" max="9988" width="11.54296875" style="1" customWidth="1"/>
    <col min="9989" max="9989" width="7.54296875" style="1" customWidth="1"/>
    <col min="9990" max="9990" width="8.7265625" style="1"/>
    <col min="9991" max="9991" width="15.7265625" style="1" bestFit="1" customWidth="1"/>
    <col min="9992" max="9992" width="28.54296875" style="1" bestFit="1" customWidth="1"/>
    <col min="9993" max="9993" width="9.7265625" style="1" bestFit="1" customWidth="1"/>
    <col min="9994" max="9994" width="12.453125" style="1" bestFit="1" customWidth="1"/>
    <col min="9995" max="10239" width="8.7265625" style="1"/>
    <col min="10240" max="10240" width="4.26953125" style="1" customWidth="1"/>
    <col min="10241" max="10241" width="15.54296875" style="1" customWidth="1"/>
    <col min="10242" max="10242" width="10.26953125" style="1" bestFit="1" customWidth="1"/>
    <col min="10243" max="10243" width="11.453125" style="1" customWidth="1"/>
    <col min="10244" max="10244" width="11.54296875" style="1" customWidth="1"/>
    <col min="10245" max="10245" width="7.54296875" style="1" customWidth="1"/>
    <col min="10246" max="10246" width="8.7265625" style="1"/>
    <col min="10247" max="10247" width="15.7265625" style="1" bestFit="1" customWidth="1"/>
    <col min="10248" max="10248" width="28.54296875" style="1" bestFit="1" customWidth="1"/>
    <col min="10249" max="10249" width="9.7265625" style="1" bestFit="1" customWidth="1"/>
    <col min="10250" max="10250" width="12.453125" style="1" bestFit="1" customWidth="1"/>
    <col min="10251" max="10495" width="8.7265625" style="1"/>
    <col min="10496" max="10496" width="4.26953125" style="1" customWidth="1"/>
    <col min="10497" max="10497" width="15.54296875" style="1" customWidth="1"/>
    <col min="10498" max="10498" width="10.26953125" style="1" bestFit="1" customWidth="1"/>
    <col min="10499" max="10499" width="11.453125" style="1" customWidth="1"/>
    <col min="10500" max="10500" width="11.54296875" style="1" customWidth="1"/>
    <col min="10501" max="10501" width="7.54296875" style="1" customWidth="1"/>
    <col min="10502" max="10502" width="8.7265625" style="1"/>
    <col min="10503" max="10503" width="15.7265625" style="1" bestFit="1" customWidth="1"/>
    <col min="10504" max="10504" width="28.54296875" style="1" bestFit="1" customWidth="1"/>
    <col min="10505" max="10505" width="9.7265625" style="1" bestFit="1" customWidth="1"/>
    <col min="10506" max="10506" width="12.453125" style="1" bestFit="1" customWidth="1"/>
    <col min="10507" max="10751" width="8.7265625" style="1"/>
    <col min="10752" max="10752" width="4.26953125" style="1" customWidth="1"/>
    <col min="10753" max="10753" width="15.54296875" style="1" customWidth="1"/>
    <col min="10754" max="10754" width="10.26953125" style="1" bestFit="1" customWidth="1"/>
    <col min="10755" max="10755" width="11.453125" style="1" customWidth="1"/>
    <col min="10756" max="10756" width="11.54296875" style="1" customWidth="1"/>
    <col min="10757" max="10757" width="7.54296875" style="1" customWidth="1"/>
    <col min="10758" max="10758" width="8.7265625" style="1"/>
    <col min="10759" max="10759" width="15.7265625" style="1" bestFit="1" customWidth="1"/>
    <col min="10760" max="10760" width="28.54296875" style="1" bestFit="1" customWidth="1"/>
    <col min="10761" max="10761" width="9.7265625" style="1" bestFit="1" customWidth="1"/>
    <col min="10762" max="10762" width="12.453125" style="1" bestFit="1" customWidth="1"/>
    <col min="10763" max="11007" width="8.7265625" style="1"/>
    <col min="11008" max="11008" width="4.26953125" style="1" customWidth="1"/>
    <col min="11009" max="11009" width="15.54296875" style="1" customWidth="1"/>
    <col min="11010" max="11010" width="10.26953125" style="1" bestFit="1" customWidth="1"/>
    <col min="11011" max="11011" width="11.453125" style="1" customWidth="1"/>
    <col min="11012" max="11012" width="11.54296875" style="1" customWidth="1"/>
    <col min="11013" max="11013" width="7.54296875" style="1" customWidth="1"/>
    <col min="11014" max="11014" width="8.7265625" style="1"/>
    <col min="11015" max="11015" width="15.7265625" style="1" bestFit="1" customWidth="1"/>
    <col min="11016" max="11016" width="28.54296875" style="1" bestFit="1" customWidth="1"/>
    <col min="11017" max="11017" width="9.7265625" style="1" bestFit="1" customWidth="1"/>
    <col min="11018" max="11018" width="12.453125" style="1" bestFit="1" customWidth="1"/>
    <col min="11019" max="11263" width="8.7265625" style="1"/>
    <col min="11264" max="11264" width="4.26953125" style="1" customWidth="1"/>
    <col min="11265" max="11265" width="15.54296875" style="1" customWidth="1"/>
    <col min="11266" max="11266" width="10.26953125" style="1" bestFit="1" customWidth="1"/>
    <col min="11267" max="11267" width="11.453125" style="1" customWidth="1"/>
    <col min="11268" max="11268" width="11.54296875" style="1" customWidth="1"/>
    <col min="11269" max="11269" width="7.54296875" style="1" customWidth="1"/>
    <col min="11270" max="11270" width="8.7265625" style="1"/>
    <col min="11271" max="11271" width="15.7265625" style="1" bestFit="1" customWidth="1"/>
    <col min="11272" max="11272" width="28.54296875" style="1" bestFit="1" customWidth="1"/>
    <col min="11273" max="11273" width="9.7265625" style="1" bestFit="1" customWidth="1"/>
    <col min="11274" max="11274" width="12.453125" style="1" bestFit="1" customWidth="1"/>
    <col min="11275" max="11519" width="8.7265625" style="1"/>
    <col min="11520" max="11520" width="4.26953125" style="1" customWidth="1"/>
    <col min="11521" max="11521" width="15.54296875" style="1" customWidth="1"/>
    <col min="11522" max="11522" width="10.26953125" style="1" bestFit="1" customWidth="1"/>
    <col min="11523" max="11523" width="11.453125" style="1" customWidth="1"/>
    <col min="11524" max="11524" width="11.54296875" style="1" customWidth="1"/>
    <col min="11525" max="11525" width="7.54296875" style="1" customWidth="1"/>
    <col min="11526" max="11526" width="8.7265625" style="1"/>
    <col min="11527" max="11527" width="15.7265625" style="1" bestFit="1" customWidth="1"/>
    <col min="11528" max="11528" width="28.54296875" style="1" bestFit="1" customWidth="1"/>
    <col min="11529" max="11529" width="9.7265625" style="1" bestFit="1" customWidth="1"/>
    <col min="11530" max="11530" width="12.453125" style="1" bestFit="1" customWidth="1"/>
    <col min="11531" max="11775" width="8.7265625" style="1"/>
    <col min="11776" max="11776" width="4.26953125" style="1" customWidth="1"/>
    <col min="11777" max="11777" width="15.54296875" style="1" customWidth="1"/>
    <col min="11778" max="11778" width="10.26953125" style="1" bestFit="1" customWidth="1"/>
    <col min="11779" max="11779" width="11.453125" style="1" customWidth="1"/>
    <col min="11780" max="11780" width="11.54296875" style="1" customWidth="1"/>
    <col min="11781" max="11781" width="7.54296875" style="1" customWidth="1"/>
    <col min="11782" max="11782" width="8.7265625" style="1"/>
    <col min="11783" max="11783" width="15.7265625" style="1" bestFit="1" customWidth="1"/>
    <col min="11784" max="11784" width="28.54296875" style="1" bestFit="1" customWidth="1"/>
    <col min="11785" max="11785" width="9.7265625" style="1" bestFit="1" customWidth="1"/>
    <col min="11786" max="11786" width="12.453125" style="1" bestFit="1" customWidth="1"/>
    <col min="11787" max="12031" width="8.7265625" style="1"/>
    <col min="12032" max="12032" width="4.26953125" style="1" customWidth="1"/>
    <col min="12033" max="12033" width="15.54296875" style="1" customWidth="1"/>
    <col min="12034" max="12034" width="10.26953125" style="1" bestFit="1" customWidth="1"/>
    <col min="12035" max="12035" width="11.453125" style="1" customWidth="1"/>
    <col min="12036" max="12036" width="11.54296875" style="1" customWidth="1"/>
    <col min="12037" max="12037" width="7.54296875" style="1" customWidth="1"/>
    <col min="12038" max="12038" width="8.7265625" style="1"/>
    <col min="12039" max="12039" width="15.7265625" style="1" bestFit="1" customWidth="1"/>
    <col min="12040" max="12040" width="28.54296875" style="1" bestFit="1" customWidth="1"/>
    <col min="12041" max="12041" width="9.7265625" style="1" bestFit="1" customWidth="1"/>
    <col min="12042" max="12042" width="12.453125" style="1" bestFit="1" customWidth="1"/>
    <col min="12043" max="12287" width="8.7265625" style="1"/>
    <col min="12288" max="12288" width="4.26953125" style="1" customWidth="1"/>
    <col min="12289" max="12289" width="15.54296875" style="1" customWidth="1"/>
    <col min="12290" max="12290" width="10.26953125" style="1" bestFit="1" customWidth="1"/>
    <col min="12291" max="12291" width="11.453125" style="1" customWidth="1"/>
    <col min="12292" max="12292" width="11.54296875" style="1" customWidth="1"/>
    <col min="12293" max="12293" width="7.54296875" style="1" customWidth="1"/>
    <col min="12294" max="12294" width="8.7265625" style="1"/>
    <col min="12295" max="12295" width="15.7265625" style="1" bestFit="1" customWidth="1"/>
    <col min="12296" max="12296" width="28.54296875" style="1" bestFit="1" customWidth="1"/>
    <col min="12297" max="12297" width="9.7265625" style="1" bestFit="1" customWidth="1"/>
    <col min="12298" max="12298" width="12.453125" style="1" bestFit="1" customWidth="1"/>
    <col min="12299" max="12543" width="8.7265625" style="1"/>
    <col min="12544" max="12544" width="4.26953125" style="1" customWidth="1"/>
    <col min="12545" max="12545" width="15.54296875" style="1" customWidth="1"/>
    <col min="12546" max="12546" width="10.26953125" style="1" bestFit="1" customWidth="1"/>
    <col min="12547" max="12547" width="11.453125" style="1" customWidth="1"/>
    <col min="12548" max="12548" width="11.54296875" style="1" customWidth="1"/>
    <col min="12549" max="12549" width="7.54296875" style="1" customWidth="1"/>
    <col min="12550" max="12550" width="8.7265625" style="1"/>
    <col min="12551" max="12551" width="15.7265625" style="1" bestFit="1" customWidth="1"/>
    <col min="12552" max="12552" width="28.54296875" style="1" bestFit="1" customWidth="1"/>
    <col min="12553" max="12553" width="9.7265625" style="1" bestFit="1" customWidth="1"/>
    <col min="12554" max="12554" width="12.453125" style="1" bestFit="1" customWidth="1"/>
    <col min="12555" max="12799" width="8.7265625" style="1"/>
    <col min="12800" max="12800" width="4.26953125" style="1" customWidth="1"/>
    <col min="12801" max="12801" width="15.54296875" style="1" customWidth="1"/>
    <col min="12802" max="12802" width="10.26953125" style="1" bestFit="1" customWidth="1"/>
    <col min="12803" max="12803" width="11.453125" style="1" customWidth="1"/>
    <col min="12804" max="12804" width="11.54296875" style="1" customWidth="1"/>
    <col min="12805" max="12805" width="7.54296875" style="1" customWidth="1"/>
    <col min="12806" max="12806" width="8.7265625" style="1"/>
    <col min="12807" max="12807" width="15.7265625" style="1" bestFit="1" customWidth="1"/>
    <col min="12808" max="12808" width="28.54296875" style="1" bestFit="1" customWidth="1"/>
    <col min="12809" max="12809" width="9.7265625" style="1" bestFit="1" customWidth="1"/>
    <col min="12810" max="12810" width="12.453125" style="1" bestFit="1" customWidth="1"/>
    <col min="12811" max="13055" width="8.7265625" style="1"/>
    <col min="13056" max="13056" width="4.26953125" style="1" customWidth="1"/>
    <col min="13057" max="13057" width="15.54296875" style="1" customWidth="1"/>
    <col min="13058" max="13058" width="10.26953125" style="1" bestFit="1" customWidth="1"/>
    <col min="13059" max="13059" width="11.453125" style="1" customWidth="1"/>
    <col min="13060" max="13060" width="11.54296875" style="1" customWidth="1"/>
    <col min="13061" max="13061" width="7.54296875" style="1" customWidth="1"/>
    <col min="13062" max="13062" width="8.7265625" style="1"/>
    <col min="13063" max="13063" width="15.7265625" style="1" bestFit="1" customWidth="1"/>
    <col min="13064" max="13064" width="28.54296875" style="1" bestFit="1" customWidth="1"/>
    <col min="13065" max="13065" width="9.7265625" style="1" bestFit="1" customWidth="1"/>
    <col min="13066" max="13066" width="12.453125" style="1" bestFit="1" customWidth="1"/>
    <col min="13067" max="13311" width="8.7265625" style="1"/>
    <col min="13312" max="13312" width="4.26953125" style="1" customWidth="1"/>
    <col min="13313" max="13313" width="15.54296875" style="1" customWidth="1"/>
    <col min="13314" max="13314" width="10.26953125" style="1" bestFit="1" customWidth="1"/>
    <col min="13315" max="13315" width="11.453125" style="1" customWidth="1"/>
    <col min="13316" max="13316" width="11.54296875" style="1" customWidth="1"/>
    <col min="13317" max="13317" width="7.54296875" style="1" customWidth="1"/>
    <col min="13318" max="13318" width="8.7265625" style="1"/>
    <col min="13319" max="13319" width="15.7265625" style="1" bestFit="1" customWidth="1"/>
    <col min="13320" max="13320" width="28.54296875" style="1" bestFit="1" customWidth="1"/>
    <col min="13321" max="13321" width="9.7265625" style="1" bestFit="1" customWidth="1"/>
    <col min="13322" max="13322" width="12.453125" style="1" bestFit="1" customWidth="1"/>
    <col min="13323" max="13567" width="8.7265625" style="1"/>
    <col min="13568" max="13568" width="4.26953125" style="1" customWidth="1"/>
    <col min="13569" max="13569" width="15.54296875" style="1" customWidth="1"/>
    <col min="13570" max="13570" width="10.26953125" style="1" bestFit="1" customWidth="1"/>
    <col min="13571" max="13571" width="11.453125" style="1" customWidth="1"/>
    <col min="13572" max="13572" width="11.54296875" style="1" customWidth="1"/>
    <col min="13573" max="13573" width="7.54296875" style="1" customWidth="1"/>
    <col min="13574" max="13574" width="8.7265625" style="1"/>
    <col min="13575" max="13575" width="15.7265625" style="1" bestFit="1" customWidth="1"/>
    <col min="13576" max="13576" width="28.54296875" style="1" bestFit="1" customWidth="1"/>
    <col min="13577" max="13577" width="9.7265625" style="1" bestFit="1" customWidth="1"/>
    <col min="13578" max="13578" width="12.453125" style="1" bestFit="1" customWidth="1"/>
    <col min="13579" max="13823" width="8.7265625" style="1"/>
    <col min="13824" max="13824" width="4.26953125" style="1" customWidth="1"/>
    <col min="13825" max="13825" width="15.54296875" style="1" customWidth="1"/>
    <col min="13826" max="13826" width="10.26953125" style="1" bestFit="1" customWidth="1"/>
    <col min="13827" max="13827" width="11.453125" style="1" customWidth="1"/>
    <col min="13828" max="13828" width="11.54296875" style="1" customWidth="1"/>
    <col min="13829" max="13829" width="7.54296875" style="1" customWidth="1"/>
    <col min="13830" max="13830" width="8.7265625" style="1"/>
    <col min="13831" max="13831" width="15.7265625" style="1" bestFit="1" customWidth="1"/>
    <col min="13832" max="13832" width="28.54296875" style="1" bestFit="1" customWidth="1"/>
    <col min="13833" max="13833" width="9.7265625" style="1" bestFit="1" customWidth="1"/>
    <col min="13834" max="13834" width="12.453125" style="1" bestFit="1" customWidth="1"/>
    <col min="13835" max="14079" width="8.7265625" style="1"/>
    <col min="14080" max="14080" width="4.26953125" style="1" customWidth="1"/>
    <col min="14081" max="14081" width="15.54296875" style="1" customWidth="1"/>
    <col min="14082" max="14082" width="10.26953125" style="1" bestFit="1" customWidth="1"/>
    <col min="14083" max="14083" width="11.453125" style="1" customWidth="1"/>
    <col min="14084" max="14084" width="11.54296875" style="1" customWidth="1"/>
    <col min="14085" max="14085" width="7.54296875" style="1" customWidth="1"/>
    <col min="14086" max="14086" width="8.7265625" style="1"/>
    <col min="14087" max="14087" width="15.7265625" style="1" bestFit="1" customWidth="1"/>
    <col min="14088" max="14088" width="28.54296875" style="1" bestFit="1" customWidth="1"/>
    <col min="14089" max="14089" width="9.7265625" style="1" bestFit="1" customWidth="1"/>
    <col min="14090" max="14090" width="12.453125" style="1" bestFit="1" customWidth="1"/>
    <col min="14091" max="14335" width="8.7265625" style="1"/>
    <col min="14336" max="14336" width="4.26953125" style="1" customWidth="1"/>
    <col min="14337" max="14337" width="15.54296875" style="1" customWidth="1"/>
    <col min="14338" max="14338" width="10.26953125" style="1" bestFit="1" customWidth="1"/>
    <col min="14339" max="14339" width="11.453125" style="1" customWidth="1"/>
    <col min="14340" max="14340" width="11.54296875" style="1" customWidth="1"/>
    <col min="14341" max="14341" width="7.54296875" style="1" customWidth="1"/>
    <col min="14342" max="14342" width="8.7265625" style="1"/>
    <col min="14343" max="14343" width="15.7265625" style="1" bestFit="1" customWidth="1"/>
    <col min="14344" max="14344" width="28.54296875" style="1" bestFit="1" customWidth="1"/>
    <col min="14345" max="14345" width="9.7265625" style="1" bestFit="1" customWidth="1"/>
    <col min="14346" max="14346" width="12.453125" style="1" bestFit="1" customWidth="1"/>
    <col min="14347" max="14591" width="8.7265625" style="1"/>
    <col min="14592" max="14592" width="4.26953125" style="1" customWidth="1"/>
    <col min="14593" max="14593" width="15.54296875" style="1" customWidth="1"/>
    <col min="14594" max="14594" width="10.26953125" style="1" bestFit="1" customWidth="1"/>
    <col min="14595" max="14595" width="11.453125" style="1" customWidth="1"/>
    <col min="14596" max="14596" width="11.54296875" style="1" customWidth="1"/>
    <col min="14597" max="14597" width="7.54296875" style="1" customWidth="1"/>
    <col min="14598" max="14598" width="8.7265625" style="1"/>
    <col min="14599" max="14599" width="15.7265625" style="1" bestFit="1" customWidth="1"/>
    <col min="14600" max="14600" width="28.54296875" style="1" bestFit="1" customWidth="1"/>
    <col min="14601" max="14601" width="9.7265625" style="1" bestFit="1" customWidth="1"/>
    <col min="14602" max="14602" width="12.453125" style="1" bestFit="1" customWidth="1"/>
    <col min="14603" max="14847" width="8.7265625" style="1"/>
    <col min="14848" max="14848" width="4.26953125" style="1" customWidth="1"/>
    <col min="14849" max="14849" width="15.54296875" style="1" customWidth="1"/>
    <col min="14850" max="14850" width="10.26953125" style="1" bestFit="1" customWidth="1"/>
    <col min="14851" max="14851" width="11.453125" style="1" customWidth="1"/>
    <col min="14852" max="14852" width="11.54296875" style="1" customWidth="1"/>
    <col min="14853" max="14853" width="7.54296875" style="1" customWidth="1"/>
    <col min="14854" max="14854" width="8.7265625" style="1"/>
    <col min="14855" max="14855" width="15.7265625" style="1" bestFit="1" customWidth="1"/>
    <col min="14856" max="14856" width="28.54296875" style="1" bestFit="1" customWidth="1"/>
    <col min="14857" max="14857" width="9.7265625" style="1" bestFit="1" customWidth="1"/>
    <col min="14858" max="14858" width="12.453125" style="1" bestFit="1" customWidth="1"/>
    <col min="14859" max="15103" width="8.7265625" style="1"/>
    <col min="15104" max="15104" width="4.26953125" style="1" customWidth="1"/>
    <col min="15105" max="15105" width="15.54296875" style="1" customWidth="1"/>
    <col min="15106" max="15106" width="10.26953125" style="1" bestFit="1" customWidth="1"/>
    <col min="15107" max="15107" width="11.453125" style="1" customWidth="1"/>
    <col min="15108" max="15108" width="11.54296875" style="1" customWidth="1"/>
    <col min="15109" max="15109" width="7.54296875" style="1" customWidth="1"/>
    <col min="15110" max="15110" width="8.7265625" style="1"/>
    <col min="15111" max="15111" width="15.7265625" style="1" bestFit="1" customWidth="1"/>
    <col min="15112" max="15112" width="28.54296875" style="1" bestFit="1" customWidth="1"/>
    <col min="15113" max="15113" width="9.7265625" style="1" bestFit="1" customWidth="1"/>
    <col min="15114" max="15114" width="12.453125" style="1" bestFit="1" customWidth="1"/>
    <col min="15115" max="15359" width="8.7265625" style="1"/>
    <col min="15360" max="15360" width="4.26953125" style="1" customWidth="1"/>
    <col min="15361" max="15361" width="15.54296875" style="1" customWidth="1"/>
    <col min="15362" max="15362" width="10.26953125" style="1" bestFit="1" customWidth="1"/>
    <col min="15363" max="15363" width="11.453125" style="1" customWidth="1"/>
    <col min="15364" max="15364" width="11.54296875" style="1" customWidth="1"/>
    <col min="15365" max="15365" width="7.54296875" style="1" customWidth="1"/>
    <col min="15366" max="15366" width="8.7265625" style="1"/>
    <col min="15367" max="15367" width="15.7265625" style="1" bestFit="1" customWidth="1"/>
    <col min="15368" max="15368" width="28.54296875" style="1" bestFit="1" customWidth="1"/>
    <col min="15369" max="15369" width="9.7265625" style="1" bestFit="1" customWidth="1"/>
    <col min="15370" max="15370" width="12.453125" style="1" bestFit="1" customWidth="1"/>
    <col min="15371" max="15615" width="8.7265625" style="1"/>
    <col min="15616" max="15616" width="4.26953125" style="1" customWidth="1"/>
    <col min="15617" max="15617" width="15.54296875" style="1" customWidth="1"/>
    <col min="15618" max="15618" width="10.26953125" style="1" bestFit="1" customWidth="1"/>
    <col min="15619" max="15619" width="11.453125" style="1" customWidth="1"/>
    <col min="15620" max="15620" width="11.54296875" style="1" customWidth="1"/>
    <col min="15621" max="15621" width="7.54296875" style="1" customWidth="1"/>
    <col min="15622" max="15622" width="8.7265625" style="1"/>
    <col min="15623" max="15623" width="15.7265625" style="1" bestFit="1" customWidth="1"/>
    <col min="15624" max="15624" width="28.54296875" style="1" bestFit="1" customWidth="1"/>
    <col min="15625" max="15625" width="9.7265625" style="1" bestFit="1" customWidth="1"/>
    <col min="15626" max="15626" width="12.453125" style="1" bestFit="1" customWidth="1"/>
    <col min="15627" max="15871" width="8.7265625" style="1"/>
    <col min="15872" max="15872" width="4.26953125" style="1" customWidth="1"/>
    <col min="15873" max="15873" width="15.54296875" style="1" customWidth="1"/>
    <col min="15874" max="15874" width="10.26953125" style="1" bestFit="1" customWidth="1"/>
    <col min="15875" max="15875" width="11.453125" style="1" customWidth="1"/>
    <col min="15876" max="15876" width="11.54296875" style="1" customWidth="1"/>
    <col min="15877" max="15877" width="7.54296875" style="1" customWidth="1"/>
    <col min="15878" max="15878" width="8.7265625" style="1"/>
    <col min="15879" max="15879" width="15.7265625" style="1" bestFit="1" customWidth="1"/>
    <col min="15880" max="15880" width="28.54296875" style="1" bestFit="1" customWidth="1"/>
    <col min="15881" max="15881" width="9.7265625" style="1" bestFit="1" customWidth="1"/>
    <col min="15882" max="15882" width="12.453125" style="1" bestFit="1" customWidth="1"/>
    <col min="15883" max="16127" width="8.7265625" style="1"/>
    <col min="16128" max="16128" width="4.26953125" style="1" customWidth="1"/>
    <col min="16129" max="16129" width="15.54296875" style="1" customWidth="1"/>
    <col min="16130" max="16130" width="10.26953125" style="1" bestFit="1" customWidth="1"/>
    <col min="16131" max="16131" width="11.453125" style="1" customWidth="1"/>
    <col min="16132" max="16132" width="11.54296875" style="1" customWidth="1"/>
    <col min="16133" max="16133" width="7.54296875" style="1" customWidth="1"/>
    <col min="16134" max="16134" width="8.7265625" style="1"/>
    <col min="16135" max="16135" width="15.7265625" style="1" bestFit="1" customWidth="1"/>
    <col min="16136" max="16136" width="28.54296875" style="1" bestFit="1" customWidth="1"/>
    <col min="16137" max="16137" width="9.7265625" style="1" bestFit="1" customWidth="1"/>
    <col min="16138" max="16138" width="12.453125" style="1" bestFit="1" customWidth="1"/>
    <col min="16139" max="16384" width="8.7265625" style="1"/>
  </cols>
  <sheetData>
    <row r="1" spans="1:10">
      <c r="A1" s="3"/>
      <c r="B1" s="4"/>
      <c r="C1" s="4"/>
      <c r="D1" s="4"/>
      <c r="E1" s="4"/>
      <c r="F1" s="4"/>
      <c r="G1" s="4"/>
      <c r="H1" s="4"/>
      <c r="I1" s="4"/>
      <c r="J1" s="151"/>
    </row>
    <row r="2" spans="1:10" ht="15.5">
      <c r="A2" s="20"/>
      <c r="B2" s="152" t="s">
        <v>218</v>
      </c>
      <c r="J2" s="153"/>
    </row>
    <row r="3" spans="1:10">
      <c r="A3" s="20"/>
      <c r="D3" s="285" t="s">
        <v>231</v>
      </c>
      <c r="E3" s="285"/>
      <c r="F3" s="285"/>
      <c r="G3" s="285"/>
      <c r="H3" s="285"/>
      <c r="J3" s="153"/>
    </row>
    <row r="4" spans="1:10">
      <c r="A4" s="20"/>
      <c r="D4" s="285"/>
      <c r="E4" s="285"/>
      <c r="F4" s="285"/>
      <c r="G4" s="285"/>
      <c r="H4" s="285"/>
      <c r="J4" s="153"/>
    </row>
    <row r="5" spans="1:10">
      <c r="A5" s="20"/>
      <c r="J5" s="153"/>
    </row>
    <row r="6" spans="1:10" ht="13.5" thickBot="1">
      <c r="A6" s="6"/>
      <c r="I6" s="2" t="s">
        <v>0</v>
      </c>
      <c r="J6" s="153"/>
    </row>
    <row r="7" spans="1:10">
      <c r="A7" s="3"/>
      <c r="B7" s="4"/>
      <c r="C7" s="4"/>
      <c r="D7" s="4"/>
      <c r="E7" s="4"/>
      <c r="F7" s="5"/>
      <c r="G7" s="4" t="s">
        <v>246</v>
      </c>
      <c r="H7" s="190"/>
      <c r="I7" s="4"/>
      <c r="J7" s="151"/>
    </row>
    <row r="8" spans="1:10" ht="13">
      <c r="A8" s="6" t="s">
        <v>1</v>
      </c>
      <c r="B8" s="2"/>
      <c r="C8" s="7">
        <v>45422</v>
      </c>
      <c r="D8" s="8"/>
      <c r="E8" s="2"/>
      <c r="F8" s="9"/>
      <c r="G8" s="2"/>
      <c r="H8" s="2"/>
      <c r="I8" s="2"/>
      <c r="J8" s="154" t="s">
        <v>232</v>
      </c>
    </row>
    <row r="9" spans="1:10" ht="13">
      <c r="A9" s="6" t="s">
        <v>2</v>
      </c>
      <c r="B9" s="2"/>
      <c r="C9" s="10"/>
      <c r="D9" s="11"/>
      <c r="E9" s="2"/>
      <c r="F9" s="9"/>
      <c r="G9" s="2" t="s">
        <v>123</v>
      </c>
      <c r="H9" s="2" t="s">
        <v>124</v>
      </c>
      <c r="J9" s="155" t="s">
        <v>248</v>
      </c>
    </row>
    <row r="10" spans="1:10" ht="13">
      <c r="A10" s="6" t="s">
        <v>3</v>
      </c>
      <c r="B10" s="2"/>
      <c r="C10" s="156" t="s">
        <v>255</v>
      </c>
      <c r="D10" s="2"/>
      <c r="E10" s="2"/>
      <c r="F10" s="9"/>
      <c r="G10" s="2" t="s">
        <v>4</v>
      </c>
      <c r="H10" s="12"/>
      <c r="I10" s="2" t="s">
        <v>5</v>
      </c>
      <c r="J10" s="157"/>
    </row>
    <row r="11" spans="1:10" ht="13">
      <c r="A11" s="6" t="s">
        <v>6</v>
      </c>
      <c r="B11" s="2"/>
      <c r="C11" s="158" t="s">
        <v>256</v>
      </c>
      <c r="D11" s="13"/>
      <c r="E11" s="2"/>
      <c r="F11" s="9"/>
      <c r="G11" s="2" t="s">
        <v>7</v>
      </c>
      <c r="H11" s="11" t="s">
        <v>258</v>
      </c>
      <c r="I11" s="2" t="s">
        <v>8</v>
      </c>
      <c r="J11" s="159" t="s">
        <v>260</v>
      </c>
    </row>
    <row r="12" spans="1:10" ht="13.5" thickBot="1">
      <c r="A12" s="160" t="s">
        <v>233</v>
      </c>
      <c r="B12" s="15"/>
      <c r="C12" s="161" t="s">
        <v>257</v>
      </c>
      <c r="D12" s="15"/>
      <c r="E12" s="15"/>
      <c r="F12" s="16"/>
      <c r="G12" s="15"/>
      <c r="H12" s="15"/>
      <c r="I12" s="15"/>
      <c r="J12" s="162"/>
    </row>
    <row r="13" spans="1:10">
      <c r="A13" s="20"/>
      <c r="J13" s="153"/>
    </row>
    <row r="14" spans="1:10" ht="13" thickBot="1">
      <c r="A14" s="20" t="s">
        <v>9</v>
      </c>
      <c r="J14" s="153"/>
    </row>
    <row r="15" spans="1:10" ht="13">
      <c r="A15" s="17" t="s">
        <v>10</v>
      </c>
      <c r="B15" s="4"/>
      <c r="C15" s="4"/>
      <c r="D15" s="4"/>
      <c r="E15" s="4"/>
      <c r="F15" s="4"/>
      <c r="G15" s="4"/>
      <c r="H15" s="4"/>
      <c r="I15" s="4"/>
      <c r="J15" s="151"/>
    </row>
    <row r="16" spans="1:10">
      <c r="A16" s="18"/>
      <c r="B16" s="163" t="s">
        <v>261</v>
      </c>
      <c r="J16" s="153"/>
    </row>
    <row r="17" spans="1:10" ht="13">
      <c r="A17" s="19" t="s">
        <v>11</v>
      </c>
      <c r="B17" s="2"/>
      <c r="C17" s="2"/>
      <c r="D17" s="2"/>
      <c r="E17" s="2"/>
      <c r="F17" s="2"/>
      <c r="J17" s="153"/>
    </row>
    <row r="18" spans="1:10" ht="13">
      <c r="A18" s="19"/>
      <c r="B18" s="2" t="s">
        <v>234</v>
      </c>
      <c r="C18" s="189" t="s">
        <v>249</v>
      </c>
      <c r="D18" s="2"/>
      <c r="E18" s="189" t="s">
        <v>250</v>
      </c>
      <c r="F18" s="2"/>
      <c r="G18" s="189" t="s">
        <v>264</v>
      </c>
      <c r="H18" s="163" t="s">
        <v>235</v>
      </c>
      <c r="J18" s="153"/>
    </row>
    <row r="19" spans="1:10" ht="13">
      <c r="A19" s="20"/>
      <c r="B19" s="164"/>
      <c r="C19" s="163" t="s">
        <v>251</v>
      </c>
      <c r="E19" s="163" t="s">
        <v>252</v>
      </c>
      <c r="G19" s="189" t="s">
        <v>253</v>
      </c>
      <c r="J19" s="153"/>
    </row>
    <row r="20" spans="1:10" ht="13">
      <c r="A20" s="19" t="s">
        <v>236</v>
      </c>
      <c r="J20" s="153"/>
    </row>
    <row r="21" spans="1:10" ht="13">
      <c r="A21" s="165"/>
      <c r="B21" s="163" t="s">
        <v>262</v>
      </c>
      <c r="J21" s="153"/>
    </row>
    <row r="22" spans="1:10" ht="13" thickBot="1">
      <c r="A22" s="14"/>
      <c r="B22" s="15"/>
      <c r="C22" s="15"/>
      <c r="D22" s="15"/>
      <c r="E22" s="15"/>
      <c r="F22" s="15"/>
      <c r="G22" s="15"/>
      <c r="H22" s="15"/>
      <c r="I22" s="15"/>
      <c r="J22" s="166"/>
    </row>
    <row r="23" spans="1:10">
      <c r="A23" s="20"/>
      <c r="J23" s="153"/>
    </row>
    <row r="24" spans="1:10" ht="13" thickBot="1">
      <c r="A24" s="20" t="s">
        <v>12</v>
      </c>
      <c r="J24" s="153"/>
    </row>
    <row r="25" spans="1:10" ht="13">
      <c r="A25" s="17"/>
      <c r="B25" s="286"/>
      <c r="C25" s="286"/>
      <c r="D25" s="286"/>
      <c r="E25" s="286"/>
      <c r="F25" s="286"/>
      <c r="G25" s="286"/>
      <c r="H25" s="4"/>
      <c r="I25" s="4"/>
      <c r="J25" s="151"/>
    </row>
    <row r="26" spans="1:10" s="38" customFormat="1" ht="13">
      <c r="A26" s="37"/>
      <c r="B26" s="287" t="s">
        <v>13</v>
      </c>
      <c r="C26" s="288"/>
      <c r="D26" s="288"/>
      <c r="E26" s="288"/>
      <c r="F26" s="288"/>
      <c r="G26" s="288"/>
      <c r="H26" s="39" t="s">
        <v>14</v>
      </c>
      <c r="I26" s="39" t="s">
        <v>15</v>
      </c>
      <c r="J26" s="40" t="s">
        <v>237</v>
      </c>
    </row>
    <row r="27" spans="1:10">
      <c r="A27" s="20"/>
      <c r="B27" s="167" t="s">
        <v>259</v>
      </c>
      <c r="C27" s="168"/>
      <c r="D27" s="168"/>
      <c r="E27" s="168"/>
      <c r="F27" s="168"/>
      <c r="G27" s="168"/>
      <c r="H27" s="169" t="s">
        <v>265</v>
      </c>
      <c r="I27" s="169" t="s">
        <v>238</v>
      </c>
      <c r="J27" s="170" t="s">
        <v>239</v>
      </c>
    </row>
    <row r="28" spans="1:10">
      <c r="A28" s="20"/>
      <c r="B28" s="167"/>
      <c r="C28" s="168"/>
      <c r="D28" s="168"/>
      <c r="E28" s="168"/>
      <c r="F28" s="168"/>
      <c r="G28" s="168"/>
      <c r="H28" s="169"/>
      <c r="I28" s="169"/>
      <c r="J28" s="170"/>
    </row>
    <row r="29" spans="1:10">
      <c r="A29" s="20"/>
      <c r="B29" s="167"/>
      <c r="C29" s="168"/>
      <c r="D29" s="168"/>
      <c r="E29" s="168"/>
      <c r="F29" s="168"/>
      <c r="G29" s="168"/>
      <c r="H29" s="169"/>
      <c r="I29" s="38"/>
      <c r="J29" s="170"/>
    </row>
    <row r="30" spans="1:10">
      <c r="A30" s="20"/>
      <c r="B30" s="167"/>
      <c r="C30" s="168"/>
      <c r="D30" s="168"/>
      <c r="E30" s="168"/>
      <c r="F30" s="168"/>
      <c r="G30" s="168"/>
      <c r="H30" s="169"/>
      <c r="I30" s="169"/>
      <c r="J30" s="170"/>
    </row>
    <row r="31" spans="1:10">
      <c r="A31" s="20"/>
      <c r="B31" s="167"/>
      <c r="C31" s="168"/>
      <c r="D31" s="168"/>
      <c r="E31" s="168"/>
      <c r="F31" s="168"/>
      <c r="G31" s="168"/>
      <c r="H31" s="169"/>
      <c r="I31" s="169"/>
      <c r="J31" s="170"/>
    </row>
    <row r="32" spans="1:10">
      <c r="A32" s="20"/>
      <c r="B32" s="22"/>
      <c r="C32" s="23"/>
      <c r="D32" s="23"/>
      <c r="E32" s="23"/>
      <c r="F32" s="23"/>
      <c r="G32" s="23"/>
      <c r="H32" s="22"/>
      <c r="I32" s="22"/>
      <c r="J32" s="171"/>
    </row>
    <row r="33" spans="1:10">
      <c r="A33" s="20"/>
      <c r="B33" s="22"/>
      <c r="C33" s="23"/>
      <c r="D33" s="23"/>
      <c r="E33" s="23"/>
      <c r="F33" s="23"/>
      <c r="G33" s="23"/>
      <c r="H33" s="22"/>
      <c r="I33" s="22"/>
      <c r="J33" s="171"/>
    </row>
    <row r="34" spans="1:10">
      <c r="A34" s="20"/>
      <c r="B34" s="22"/>
      <c r="C34" s="23"/>
      <c r="D34" s="23"/>
      <c r="E34" s="23"/>
      <c r="F34" s="23"/>
      <c r="G34" s="23"/>
      <c r="H34" s="22"/>
      <c r="I34" s="22"/>
      <c r="J34" s="171"/>
    </row>
    <row r="35" spans="1:10">
      <c r="A35" s="20"/>
      <c r="B35" s="22"/>
      <c r="C35" s="23"/>
      <c r="D35" s="23"/>
      <c r="E35" s="23"/>
      <c r="F35" s="23"/>
      <c r="G35" s="23"/>
      <c r="H35" s="24"/>
      <c r="I35" s="21"/>
      <c r="J35" s="171"/>
    </row>
    <row r="36" spans="1:10" ht="13">
      <c r="A36" s="20"/>
      <c r="B36" s="22"/>
      <c r="C36" s="23"/>
      <c r="D36" s="23"/>
      <c r="E36" s="23"/>
      <c r="F36" s="23"/>
      <c r="G36" s="23"/>
      <c r="H36" s="24"/>
      <c r="I36" s="25"/>
      <c r="J36" s="172"/>
    </row>
    <row r="37" spans="1:10">
      <c r="A37" s="20"/>
      <c r="B37" s="22"/>
      <c r="C37" s="23"/>
      <c r="D37" s="23"/>
      <c r="E37" s="23"/>
      <c r="F37" s="23"/>
      <c r="G37" s="23"/>
      <c r="H37" s="24"/>
      <c r="I37" s="21"/>
      <c r="J37" s="171"/>
    </row>
    <row r="38" spans="1:10">
      <c r="A38" s="20"/>
      <c r="B38" s="22"/>
      <c r="C38" s="23"/>
      <c r="D38" s="23"/>
      <c r="E38" s="23"/>
      <c r="F38" s="23"/>
      <c r="G38" s="23"/>
      <c r="H38" s="24"/>
      <c r="I38" s="21"/>
      <c r="J38" s="171"/>
    </row>
    <row r="39" spans="1:10">
      <c r="A39" s="20"/>
      <c r="B39" s="22"/>
      <c r="C39" s="23"/>
      <c r="D39" s="23"/>
      <c r="E39" s="23"/>
      <c r="F39" s="23"/>
      <c r="G39" s="23"/>
      <c r="H39" s="24"/>
      <c r="I39" s="21"/>
      <c r="J39" s="171"/>
    </row>
    <row r="40" spans="1:10">
      <c r="A40" s="20"/>
      <c r="B40" s="22"/>
      <c r="C40" s="23"/>
      <c r="D40" s="23"/>
      <c r="E40" s="23"/>
      <c r="F40" s="23"/>
      <c r="G40" s="23"/>
      <c r="H40" s="24"/>
      <c r="I40" s="21"/>
      <c r="J40" s="171"/>
    </row>
    <row r="41" spans="1:10" ht="13" thickBot="1">
      <c r="A41" s="14"/>
      <c r="B41" s="15"/>
      <c r="C41" s="15"/>
      <c r="D41" s="15"/>
      <c r="E41" s="15"/>
      <c r="F41" s="15"/>
      <c r="G41" s="15"/>
      <c r="H41" s="15"/>
      <c r="I41" s="15"/>
      <c r="J41" s="166"/>
    </row>
    <row r="42" spans="1:10" ht="13">
      <c r="A42" s="20"/>
      <c r="G42" s="164"/>
      <c r="H42" s="164"/>
      <c r="I42" s="164"/>
      <c r="J42" s="173"/>
    </row>
    <row r="43" spans="1:10" ht="13">
      <c r="A43" s="20" t="s">
        <v>17</v>
      </c>
      <c r="G43" s="164"/>
      <c r="H43" s="164"/>
      <c r="I43" s="164"/>
      <c r="J43" s="173"/>
    </row>
    <row r="44" spans="1:10" ht="15" customHeight="1">
      <c r="A44" s="289" t="s">
        <v>18</v>
      </c>
      <c r="B44" s="290"/>
      <c r="C44" s="290"/>
      <c r="D44" s="290"/>
      <c r="E44" s="290"/>
      <c r="F44" s="290"/>
      <c r="G44" s="291" t="s">
        <v>240</v>
      </c>
      <c r="H44" s="291"/>
      <c r="I44" s="291"/>
      <c r="J44" s="292"/>
    </row>
    <row r="45" spans="1:10" ht="15" customHeight="1">
      <c r="A45" s="19"/>
      <c r="G45" s="275" t="s">
        <v>266</v>
      </c>
      <c r="H45" s="276"/>
      <c r="I45" s="276"/>
      <c r="J45" s="277"/>
    </row>
    <row r="46" spans="1:10" ht="13.15" customHeight="1">
      <c r="A46" s="20"/>
      <c r="C46" s="21" t="s">
        <v>19</v>
      </c>
      <c r="D46" s="21" t="s">
        <v>20</v>
      </c>
      <c r="E46" s="21" t="s">
        <v>16</v>
      </c>
      <c r="F46" s="26"/>
      <c r="G46" s="275"/>
      <c r="H46" s="276"/>
      <c r="I46" s="276"/>
      <c r="J46" s="277"/>
    </row>
    <row r="47" spans="1:10" ht="12.75" customHeight="1">
      <c r="A47" s="281" t="s">
        <v>21</v>
      </c>
      <c r="B47" s="282"/>
      <c r="C47" s="141" t="s">
        <v>22</v>
      </c>
      <c r="D47" s="141"/>
      <c r="E47" s="141" t="s">
        <v>22</v>
      </c>
      <c r="G47" s="275"/>
      <c r="H47" s="276"/>
      <c r="I47" s="276"/>
      <c r="J47" s="277"/>
    </row>
    <row r="48" spans="1:10" ht="15" customHeight="1">
      <c r="A48" s="27" t="s">
        <v>23</v>
      </c>
      <c r="B48" s="28"/>
      <c r="C48" s="141" t="s">
        <v>22</v>
      </c>
      <c r="D48" s="141"/>
      <c r="E48" s="141" t="s">
        <v>22</v>
      </c>
      <c r="G48" s="275"/>
      <c r="H48" s="276"/>
      <c r="I48" s="276"/>
      <c r="J48" s="277"/>
    </row>
    <row r="49" spans="1:12" ht="13.15" customHeight="1">
      <c r="A49" s="281" t="s">
        <v>24</v>
      </c>
      <c r="B49" s="282"/>
      <c r="C49" s="141" t="s">
        <v>211</v>
      </c>
      <c r="D49" s="141"/>
      <c r="E49" s="141" t="s">
        <v>22</v>
      </c>
      <c r="G49" s="275"/>
      <c r="H49" s="276"/>
      <c r="I49" s="276"/>
      <c r="J49" s="277"/>
    </row>
    <row r="50" spans="1:12" ht="15" customHeight="1">
      <c r="A50" s="283" t="s">
        <v>25</v>
      </c>
      <c r="B50" s="284"/>
      <c r="C50" s="2"/>
      <c r="D50" s="2"/>
      <c r="G50" s="275"/>
      <c r="H50" s="276"/>
      <c r="I50" s="276"/>
      <c r="J50" s="277"/>
    </row>
    <row r="51" spans="1:12" ht="15" customHeight="1">
      <c r="A51" s="20" t="s">
        <v>26</v>
      </c>
      <c r="C51" s="26"/>
      <c r="G51" s="275"/>
      <c r="H51" s="276"/>
      <c r="I51" s="276"/>
      <c r="J51" s="277"/>
      <c r="L51" s="142" t="s">
        <v>22</v>
      </c>
    </row>
    <row r="52" spans="1:12" ht="15.75" customHeight="1" thickBot="1">
      <c r="A52" s="14"/>
      <c r="B52" s="29"/>
      <c r="C52" s="30"/>
      <c r="D52" s="15"/>
      <c r="E52" s="15"/>
      <c r="F52" s="15"/>
      <c r="G52" s="278"/>
      <c r="H52" s="279"/>
      <c r="I52" s="279"/>
      <c r="J52" s="280"/>
      <c r="L52" s="143" t="s">
        <v>211</v>
      </c>
    </row>
    <row r="53" spans="1:12">
      <c r="A53" s="20"/>
      <c r="J53" s="153"/>
      <c r="L53" s="143"/>
    </row>
    <row r="54" spans="1:12" ht="13" thickBot="1">
      <c r="A54" s="20" t="s">
        <v>27</v>
      </c>
      <c r="J54" s="153"/>
    </row>
    <row r="55" spans="1:12" ht="13">
      <c r="A55" s="17" t="s">
        <v>28</v>
      </c>
      <c r="B55" s="4"/>
      <c r="C55" s="4"/>
      <c r="D55" s="4"/>
      <c r="E55" s="4"/>
      <c r="F55" s="4"/>
      <c r="G55" s="4"/>
      <c r="H55" s="4"/>
      <c r="I55" s="4"/>
      <c r="J55" s="151"/>
    </row>
    <row r="56" spans="1:12">
      <c r="A56" s="20"/>
      <c r="J56" s="153"/>
    </row>
    <row r="57" spans="1:12">
      <c r="A57" s="20"/>
      <c r="B57" s="174" t="s">
        <v>42</v>
      </c>
      <c r="C57" s="174" t="s">
        <v>41</v>
      </c>
      <c r="D57" s="175" t="s">
        <v>40</v>
      </c>
      <c r="J57" s="153"/>
    </row>
    <row r="58" spans="1:12" ht="13">
      <c r="A58" s="20"/>
      <c r="B58" s="164" t="s">
        <v>263</v>
      </c>
      <c r="C58" s="164" t="s">
        <v>254</v>
      </c>
      <c r="D58" s="176">
        <v>1</v>
      </c>
      <c r="J58" s="153"/>
    </row>
    <row r="59" spans="1:12" ht="13">
      <c r="A59" s="20"/>
      <c r="B59" s="164"/>
      <c r="J59" s="153"/>
    </row>
    <row r="60" spans="1:12" ht="13">
      <c r="A60" s="19" t="s">
        <v>29</v>
      </c>
      <c r="J60" s="153"/>
    </row>
    <row r="61" spans="1:12" ht="13.5" thickBot="1">
      <c r="A61" s="14"/>
      <c r="B61" s="29"/>
      <c r="C61" s="15"/>
      <c r="D61" s="15"/>
      <c r="E61" s="15"/>
      <c r="F61" s="15"/>
      <c r="G61" s="15"/>
      <c r="H61" s="15"/>
      <c r="I61" s="15"/>
      <c r="J61" s="166"/>
    </row>
    <row r="62" spans="1:12" ht="13">
      <c r="A62" s="20"/>
      <c r="B62" s="2"/>
      <c r="J62" s="153"/>
    </row>
    <row r="63" spans="1:12" ht="13">
      <c r="A63" s="20"/>
      <c r="B63" s="2"/>
      <c r="J63" s="153"/>
    </row>
    <row r="64" spans="1:12" ht="15" customHeight="1">
      <c r="A64" s="20"/>
      <c r="B64" s="2"/>
      <c r="D64" s="269" t="s">
        <v>30</v>
      </c>
      <c r="E64" s="269"/>
      <c r="F64" s="269"/>
      <c r="G64" s="269"/>
      <c r="H64" s="269"/>
      <c r="I64" s="269"/>
      <c r="J64" s="153"/>
    </row>
    <row r="65" spans="1:10" ht="13.15" customHeight="1">
      <c r="A65" s="20"/>
      <c r="D65" s="269"/>
      <c r="E65" s="269"/>
      <c r="F65" s="269"/>
      <c r="G65" s="269"/>
      <c r="H65" s="269"/>
      <c r="I65" s="269"/>
      <c r="J65" s="177"/>
    </row>
    <row r="66" spans="1:10" ht="13">
      <c r="A66" s="270"/>
      <c r="B66" s="271"/>
      <c r="D66" s="269"/>
      <c r="E66" s="269"/>
      <c r="F66" s="269"/>
      <c r="G66" s="269"/>
      <c r="H66" s="269"/>
      <c r="I66" s="269"/>
      <c r="J66" s="177"/>
    </row>
    <row r="67" spans="1:10">
      <c r="A67" s="248"/>
      <c r="B67" s="249"/>
      <c r="D67" s="269"/>
      <c r="E67" s="269"/>
      <c r="F67" s="269"/>
      <c r="G67" s="269"/>
      <c r="H67" s="269"/>
      <c r="I67" s="269"/>
      <c r="J67" s="177"/>
    </row>
    <row r="68" spans="1:10">
      <c r="A68" s="20"/>
      <c r="J68" s="153"/>
    </row>
    <row r="69" spans="1:10" ht="13" thickBot="1">
      <c r="A69" s="20"/>
      <c r="J69" s="153"/>
    </row>
    <row r="70" spans="1:10" ht="15" thickTop="1">
      <c r="A70" s="242" t="s">
        <v>31</v>
      </c>
      <c r="B70" s="243"/>
      <c r="C70" s="243"/>
      <c r="D70" s="243"/>
      <c r="E70" s="243"/>
      <c r="F70" s="243"/>
      <c r="G70" s="243"/>
      <c r="H70" s="243"/>
      <c r="I70" s="243"/>
      <c r="J70" s="244"/>
    </row>
    <row r="71" spans="1:10" ht="12.75" customHeight="1">
      <c r="A71" s="245"/>
      <c r="B71" s="246"/>
      <c r="C71" s="247"/>
      <c r="D71" s="261"/>
      <c r="E71" s="262"/>
      <c r="F71" s="272"/>
      <c r="G71" s="261"/>
      <c r="H71" s="272"/>
      <c r="I71" s="261"/>
      <c r="J71" s="266"/>
    </row>
    <row r="72" spans="1:10" ht="12.75" customHeight="1">
      <c r="A72" s="248"/>
      <c r="B72" s="249"/>
      <c r="C72" s="250"/>
      <c r="D72" s="263"/>
      <c r="E72" s="201"/>
      <c r="F72" s="273"/>
      <c r="G72" s="263"/>
      <c r="H72" s="273"/>
      <c r="I72" s="263"/>
      <c r="J72" s="267"/>
    </row>
    <row r="73" spans="1:10" ht="12.75" customHeight="1">
      <c r="A73" s="248"/>
      <c r="B73" s="249"/>
      <c r="C73" s="250"/>
      <c r="D73" s="263"/>
      <c r="E73" s="201"/>
      <c r="F73" s="273"/>
      <c r="G73" s="263"/>
      <c r="H73" s="273"/>
      <c r="I73" s="263"/>
      <c r="J73" s="267"/>
    </row>
    <row r="74" spans="1:10" ht="12.75" customHeight="1">
      <c r="A74" s="248"/>
      <c r="B74" s="249"/>
      <c r="C74" s="250"/>
      <c r="D74" s="263"/>
      <c r="E74" s="201"/>
      <c r="F74" s="273"/>
      <c r="G74" s="263"/>
      <c r="H74" s="273"/>
      <c r="I74" s="263"/>
      <c r="J74" s="267"/>
    </row>
    <row r="75" spans="1:10" ht="12.75" customHeight="1">
      <c r="A75" s="248"/>
      <c r="B75" s="249"/>
      <c r="C75" s="250"/>
      <c r="D75" s="263"/>
      <c r="E75" s="201"/>
      <c r="F75" s="273"/>
      <c r="G75" s="263"/>
      <c r="H75" s="273"/>
      <c r="I75" s="263"/>
      <c r="J75" s="267"/>
    </row>
    <row r="76" spans="1:10" ht="12.75" customHeight="1">
      <c r="A76" s="248"/>
      <c r="B76" s="249"/>
      <c r="C76" s="250"/>
      <c r="D76" s="263"/>
      <c r="E76" s="201"/>
      <c r="F76" s="273"/>
      <c r="G76" s="263"/>
      <c r="H76" s="273"/>
      <c r="I76" s="263"/>
      <c r="J76" s="267"/>
    </row>
    <row r="77" spans="1:10" ht="12.75" customHeight="1">
      <c r="A77" s="248"/>
      <c r="B77" s="249"/>
      <c r="C77" s="250"/>
      <c r="D77" s="263"/>
      <c r="E77" s="201"/>
      <c r="F77" s="273"/>
      <c r="G77" s="263"/>
      <c r="H77" s="273"/>
      <c r="I77" s="263"/>
      <c r="J77" s="267"/>
    </row>
    <row r="78" spans="1:10" ht="12.75" customHeight="1">
      <c r="A78" s="248"/>
      <c r="B78" s="249"/>
      <c r="C78" s="250"/>
      <c r="D78" s="263"/>
      <c r="E78" s="201"/>
      <c r="F78" s="273"/>
      <c r="G78" s="263"/>
      <c r="H78" s="273"/>
      <c r="I78" s="263"/>
      <c r="J78" s="267"/>
    </row>
    <row r="79" spans="1:10" ht="12.65" customHeight="1">
      <c r="A79" s="248"/>
      <c r="B79" s="249"/>
      <c r="C79" s="250"/>
      <c r="D79" s="263"/>
      <c r="E79" s="201"/>
      <c r="F79" s="273"/>
      <c r="G79" s="263"/>
      <c r="H79" s="273"/>
      <c r="I79" s="263"/>
      <c r="J79" s="267"/>
    </row>
    <row r="80" spans="1:10" ht="12.75" customHeight="1">
      <c r="A80" s="248"/>
      <c r="B80" s="249"/>
      <c r="C80" s="250"/>
      <c r="D80" s="263"/>
      <c r="E80" s="201"/>
      <c r="F80" s="273"/>
      <c r="G80" s="263"/>
      <c r="H80" s="273"/>
      <c r="I80" s="263"/>
      <c r="J80" s="267"/>
    </row>
    <row r="81" spans="1:10" ht="15" customHeight="1">
      <c r="A81" s="251"/>
      <c r="B81" s="252"/>
      <c r="C81" s="253"/>
      <c r="D81" s="264"/>
      <c r="E81" s="265"/>
      <c r="F81" s="274"/>
      <c r="G81" s="264"/>
      <c r="H81" s="274"/>
      <c r="I81" s="264"/>
      <c r="J81" s="268"/>
    </row>
    <row r="82" spans="1:10">
      <c r="A82" s="234" t="s">
        <v>32</v>
      </c>
      <c r="B82" s="235"/>
      <c r="C82" s="235"/>
      <c r="D82" s="235" t="s">
        <v>33</v>
      </c>
      <c r="E82" s="235"/>
      <c r="F82" s="235"/>
      <c r="G82" s="235" t="s">
        <v>34</v>
      </c>
      <c r="H82" s="235"/>
      <c r="I82" s="235" t="s">
        <v>35</v>
      </c>
      <c r="J82" s="236"/>
    </row>
    <row r="83" spans="1:10">
      <c r="A83" s="20"/>
      <c r="J83" s="153"/>
    </row>
    <row r="84" spans="1:10">
      <c r="A84" s="20"/>
      <c r="J84" s="153"/>
    </row>
    <row r="85" spans="1:10">
      <c r="A85" s="20"/>
      <c r="J85" s="153"/>
    </row>
    <row r="86" spans="1:10" ht="13" thickBot="1">
      <c r="A86" s="20"/>
      <c r="J86" s="153"/>
    </row>
    <row r="87" spans="1:10" ht="15" thickTop="1">
      <c r="A87" s="242" t="s">
        <v>31</v>
      </c>
      <c r="B87" s="243"/>
      <c r="C87" s="243"/>
      <c r="D87" s="243"/>
      <c r="E87" s="243"/>
      <c r="F87" s="243"/>
      <c r="G87" s="243"/>
      <c r="H87" s="243"/>
      <c r="I87" s="243"/>
      <c r="J87" s="244"/>
    </row>
    <row r="88" spans="1:10" ht="12.75" customHeight="1">
      <c r="A88" s="245"/>
      <c r="B88" s="246"/>
      <c r="C88" s="247"/>
      <c r="D88" s="261"/>
      <c r="E88" s="262"/>
      <c r="F88" s="262"/>
      <c r="G88" s="262"/>
      <c r="H88" s="262"/>
      <c r="I88" s="262"/>
      <c r="J88" s="266"/>
    </row>
    <row r="89" spans="1:10" ht="12.75" customHeight="1">
      <c r="A89" s="248"/>
      <c r="B89" s="249"/>
      <c r="C89" s="250"/>
      <c r="D89" s="263"/>
      <c r="E89" s="201"/>
      <c r="F89" s="201"/>
      <c r="G89" s="201"/>
      <c r="H89" s="201"/>
      <c r="I89" s="201"/>
      <c r="J89" s="267"/>
    </row>
    <row r="90" spans="1:10" ht="12.75" customHeight="1">
      <c r="A90" s="248"/>
      <c r="B90" s="249"/>
      <c r="C90" s="250"/>
      <c r="D90" s="263"/>
      <c r="E90" s="201"/>
      <c r="F90" s="201"/>
      <c r="G90" s="201"/>
      <c r="H90" s="201"/>
      <c r="I90" s="201"/>
      <c r="J90" s="267"/>
    </row>
    <row r="91" spans="1:10" ht="12.75" customHeight="1">
      <c r="A91" s="248"/>
      <c r="B91" s="249"/>
      <c r="C91" s="250"/>
      <c r="D91" s="263"/>
      <c r="E91" s="201"/>
      <c r="F91" s="201"/>
      <c r="G91" s="201"/>
      <c r="H91" s="201"/>
      <c r="I91" s="201"/>
      <c r="J91" s="267"/>
    </row>
    <row r="92" spans="1:10" ht="12.75" customHeight="1">
      <c r="A92" s="248"/>
      <c r="B92" s="249"/>
      <c r="C92" s="250"/>
      <c r="D92" s="263"/>
      <c r="E92" s="201"/>
      <c r="F92" s="201"/>
      <c r="G92" s="201"/>
      <c r="H92" s="201"/>
      <c r="I92" s="201"/>
      <c r="J92" s="267"/>
    </row>
    <row r="93" spans="1:10" ht="12.75" customHeight="1">
      <c r="A93" s="248"/>
      <c r="B93" s="249"/>
      <c r="C93" s="250"/>
      <c r="D93" s="263"/>
      <c r="E93" s="201"/>
      <c r="F93" s="201"/>
      <c r="G93" s="201"/>
      <c r="H93" s="201"/>
      <c r="I93" s="201"/>
      <c r="J93" s="267"/>
    </row>
    <row r="94" spans="1:10" ht="12.75" customHeight="1">
      <c r="A94" s="248"/>
      <c r="B94" s="249"/>
      <c r="C94" s="250"/>
      <c r="D94" s="263"/>
      <c r="E94" s="201"/>
      <c r="F94" s="201"/>
      <c r="G94" s="201"/>
      <c r="H94" s="201"/>
      <c r="I94" s="201"/>
      <c r="J94" s="267"/>
    </row>
    <row r="95" spans="1:10" ht="12.75" customHeight="1">
      <c r="A95" s="248"/>
      <c r="B95" s="249"/>
      <c r="C95" s="250"/>
      <c r="D95" s="263"/>
      <c r="E95" s="201"/>
      <c r="F95" s="201"/>
      <c r="G95" s="201"/>
      <c r="H95" s="201"/>
      <c r="I95" s="201"/>
      <c r="J95" s="267"/>
    </row>
    <row r="96" spans="1:10" ht="12.75" customHeight="1">
      <c r="A96" s="248"/>
      <c r="B96" s="249"/>
      <c r="C96" s="250"/>
      <c r="D96" s="263"/>
      <c r="E96" s="201"/>
      <c r="F96" s="201"/>
      <c r="G96" s="201"/>
      <c r="H96" s="201"/>
      <c r="I96" s="201"/>
      <c r="J96" s="267"/>
    </row>
    <row r="97" spans="1:10" ht="12.75" customHeight="1">
      <c r="A97" s="248"/>
      <c r="B97" s="249"/>
      <c r="C97" s="250"/>
      <c r="D97" s="263"/>
      <c r="E97" s="201"/>
      <c r="F97" s="201"/>
      <c r="G97" s="201"/>
      <c r="H97" s="201"/>
      <c r="I97" s="201"/>
      <c r="J97" s="267"/>
    </row>
    <row r="98" spans="1:10" ht="271" customHeight="1">
      <c r="A98" s="251"/>
      <c r="B98" s="252"/>
      <c r="C98" s="253"/>
      <c r="D98" s="264"/>
      <c r="E98" s="265"/>
      <c r="F98" s="265"/>
      <c r="G98" s="265"/>
      <c r="H98" s="265"/>
      <c r="I98" s="265"/>
      <c r="J98" s="268"/>
    </row>
    <row r="99" spans="1:10">
      <c r="A99" s="234" t="s">
        <v>241</v>
      </c>
      <c r="B99" s="235"/>
      <c r="C99" s="235"/>
      <c r="D99" s="239" t="s">
        <v>242</v>
      </c>
      <c r="E99" s="240"/>
      <c r="F99" s="240"/>
      <c r="G99" s="240"/>
      <c r="H99" s="240"/>
      <c r="I99" s="241"/>
      <c r="J99" s="178"/>
    </row>
    <row r="100" spans="1:10">
      <c r="A100" s="20"/>
      <c r="J100" s="153"/>
    </row>
    <row r="101" spans="1:10" ht="13" thickBot="1">
      <c r="A101" s="20"/>
      <c r="J101" s="153"/>
    </row>
    <row r="102" spans="1:10" ht="15" thickTop="1">
      <c r="A102" s="242" t="s">
        <v>31</v>
      </c>
      <c r="B102" s="243"/>
      <c r="C102" s="243"/>
      <c r="D102" s="243"/>
      <c r="E102" s="243"/>
      <c r="F102" s="243"/>
      <c r="G102" s="243"/>
      <c r="H102" s="243"/>
      <c r="I102" s="243"/>
      <c r="J102" s="244"/>
    </row>
    <row r="103" spans="1:10">
      <c r="A103" s="245"/>
      <c r="B103" s="246"/>
      <c r="C103" s="247"/>
      <c r="D103" s="254"/>
      <c r="E103" s="254"/>
      <c r="F103" s="254"/>
      <c r="G103" s="254"/>
      <c r="H103" s="254"/>
      <c r="I103" s="255"/>
      <c r="J103" s="256"/>
    </row>
    <row r="104" spans="1:10">
      <c r="A104" s="248"/>
      <c r="B104" s="249"/>
      <c r="C104" s="250"/>
      <c r="D104" s="254"/>
      <c r="E104" s="254"/>
      <c r="F104" s="254"/>
      <c r="G104" s="254"/>
      <c r="H104" s="254"/>
      <c r="I104" s="257"/>
      <c r="J104" s="258"/>
    </row>
    <row r="105" spans="1:10">
      <c r="A105" s="248"/>
      <c r="B105" s="249"/>
      <c r="C105" s="250"/>
      <c r="D105" s="254"/>
      <c r="E105" s="254"/>
      <c r="F105" s="254"/>
      <c r="G105" s="254"/>
      <c r="H105" s="254"/>
      <c r="I105" s="257"/>
      <c r="J105" s="258"/>
    </row>
    <row r="106" spans="1:10">
      <c r="A106" s="248"/>
      <c r="B106" s="249"/>
      <c r="C106" s="250"/>
      <c r="D106" s="254"/>
      <c r="E106" s="254"/>
      <c r="F106" s="254"/>
      <c r="G106" s="254"/>
      <c r="H106" s="254"/>
      <c r="I106" s="257"/>
      <c r="J106" s="258"/>
    </row>
    <row r="107" spans="1:10">
      <c r="A107" s="248"/>
      <c r="B107" s="249"/>
      <c r="C107" s="250"/>
      <c r="D107" s="254"/>
      <c r="E107" s="254"/>
      <c r="F107" s="254"/>
      <c r="G107" s="254"/>
      <c r="H107" s="254"/>
      <c r="I107" s="257"/>
      <c r="J107" s="258"/>
    </row>
    <row r="108" spans="1:10">
      <c r="A108" s="248"/>
      <c r="B108" s="249"/>
      <c r="C108" s="250"/>
      <c r="D108" s="254"/>
      <c r="E108" s="254"/>
      <c r="F108" s="254"/>
      <c r="G108" s="254"/>
      <c r="H108" s="254"/>
      <c r="I108" s="257"/>
      <c r="J108" s="258"/>
    </row>
    <row r="109" spans="1:10">
      <c r="A109" s="248"/>
      <c r="B109" s="249"/>
      <c r="C109" s="250"/>
      <c r="D109" s="254"/>
      <c r="E109" s="254"/>
      <c r="F109" s="254"/>
      <c r="G109" s="254"/>
      <c r="H109" s="254"/>
      <c r="I109" s="257"/>
      <c r="J109" s="258"/>
    </row>
    <row r="110" spans="1:10">
      <c r="A110" s="248"/>
      <c r="B110" s="249"/>
      <c r="C110" s="250"/>
      <c r="D110" s="254"/>
      <c r="E110" s="254"/>
      <c r="F110" s="254"/>
      <c r="G110" s="254"/>
      <c r="H110" s="254"/>
      <c r="I110" s="257"/>
      <c r="J110" s="258"/>
    </row>
    <row r="111" spans="1:10">
      <c r="A111" s="248"/>
      <c r="B111" s="249"/>
      <c r="C111" s="250"/>
      <c r="D111" s="254"/>
      <c r="E111" s="254"/>
      <c r="F111" s="254"/>
      <c r="G111" s="254"/>
      <c r="H111" s="254"/>
      <c r="I111" s="257"/>
      <c r="J111" s="258"/>
    </row>
    <row r="112" spans="1:10" ht="178.5" customHeight="1">
      <c r="A112" s="251"/>
      <c r="B112" s="252"/>
      <c r="C112" s="253"/>
      <c r="D112" s="254"/>
      <c r="E112" s="254"/>
      <c r="F112" s="254"/>
      <c r="G112" s="254"/>
      <c r="H112" s="254"/>
      <c r="I112" s="259"/>
      <c r="J112" s="260"/>
    </row>
    <row r="113" spans="1:10">
      <c r="A113" s="234" t="s">
        <v>36</v>
      </c>
      <c r="B113" s="235"/>
      <c r="C113" s="235"/>
      <c r="D113" s="235"/>
      <c r="E113" s="235"/>
      <c r="F113" s="235"/>
      <c r="G113" s="235" t="s">
        <v>37</v>
      </c>
      <c r="H113" s="235"/>
      <c r="I113" s="235" t="s">
        <v>243</v>
      </c>
      <c r="J113" s="236"/>
    </row>
    <row r="114" spans="1:10">
      <c r="A114" s="20"/>
      <c r="J114" s="153"/>
    </row>
    <row r="115" spans="1:10" ht="13">
      <c r="A115" s="20"/>
      <c r="I115" s="237" t="s">
        <v>244</v>
      </c>
      <c r="J115" s="238"/>
    </row>
    <row r="116" spans="1:10">
      <c r="A116" s="20"/>
      <c r="I116" s="179"/>
      <c r="J116" s="180"/>
    </row>
    <row r="117" spans="1:10">
      <c r="A117" s="20"/>
      <c r="I117" s="179"/>
      <c r="J117" s="180"/>
    </row>
    <row r="118" spans="1:10">
      <c r="A118" s="181" t="s">
        <v>38</v>
      </c>
      <c r="I118" s="179"/>
      <c r="J118" s="180"/>
    </row>
    <row r="119" spans="1:10">
      <c r="A119" s="182" t="s">
        <v>39</v>
      </c>
      <c r="I119" s="183"/>
      <c r="J119" s="184"/>
    </row>
    <row r="120" spans="1:10" ht="13">
      <c r="A120" s="20"/>
      <c r="I120" s="185" t="s">
        <v>247</v>
      </c>
      <c r="J120" s="186" t="s">
        <v>245</v>
      </c>
    </row>
    <row r="121" spans="1:10">
      <c r="A121" s="20"/>
      <c r="J121" s="153"/>
    </row>
    <row r="122" spans="1:10" ht="13" thickBot="1">
      <c r="A122" s="14"/>
      <c r="B122" s="15"/>
      <c r="C122" s="15"/>
      <c r="D122" s="15"/>
      <c r="E122" s="15"/>
      <c r="F122" s="15"/>
      <c r="G122" s="15"/>
      <c r="H122" s="15"/>
      <c r="I122" s="15"/>
      <c r="J122" s="166"/>
    </row>
  </sheetData>
  <mergeCells count="37">
    <mergeCell ref="G45:J52"/>
    <mergeCell ref="A47:B47"/>
    <mergeCell ref="A49:B49"/>
    <mergeCell ref="A50:B50"/>
    <mergeCell ref="D3:H4"/>
    <mergeCell ref="B25:G25"/>
    <mergeCell ref="B26:G26"/>
    <mergeCell ref="A44:F44"/>
    <mergeCell ref="G44:J44"/>
    <mergeCell ref="A88:C98"/>
    <mergeCell ref="D88:I98"/>
    <mergeCell ref="J88:J98"/>
    <mergeCell ref="D64:I67"/>
    <mergeCell ref="A66:B66"/>
    <mergeCell ref="A67:B67"/>
    <mergeCell ref="A70:J70"/>
    <mergeCell ref="A71:C81"/>
    <mergeCell ref="D71:F81"/>
    <mergeCell ref="G71:H81"/>
    <mergeCell ref="I71:J81"/>
    <mergeCell ref="A82:C82"/>
    <mergeCell ref="D82:F82"/>
    <mergeCell ref="G82:H82"/>
    <mergeCell ref="I82:J82"/>
    <mergeCell ref="A87:J87"/>
    <mergeCell ref="A99:C99"/>
    <mergeCell ref="D99:I99"/>
    <mergeCell ref="A102:J102"/>
    <mergeCell ref="A103:C112"/>
    <mergeCell ref="D103:F112"/>
    <mergeCell ref="G103:H112"/>
    <mergeCell ref="I103:J112"/>
    <mergeCell ref="A113:C113"/>
    <mergeCell ref="D113:F113"/>
    <mergeCell ref="G113:H113"/>
    <mergeCell ref="I113:J113"/>
    <mergeCell ref="I115:J115"/>
  </mergeCells>
  <dataValidations count="1">
    <dataValidation type="list" allowBlank="1" showInputMessage="1" showErrorMessage="1" sqref="C47:E49" xr:uid="{78AAB6A8-DB76-425E-A2E4-E0933F0D6CB1}">
      <formula1>$L$51:$L$52</formula1>
    </dataValidation>
  </dataValidations>
  <hyperlinks>
    <hyperlink ref="B2" location="Menu!A1" display="Menu" xr:uid="{7B747F5D-A7B3-4597-BDCC-D5719935280A}"/>
  </hyperlinks>
  <pageMargins left="0.45" right="0.2" top="0.5" bottom="0.04" header="0.3" footer="0.3"/>
  <pageSetup scale="44" fitToHeight="0" orientation="portrait" horizontalDpi="300" verticalDpi="300" r:id="rId1"/>
  <colBreaks count="1" manualBreakCount="1">
    <brk id="10" max="120"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D20592-BA09-4ACA-B263-709088098547}">
  <sheetPr>
    <pageSetUpPr fitToPage="1"/>
  </sheetPr>
  <dimension ref="A1:K66"/>
  <sheetViews>
    <sheetView view="pageBreakPreview" zoomScale="60" zoomScaleNormal="70" workbookViewId="0">
      <selection activeCell="G12" sqref="G12"/>
    </sheetView>
  </sheetViews>
  <sheetFormatPr defaultColWidth="19" defaultRowHeight="14.5"/>
  <cols>
    <col min="1" max="1" width="8.1796875" customWidth="1"/>
    <col min="3" max="3" width="26.36328125" customWidth="1"/>
    <col min="4" max="4" width="8.1796875" customWidth="1"/>
    <col min="6" max="6" width="3.54296875" customWidth="1"/>
    <col min="7" max="7" width="28" customWidth="1"/>
    <col min="8" max="8" width="3.90625" customWidth="1"/>
    <col min="9" max="9" width="22" customWidth="1"/>
  </cols>
  <sheetData>
    <row r="1" spans="1:9">
      <c r="A1" s="132" t="s">
        <v>219</v>
      </c>
    </row>
    <row r="7" spans="1:9" ht="23.5">
      <c r="G7" s="43" t="s">
        <v>43</v>
      </c>
      <c r="H7" s="43"/>
    </row>
    <row r="8" spans="1:9" ht="21">
      <c r="A8" s="46" t="s">
        <v>47</v>
      </c>
      <c r="G8" s="44" t="s">
        <v>45</v>
      </c>
      <c r="H8" s="44"/>
    </row>
    <row r="9" spans="1:9">
      <c r="A9" s="47"/>
      <c r="G9" s="45" t="s">
        <v>46</v>
      </c>
      <c r="H9" s="45"/>
    </row>
    <row r="10" spans="1:9">
      <c r="A10" s="47"/>
      <c r="I10" s="45"/>
    </row>
    <row r="11" spans="1:9">
      <c r="A11" s="47" t="s">
        <v>48</v>
      </c>
      <c r="C11" t="str">
        <f>'Worksop Report'!H9</f>
        <v xml:space="preserve">PT. PUTRA PERKASA ABADI </v>
      </c>
      <c r="E11" s="49" t="s">
        <v>53</v>
      </c>
      <c r="F11" s="60"/>
      <c r="G11" s="60"/>
      <c r="H11" s="60"/>
      <c r="I11" s="50"/>
    </row>
    <row r="12" spans="1:9">
      <c r="A12" s="47" t="s">
        <v>49</v>
      </c>
      <c r="C12" t="str">
        <f>'Worksop Report'!J9</f>
        <v>PT AMC</v>
      </c>
      <c r="E12" s="51" t="s">
        <v>54</v>
      </c>
      <c r="F12" s="66"/>
      <c r="G12" s="191">
        <f>'Worksop Report'!H7</f>
        <v>0</v>
      </c>
      <c r="H12" s="52"/>
      <c r="I12" s="53"/>
    </row>
    <row r="13" spans="1:9">
      <c r="A13" s="47" t="s">
        <v>50</v>
      </c>
      <c r="E13" s="54" t="s">
        <v>1</v>
      </c>
      <c r="F13" s="54"/>
      <c r="G13" s="54" t="s">
        <v>55</v>
      </c>
      <c r="H13" s="54"/>
      <c r="I13" s="54" t="s">
        <v>56</v>
      </c>
    </row>
    <row r="14" spans="1:9">
      <c r="A14" s="47" t="s">
        <v>51</v>
      </c>
      <c r="E14" s="61">
        <f>'Worksop Report'!C8</f>
        <v>45422</v>
      </c>
      <c r="F14" s="61"/>
      <c r="G14" s="62"/>
      <c r="H14" s="62"/>
      <c r="I14" s="62"/>
    </row>
    <row r="15" spans="1:9">
      <c r="A15" s="47" t="s">
        <v>52</v>
      </c>
      <c r="E15" s="61"/>
      <c r="F15" s="61"/>
      <c r="G15" s="62"/>
      <c r="H15" s="62"/>
      <c r="I15" s="62"/>
    </row>
    <row r="17" spans="1:9">
      <c r="A17" s="300" t="s">
        <v>57</v>
      </c>
      <c r="B17" s="301"/>
      <c r="C17" s="56" t="s">
        <v>60</v>
      </c>
      <c r="D17" s="305" t="s">
        <v>64</v>
      </c>
      <c r="E17" s="306"/>
      <c r="F17" s="306"/>
      <c r="G17" s="307"/>
      <c r="H17" s="58"/>
      <c r="I17" s="56" t="s">
        <v>66</v>
      </c>
    </row>
    <row r="18" spans="1:9">
      <c r="A18" s="303" t="str">
        <f>'Worksop Report'!C12</f>
        <v>DA42005</v>
      </c>
      <c r="B18" s="304"/>
      <c r="C18" s="57" t="str">
        <f>'Worksop Report'!C10</f>
        <v>W1T96421520635660</v>
      </c>
      <c r="D18" s="303"/>
      <c r="E18" s="308"/>
      <c r="F18" s="308"/>
      <c r="G18" s="304"/>
      <c r="H18" s="55"/>
      <c r="I18" s="144">
        <f>'Worksop Report'!C8</f>
        <v>45422</v>
      </c>
    </row>
    <row r="19" spans="1:9">
      <c r="A19" s="300" t="s">
        <v>58</v>
      </c>
      <c r="B19" s="301"/>
      <c r="C19" s="56" t="s">
        <v>61</v>
      </c>
      <c r="D19" s="305" t="s">
        <v>65</v>
      </c>
      <c r="E19" s="306"/>
      <c r="F19" s="306"/>
      <c r="G19" s="306"/>
      <c r="H19" s="307"/>
      <c r="I19" s="56" t="s">
        <v>67</v>
      </c>
    </row>
    <row r="20" spans="1:9" ht="15.5">
      <c r="A20" s="303" t="str">
        <f>'Worksop Report'!J11</f>
        <v>29657 / 3472</v>
      </c>
      <c r="B20" s="304"/>
      <c r="C20" s="57" t="str">
        <f>'Worksop Report'!C11</f>
        <v>471922C0772338</v>
      </c>
      <c r="D20" s="63" t="s">
        <v>69</v>
      </c>
      <c r="E20" s="65"/>
      <c r="F20" s="136"/>
      <c r="G20" s="64" t="s">
        <v>70</v>
      </c>
      <c r="H20" s="136"/>
      <c r="I20" s="57" t="str">
        <f>'Worksop Report'!I120</f>
        <v>Egi sugiana</v>
      </c>
    </row>
    <row r="21" spans="1:9">
      <c r="A21" s="300" t="s">
        <v>59</v>
      </c>
      <c r="B21" s="301"/>
      <c r="C21" s="56" t="s">
        <v>62</v>
      </c>
      <c r="D21" s="305" t="s">
        <v>64</v>
      </c>
      <c r="E21" s="306"/>
      <c r="F21" s="306"/>
      <c r="G21" s="307"/>
      <c r="H21" s="58"/>
      <c r="I21" s="56" t="s">
        <v>68</v>
      </c>
    </row>
    <row r="22" spans="1:9">
      <c r="A22" s="303"/>
      <c r="B22" s="304"/>
      <c r="C22" s="57" t="s">
        <v>63</v>
      </c>
      <c r="D22" s="303"/>
      <c r="E22" s="308"/>
      <c r="F22" s="308"/>
      <c r="G22" s="304"/>
      <c r="H22" s="55"/>
      <c r="I22" s="57"/>
    </row>
    <row r="23" spans="1:9">
      <c r="A23" s="302" t="s">
        <v>71</v>
      </c>
      <c r="B23" s="302"/>
      <c r="C23" s="302"/>
      <c r="D23" s="302"/>
      <c r="E23" s="302"/>
      <c r="F23" s="302"/>
      <c r="G23" s="302"/>
      <c r="H23" s="302"/>
      <c r="I23" s="302"/>
    </row>
    <row r="24" spans="1:9" s="48" customFormat="1">
      <c r="A24" s="32" t="s">
        <v>72</v>
      </c>
      <c r="B24" s="254" t="s">
        <v>73</v>
      </c>
      <c r="C24" s="254"/>
      <c r="D24" s="32" t="s">
        <v>74</v>
      </c>
      <c r="E24" s="254" t="s">
        <v>75</v>
      </c>
      <c r="F24" s="254"/>
      <c r="G24" s="254"/>
      <c r="H24" s="254"/>
      <c r="I24" s="254"/>
    </row>
    <row r="25" spans="1:9">
      <c r="A25" s="32"/>
      <c r="B25" s="295"/>
      <c r="C25" s="297"/>
      <c r="D25" s="54"/>
      <c r="E25" s="295"/>
      <c r="F25" s="296"/>
      <c r="G25" s="296"/>
      <c r="H25" s="296"/>
      <c r="I25" s="297"/>
    </row>
    <row r="26" spans="1:9">
      <c r="A26" s="32"/>
      <c r="B26" s="295"/>
      <c r="C26" s="297"/>
      <c r="D26" s="54"/>
      <c r="E26" s="295"/>
      <c r="F26" s="296"/>
      <c r="G26" s="296"/>
      <c r="H26" s="296"/>
      <c r="I26" s="297"/>
    </row>
    <row r="27" spans="1:9">
      <c r="A27" s="32"/>
      <c r="B27" s="295"/>
      <c r="C27" s="297"/>
      <c r="D27" s="54"/>
      <c r="E27" s="295"/>
      <c r="F27" s="296"/>
      <c r="G27" s="296"/>
      <c r="H27" s="296"/>
      <c r="I27" s="297"/>
    </row>
    <row r="28" spans="1:9">
      <c r="A28" s="32"/>
      <c r="B28" s="295"/>
      <c r="C28" s="297"/>
      <c r="D28" s="54"/>
      <c r="E28" s="295"/>
      <c r="F28" s="296"/>
      <c r="G28" s="296"/>
      <c r="H28" s="296"/>
      <c r="I28" s="297"/>
    </row>
    <row r="29" spans="1:9">
      <c r="A29" s="32"/>
      <c r="B29" s="295"/>
      <c r="C29" s="297"/>
      <c r="D29" s="54"/>
      <c r="E29" s="295"/>
      <c r="F29" s="296"/>
      <c r="G29" s="296"/>
      <c r="H29" s="296"/>
      <c r="I29" s="297"/>
    </row>
    <row r="30" spans="1:9">
      <c r="A30" s="32"/>
      <c r="B30" s="295"/>
      <c r="C30" s="297"/>
      <c r="D30" s="54"/>
      <c r="E30" s="295"/>
      <c r="F30" s="296"/>
      <c r="G30" s="296"/>
      <c r="H30" s="296"/>
      <c r="I30" s="297"/>
    </row>
    <row r="31" spans="1:9">
      <c r="A31" s="32"/>
      <c r="B31" s="295"/>
      <c r="C31" s="297"/>
      <c r="D31" s="54"/>
      <c r="E31" s="295"/>
      <c r="F31" s="296"/>
      <c r="G31" s="296"/>
      <c r="H31" s="296"/>
      <c r="I31" s="297"/>
    </row>
    <row r="32" spans="1:9">
      <c r="A32" s="32"/>
      <c r="B32" s="295"/>
      <c r="C32" s="297"/>
      <c r="D32" s="54"/>
      <c r="E32" s="295"/>
      <c r="F32" s="296"/>
      <c r="G32" s="296"/>
      <c r="H32" s="296"/>
      <c r="I32" s="297"/>
    </row>
    <row r="33" spans="1:11">
      <c r="A33" s="32"/>
      <c r="B33" s="295"/>
      <c r="C33" s="297"/>
      <c r="D33" s="54"/>
      <c r="E33" s="295"/>
      <c r="F33" s="296"/>
      <c r="G33" s="296"/>
      <c r="H33" s="296"/>
      <c r="I33" s="297"/>
    </row>
    <row r="34" spans="1:11">
      <c r="A34" s="32"/>
      <c r="B34" s="295"/>
      <c r="C34" s="297"/>
      <c r="D34" s="54"/>
      <c r="E34" s="295"/>
      <c r="F34" s="296"/>
      <c r="G34" s="296"/>
      <c r="H34" s="296"/>
      <c r="I34" s="297"/>
    </row>
    <row r="36" spans="1:11">
      <c r="B36" s="298"/>
      <c r="C36" s="298"/>
    </row>
    <row r="37" spans="1:11" ht="18.5">
      <c r="B37" s="299" t="s">
        <v>76</v>
      </c>
      <c r="C37" s="299"/>
      <c r="D37" s="293" t="s">
        <v>89</v>
      </c>
      <c r="E37" s="293"/>
      <c r="F37" s="137" t="s">
        <v>22</v>
      </c>
      <c r="G37" s="67" t="s">
        <v>77</v>
      </c>
      <c r="H37" s="137"/>
      <c r="K37" s="117" t="s">
        <v>22</v>
      </c>
    </row>
    <row r="38" spans="1:11" ht="18.5">
      <c r="B38" s="73" t="s">
        <v>78</v>
      </c>
      <c r="C38" s="74"/>
      <c r="D38" s="68"/>
      <c r="E38" s="68"/>
      <c r="F38" s="120"/>
      <c r="G38" s="70"/>
      <c r="H38" s="138"/>
      <c r="K38" t="s">
        <v>211</v>
      </c>
    </row>
    <row r="39" spans="1:11" ht="18.5">
      <c r="B39" s="73" t="s">
        <v>80</v>
      </c>
      <c r="D39" s="68" t="s">
        <v>81</v>
      </c>
      <c r="E39" s="68"/>
      <c r="F39" s="137" t="s">
        <v>22</v>
      </c>
      <c r="G39" s="67" t="s">
        <v>79</v>
      </c>
      <c r="H39" s="137"/>
    </row>
    <row r="40" spans="1:11" ht="18.5">
      <c r="B40" s="73" t="s">
        <v>83</v>
      </c>
      <c r="C40" s="74"/>
      <c r="D40" s="68"/>
      <c r="E40" s="68"/>
      <c r="F40" s="120"/>
      <c r="G40" s="70"/>
      <c r="H40" s="138"/>
    </row>
    <row r="41" spans="1:11" ht="18.5">
      <c r="D41" s="68" t="s">
        <v>84</v>
      </c>
      <c r="E41" s="68"/>
      <c r="F41" s="137" t="s">
        <v>22</v>
      </c>
      <c r="G41" s="67" t="s">
        <v>82</v>
      </c>
      <c r="H41" s="137"/>
    </row>
    <row r="42" spans="1:11" ht="18.5">
      <c r="D42" s="68"/>
      <c r="E42" s="68"/>
      <c r="F42" s="120"/>
      <c r="G42" s="70"/>
      <c r="H42" s="138"/>
    </row>
    <row r="43" spans="1:11" ht="18.5">
      <c r="D43" s="68" t="s">
        <v>90</v>
      </c>
      <c r="E43" s="68"/>
      <c r="F43" s="137" t="s">
        <v>211</v>
      </c>
      <c r="G43" s="67" t="s">
        <v>92</v>
      </c>
      <c r="H43" s="137"/>
    </row>
    <row r="44" spans="1:11" ht="18.5">
      <c r="D44" s="68"/>
      <c r="E44" s="68"/>
      <c r="F44" s="120"/>
      <c r="G44" s="70"/>
      <c r="H44" s="138"/>
    </row>
    <row r="45" spans="1:11" ht="18.5">
      <c r="D45" s="68" t="s">
        <v>86</v>
      </c>
      <c r="E45" s="68"/>
      <c r="F45" s="137"/>
      <c r="G45" s="67" t="s">
        <v>85</v>
      </c>
      <c r="H45" s="137"/>
    </row>
    <row r="46" spans="1:11" ht="18.5">
      <c r="G46" s="70"/>
      <c r="H46" s="138"/>
    </row>
    <row r="47" spans="1:11" ht="18.5">
      <c r="G47" s="67" t="s">
        <v>87</v>
      </c>
      <c r="H47" s="137"/>
    </row>
    <row r="48" spans="1:11">
      <c r="G48" s="71" t="s">
        <v>88</v>
      </c>
      <c r="H48" s="71"/>
    </row>
    <row r="49" spans="1:9" ht="15.5">
      <c r="D49" s="72" t="s">
        <v>91</v>
      </c>
    </row>
    <row r="50" spans="1:9">
      <c r="D50" s="75"/>
      <c r="E50" s="75"/>
      <c r="F50" s="75"/>
      <c r="G50" s="75"/>
    </row>
    <row r="51" spans="1:9">
      <c r="D51" s="66"/>
      <c r="E51" s="66"/>
      <c r="F51" s="66"/>
      <c r="G51" s="66"/>
    </row>
    <row r="52" spans="1:9">
      <c r="D52" s="66"/>
      <c r="E52" s="66"/>
      <c r="F52" s="66"/>
      <c r="G52" s="66"/>
    </row>
    <row r="53" spans="1:9">
      <c r="D53" s="66"/>
      <c r="E53" s="66"/>
      <c r="F53" s="66"/>
      <c r="G53" s="66"/>
    </row>
    <row r="55" spans="1:9">
      <c r="A55" s="69" t="s">
        <v>93</v>
      </c>
    </row>
    <row r="57" spans="1:9">
      <c r="B57" s="294" t="s">
        <v>94</v>
      </c>
      <c r="C57" s="294"/>
      <c r="G57" s="294" t="s">
        <v>95</v>
      </c>
      <c r="H57" s="294"/>
      <c r="I57" s="294"/>
    </row>
    <row r="62" spans="1:9">
      <c r="A62" s="75"/>
      <c r="B62" s="75"/>
      <c r="C62" s="75"/>
      <c r="D62" s="75"/>
      <c r="E62" s="75"/>
      <c r="F62" s="75"/>
      <c r="G62" s="75"/>
      <c r="H62" s="75"/>
      <c r="I62" s="75"/>
    </row>
    <row r="63" spans="1:9">
      <c r="A63" s="41" t="s">
        <v>38</v>
      </c>
    </row>
    <row r="64" spans="1:9">
      <c r="A64" s="42" t="s">
        <v>39</v>
      </c>
    </row>
    <row r="66" spans="2:2">
      <c r="B66" s="76" t="s">
        <v>96</v>
      </c>
    </row>
  </sheetData>
  <mergeCells count="39">
    <mergeCell ref="A17:B17"/>
    <mergeCell ref="A23:I23"/>
    <mergeCell ref="B24:C24"/>
    <mergeCell ref="E24:I24"/>
    <mergeCell ref="B25:C25"/>
    <mergeCell ref="A18:B18"/>
    <mergeCell ref="A19:B19"/>
    <mergeCell ref="A20:B20"/>
    <mergeCell ref="A21:B21"/>
    <mergeCell ref="A22:B22"/>
    <mergeCell ref="D17:G17"/>
    <mergeCell ref="D18:G18"/>
    <mergeCell ref="D21:G21"/>
    <mergeCell ref="D22:G22"/>
    <mergeCell ref="D19:H19"/>
    <mergeCell ref="E25:I25"/>
    <mergeCell ref="B26:C26"/>
    <mergeCell ref="E30:I30"/>
    <mergeCell ref="E31:I31"/>
    <mergeCell ref="E32:I32"/>
    <mergeCell ref="E33:I33"/>
    <mergeCell ref="B28:C28"/>
    <mergeCell ref="B29:C29"/>
    <mergeCell ref="B30:C30"/>
    <mergeCell ref="B31:C31"/>
    <mergeCell ref="B32:C32"/>
    <mergeCell ref="B33:C33"/>
    <mergeCell ref="B27:C27"/>
    <mergeCell ref="E26:I26"/>
    <mergeCell ref="E27:I27"/>
    <mergeCell ref="E28:I28"/>
    <mergeCell ref="E29:I29"/>
    <mergeCell ref="D37:E37"/>
    <mergeCell ref="B57:C57"/>
    <mergeCell ref="G57:I57"/>
    <mergeCell ref="E34:I34"/>
    <mergeCell ref="B36:C36"/>
    <mergeCell ref="B37:C37"/>
    <mergeCell ref="B34:C34"/>
  </mergeCells>
  <dataValidations count="1">
    <dataValidation type="list" allowBlank="1" showInputMessage="1" showErrorMessage="1" sqref="F37 F39 H37 F41 H41 H39 F43 H43 H47 H45 F45 F20 H20" xr:uid="{11C2ABDF-3FAC-466A-AAF1-AF6138826468}">
      <formula1>$K$37:$K$38</formula1>
    </dataValidation>
  </dataValidations>
  <hyperlinks>
    <hyperlink ref="A1" location="Menu!A1" display="MENU" xr:uid="{6E7FC7EA-CC52-4C1A-AC15-6FD4F14BCB70}"/>
  </hyperlinks>
  <pageMargins left="0.7" right="0.16" top="0.75" bottom="0.75" header="0.3" footer="0.3"/>
  <pageSetup scale="66" fitToWidth="0" orientation="portrait" horizontalDpi="360" verticalDpi="36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120AC5-CC88-4376-AC64-8C6637C344EE}">
  <sheetPr>
    <pageSetUpPr fitToPage="1"/>
  </sheetPr>
  <dimension ref="A1:L60"/>
  <sheetViews>
    <sheetView view="pageBreakPreview" topLeftCell="A5" zoomScale="60" zoomScaleNormal="70" workbookViewId="0">
      <selection activeCell="E36" sqref="E36:G36"/>
    </sheetView>
  </sheetViews>
  <sheetFormatPr defaultColWidth="19" defaultRowHeight="14.5"/>
  <cols>
    <col min="1" max="1" width="8.1796875" customWidth="1"/>
    <col min="3" max="3" width="26.36328125" customWidth="1"/>
    <col min="4" max="4" width="8.1796875" customWidth="1"/>
    <col min="6" max="6" width="28" customWidth="1"/>
    <col min="7" max="7" width="22" customWidth="1"/>
  </cols>
  <sheetData>
    <row r="1" spans="1:7">
      <c r="A1" s="132" t="s">
        <v>219</v>
      </c>
    </row>
    <row r="7" spans="1:7" ht="23.5">
      <c r="F7" s="43" t="s">
        <v>43</v>
      </c>
    </row>
    <row r="8" spans="1:7" ht="21">
      <c r="A8" s="46" t="s">
        <v>97</v>
      </c>
      <c r="F8" s="44" t="s">
        <v>45</v>
      </c>
    </row>
    <row r="9" spans="1:7">
      <c r="A9" s="47"/>
      <c r="F9" s="45" t="s">
        <v>46</v>
      </c>
    </row>
    <row r="10" spans="1:7">
      <c r="A10" s="47"/>
      <c r="G10" s="45"/>
    </row>
    <row r="11" spans="1:7">
      <c r="A11" s="47" t="s">
        <v>48</v>
      </c>
      <c r="C11" t="str">
        <f>'Pre Order'!C11</f>
        <v xml:space="preserve">PT. PUTRA PERKASA ABADI </v>
      </c>
      <c r="E11" s="49" t="s">
        <v>53</v>
      </c>
      <c r="F11" s="60"/>
      <c r="G11" s="50"/>
    </row>
    <row r="12" spans="1:7">
      <c r="A12" s="47" t="s">
        <v>49</v>
      </c>
      <c r="C12" t="str">
        <f>'Pre Order'!C12</f>
        <v>PT AMC</v>
      </c>
      <c r="E12" s="51" t="s">
        <v>54</v>
      </c>
      <c r="F12" s="191">
        <f>'Pre Order'!G12</f>
        <v>0</v>
      </c>
      <c r="G12" s="53"/>
    </row>
    <row r="13" spans="1:7">
      <c r="A13" s="47" t="s">
        <v>50</v>
      </c>
      <c r="E13" s="54" t="s">
        <v>1</v>
      </c>
      <c r="F13" s="54" t="s">
        <v>55</v>
      </c>
      <c r="G13" s="54" t="s">
        <v>56</v>
      </c>
    </row>
    <row r="14" spans="1:7">
      <c r="A14" s="47" t="s">
        <v>51</v>
      </c>
      <c r="E14" s="61">
        <f>'Pre Order'!E14</f>
        <v>45422</v>
      </c>
      <c r="F14" s="62"/>
      <c r="G14" s="62"/>
    </row>
    <row r="15" spans="1:7">
      <c r="A15" s="47" t="s">
        <v>52</v>
      </c>
      <c r="E15" s="61"/>
      <c r="F15" s="62"/>
      <c r="G15" s="62"/>
    </row>
    <row r="17" spans="1:12">
      <c r="A17" s="300" t="s">
        <v>57</v>
      </c>
      <c r="B17" s="301"/>
      <c r="C17" s="56" t="s">
        <v>60</v>
      </c>
      <c r="D17" s="305" t="s">
        <v>64</v>
      </c>
      <c r="E17" s="306"/>
      <c r="F17" s="307"/>
      <c r="G17" s="187" t="s">
        <v>66</v>
      </c>
    </row>
    <row r="18" spans="1:12">
      <c r="A18" s="303" t="str">
        <f>'Worksop Report'!C12</f>
        <v>DA42005</v>
      </c>
      <c r="B18" s="304"/>
      <c r="C18" s="57" t="str">
        <f>'Worksop Report'!C10</f>
        <v>W1T96421520635660</v>
      </c>
      <c r="D18" s="303"/>
      <c r="E18" s="308"/>
      <c r="F18" s="304"/>
      <c r="G18" s="188">
        <f>'Pre Order'!I18</f>
        <v>45422</v>
      </c>
    </row>
    <row r="19" spans="1:12">
      <c r="A19" s="300" t="s">
        <v>58</v>
      </c>
      <c r="B19" s="301"/>
      <c r="C19" s="56" t="s">
        <v>61</v>
      </c>
      <c r="D19" s="305" t="s">
        <v>65</v>
      </c>
      <c r="E19" s="306"/>
      <c r="F19" s="307"/>
      <c r="G19" s="56" t="s">
        <v>67</v>
      </c>
    </row>
    <row r="20" spans="1:12">
      <c r="A20" s="303" t="str">
        <f>'Worksop Report'!J11</f>
        <v>29657 / 3472</v>
      </c>
      <c r="B20" s="304"/>
      <c r="C20" s="57" t="str">
        <f>'Worksop Report'!C11</f>
        <v>471922C0772338</v>
      </c>
      <c r="D20" s="63" t="s">
        <v>69</v>
      </c>
      <c r="E20" s="65" t="s">
        <v>70</v>
      </c>
      <c r="F20" s="64"/>
      <c r="G20" s="57" t="str">
        <f>'Worksop Report'!I120</f>
        <v>Egi sugiana</v>
      </c>
    </row>
    <row r="21" spans="1:12">
      <c r="A21" s="300" t="s">
        <v>59</v>
      </c>
      <c r="B21" s="301"/>
      <c r="C21" s="56" t="s">
        <v>62</v>
      </c>
      <c r="D21" s="305" t="s">
        <v>64</v>
      </c>
      <c r="E21" s="306"/>
      <c r="F21" s="307"/>
      <c r="G21" s="56" t="s">
        <v>68</v>
      </c>
    </row>
    <row r="22" spans="1:12">
      <c r="A22" s="303"/>
      <c r="B22" s="304"/>
      <c r="C22" s="57" t="s">
        <v>63</v>
      </c>
      <c r="D22" s="303"/>
      <c r="E22" s="308"/>
      <c r="F22" s="304"/>
      <c r="G22" s="57"/>
    </row>
    <row r="23" spans="1:12">
      <c r="A23" s="302" t="s">
        <v>71</v>
      </c>
      <c r="B23" s="302"/>
      <c r="C23" s="302"/>
      <c r="D23" s="302"/>
      <c r="E23" s="302"/>
      <c r="F23" s="302"/>
      <c r="G23" s="302"/>
    </row>
    <row r="24" spans="1:12" s="48" customFormat="1">
      <c r="A24" s="32" t="s">
        <v>72</v>
      </c>
      <c r="B24" s="254" t="s">
        <v>73</v>
      </c>
      <c r="C24" s="254"/>
      <c r="D24" s="32" t="s">
        <v>74</v>
      </c>
      <c r="E24" s="254" t="s">
        <v>75</v>
      </c>
      <c r="F24" s="254"/>
      <c r="G24" s="254"/>
    </row>
    <row r="25" spans="1:12" ht="14.5" customHeight="1">
      <c r="A25" s="32" t="s">
        <v>225</v>
      </c>
      <c r="B25" s="311"/>
      <c r="C25" s="312"/>
      <c r="D25" s="54"/>
      <c r="E25" s="295"/>
      <c r="F25" s="296"/>
      <c r="G25" s="297"/>
    </row>
    <row r="26" spans="1:12" ht="15" thickBot="1">
      <c r="A26" s="32"/>
      <c r="B26" s="313"/>
      <c r="C26" s="314"/>
      <c r="D26" s="54"/>
      <c r="E26" s="295"/>
      <c r="F26" s="296"/>
      <c r="G26" s="297"/>
    </row>
    <row r="27" spans="1:12" ht="15" thickBot="1">
      <c r="A27" s="32"/>
      <c r="B27" s="51"/>
      <c r="C27" s="91"/>
      <c r="D27" s="54"/>
      <c r="E27" s="295"/>
      <c r="F27" s="296"/>
      <c r="G27" s="297"/>
      <c r="K27" s="150" t="s">
        <v>224</v>
      </c>
      <c r="L27" t="s">
        <v>226</v>
      </c>
    </row>
    <row r="28" spans="1:12">
      <c r="A28" s="32"/>
      <c r="B28" s="51"/>
      <c r="C28" s="91"/>
      <c r="D28" s="54"/>
      <c r="E28" s="295"/>
      <c r="F28" s="296"/>
      <c r="G28" s="297"/>
      <c r="K28" t="s">
        <v>224</v>
      </c>
      <c r="L28" t="s">
        <v>227</v>
      </c>
    </row>
    <row r="29" spans="1:12">
      <c r="A29" s="32"/>
      <c r="B29" s="51"/>
      <c r="C29" s="91"/>
      <c r="D29" s="54"/>
      <c r="E29" s="295"/>
      <c r="F29" s="296"/>
      <c r="G29" s="297"/>
      <c r="K29" t="s">
        <v>224</v>
      </c>
      <c r="L29" t="s">
        <v>228</v>
      </c>
    </row>
    <row r="30" spans="1:12">
      <c r="A30" s="54"/>
      <c r="B30" s="295"/>
      <c r="C30" s="297"/>
      <c r="D30" s="54"/>
      <c r="E30" s="295"/>
      <c r="F30" s="296"/>
      <c r="G30" s="297"/>
      <c r="K30" t="s">
        <v>224</v>
      </c>
      <c r="L30" t="s">
        <v>229</v>
      </c>
    </row>
    <row r="31" spans="1:12">
      <c r="A31" s="54"/>
      <c r="B31" s="295"/>
      <c r="C31" s="297"/>
      <c r="D31" s="54"/>
      <c r="E31" s="295"/>
      <c r="F31" s="296"/>
      <c r="G31" s="297"/>
    </row>
    <row r="32" spans="1:12">
      <c r="A32" s="54"/>
      <c r="B32" s="295"/>
      <c r="C32" s="297"/>
      <c r="D32" s="54"/>
      <c r="E32" s="295"/>
      <c r="F32" s="296"/>
      <c r="G32" s="297"/>
    </row>
    <row r="33" spans="1:7">
      <c r="A33" s="54"/>
      <c r="B33" s="295"/>
      <c r="C33" s="297"/>
      <c r="D33" s="54"/>
      <c r="E33" s="295"/>
      <c r="F33" s="296"/>
      <c r="G33" s="297"/>
    </row>
    <row r="34" spans="1:7">
      <c r="A34" s="54"/>
      <c r="B34" s="295"/>
      <c r="C34" s="297"/>
      <c r="D34" s="54"/>
      <c r="E34" s="295"/>
      <c r="F34" s="296"/>
      <c r="G34" s="297"/>
    </row>
    <row r="35" spans="1:7">
      <c r="A35" s="54"/>
      <c r="B35" s="295"/>
      <c r="C35" s="297"/>
      <c r="D35" s="54"/>
      <c r="E35" s="295"/>
      <c r="F35" s="296"/>
      <c r="G35" s="297"/>
    </row>
    <row r="36" spans="1:7">
      <c r="A36" s="54"/>
      <c r="B36" s="295"/>
      <c r="C36" s="297"/>
      <c r="D36" s="54"/>
      <c r="E36" s="295"/>
      <c r="F36" s="296"/>
      <c r="G36" s="297"/>
    </row>
    <row r="37" spans="1:7">
      <c r="A37" s="54"/>
      <c r="B37" s="295"/>
      <c r="C37" s="297"/>
      <c r="D37" s="54"/>
      <c r="E37" s="295"/>
      <c r="F37" s="296"/>
      <c r="G37" s="297"/>
    </row>
    <row r="38" spans="1:7">
      <c r="A38" s="54"/>
      <c r="B38" s="295"/>
      <c r="C38" s="297"/>
      <c r="D38" s="54"/>
      <c r="E38" s="295"/>
      <c r="F38" s="296"/>
      <c r="G38" s="297"/>
    </row>
    <row r="39" spans="1:7">
      <c r="A39" s="54"/>
      <c r="B39" s="295"/>
      <c r="C39" s="297"/>
      <c r="D39" s="54"/>
      <c r="E39" s="295"/>
      <c r="F39" s="296"/>
      <c r="G39" s="297"/>
    </row>
    <row r="40" spans="1:7">
      <c r="A40" s="54"/>
      <c r="B40" s="295"/>
      <c r="C40" s="297"/>
      <c r="D40" s="54"/>
      <c r="E40" s="295"/>
      <c r="F40" s="296"/>
      <c r="G40" s="297"/>
    </row>
    <row r="41" spans="1:7">
      <c r="A41" s="54"/>
      <c r="B41" s="295"/>
      <c r="C41" s="297"/>
      <c r="D41" s="54"/>
      <c r="E41" s="295"/>
      <c r="F41" s="296"/>
      <c r="G41" s="297"/>
    </row>
    <row r="42" spans="1:7">
      <c r="A42" s="309" t="s">
        <v>98</v>
      </c>
      <c r="B42" s="309"/>
      <c r="C42" s="309"/>
      <c r="D42" s="309"/>
      <c r="E42" s="309" t="s">
        <v>99</v>
      </c>
      <c r="F42" s="310"/>
      <c r="G42" s="310"/>
    </row>
    <row r="43" spans="1:7">
      <c r="A43" s="309"/>
      <c r="B43" s="309"/>
      <c r="C43" s="309"/>
      <c r="D43" s="309"/>
      <c r="E43" s="310"/>
      <c r="F43" s="310"/>
      <c r="G43" s="310"/>
    </row>
    <row r="44" spans="1:7">
      <c r="A44" s="309"/>
      <c r="B44" s="309"/>
      <c r="C44" s="309"/>
      <c r="D44" s="309"/>
      <c r="E44" s="310"/>
      <c r="F44" s="310"/>
      <c r="G44" s="310"/>
    </row>
    <row r="45" spans="1:7">
      <c r="A45" s="309"/>
      <c r="B45" s="309"/>
      <c r="C45" s="309"/>
      <c r="D45" s="309"/>
      <c r="E45" s="310"/>
      <c r="F45" s="310"/>
      <c r="G45" s="310"/>
    </row>
    <row r="46" spans="1:7">
      <c r="A46" s="309"/>
      <c r="B46" s="309"/>
      <c r="C46" s="309"/>
      <c r="D46" s="309"/>
      <c r="E46" s="310"/>
      <c r="F46" s="310"/>
      <c r="G46" s="310"/>
    </row>
    <row r="47" spans="1:7">
      <c r="A47" s="309"/>
      <c r="B47" s="309"/>
      <c r="C47" s="309"/>
      <c r="D47" s="309"/>
      <c r="E47" s="310"/>
      <c r="F47" s="310"/>
      <c r="G47" s="310"/>
    </row>
    <row r="48" spans="1:7">
      <c r="A48" s="309"/>
      <c r="B48" s="309"/>
      <c r="C48" s="309"/>
      <c r="D48" s="309"/>
      <c r="E48" s="310"/>
      <c r="F48" s="310"/>
      <c r="G48" s="310"/>
    </row>
    <row r="49" spans="1:7" ht="46.5" customHeight="1">
      <c r="A49" s="309"/>
      <c r="B49" s="309"/>
      <c r="C49" s="309"/>
      <c r="D49" s="309"/>
      <c r="E49" s="310"/>
      <c r="F49" s="310"/>
      <c r="G49" s="310"/>
    </row>
    <row r="51" spans="1:7">
      <c r="B51" s="294" t="s">
        <v>94</v>
      </c>
      <c r="C51" s="294"/>
      <c r="F51" s="294" t="s">
        <v>95</v>
      </c>
      <c r="G51" s="294"/>
    </row>
    <row r="56" spans="1:7">
      <c r="A56" s="75"/>
      <c r="B56" s="75"/>
      <c r="C56" s="75"/>
      <c r="D56" s="75"/>
      <c r="E56" s="75"/>
      <c r="F56" s="75"/>
      <c r="G56" s="75"/>
    </row>
    <row r="57" spans="1:7">
      <c r="A57" s="41" t="s">
        <v>38</v>
      </c>
    </row>
    <row r="58" spans="1:7">
      <c r="A58" s="42" t="s">
        <v>39</v>
      </c>
    </row>
    <row r="60" spans="1:7">
      <c r="B60" s="76" t="s">
        <v>96</v>
      </c>
    </row>
  </sheetData>
  <mergeCells count="48">
    <mergeCell ref="A23:G23"/>
    <mergeCell ref="A17:B17"/>
    <mergeCell ref="D17:F17"/>
    <mergeCell ref="A18:B18"/>
    <mergeCell ref="D18:F18"/>
    <mergeCell ref="A19:B19"/>
    <mergeCell ref="D19:F19"/>
    <mergeCell ref="A20:B20"/>
    <mergeCell ref="A21:B21"/>
    <mergeCell ref="D21:F21"/>
    <mergeCell ref="A22:B22"/>
    <mergeCell ref="D22:F22"/>
    <mergeCell ref="B24:C24"/>
    <mergeCell ref="E24:G24"/>
    <mergeCell ref="E25:G25"/>
    <mergeCell ref="E26:G26"/>
    <mergeCell ref="E27:G27"/>
    <mergeCell ref="B25:C26"/>
    <mergeCell ref="E28:G28"/>
    <mergeCell ref="E29:G29"/>
    <mergeCell ref="B30:C30"/>
    <mergeCell ref="E30:G30"/>
    <mergeCell ref="B31:C31"/>
    <mergeCell ref="E31:G31"/>
    <mergeCell ref="B32:C32"/>
    <mergeCell ref="E32:G32"/>
    <mergeCell ref="B40:C40"/>
    <mergeCell ref="E40:G40"/>
    <mergeCell ref="B33:C33"/>
    <mergeCell ref="E33:G33"/>
    <mergeCell ref="B34:C34"/>
    <mergeCell ref="E34:G34"/>
    <mergeCell ref="B41:C41"/>
    <mergeCell ref="E41:G41"/>
    <mergeCell ref="B51:C51"/>
    <mergeCell ref="F51:G51"/>
    <mergeCell ref="B35:C35"/>
    <mergeCell ref="E35:G35"/>
    <mergeCell ref="B36:C36"/>
    <mergeCell ref="E36:G36"/>
    <mergeCell ref="B37:C37"/>
    <mergeCell ref="E37:G37"/>
    <mergeCell ref="B38:C38"/>
    <mergeCell ref="E38:G38"/>
    <mergeCell ref="A42:D49"/>
    <mergeCell ref="E42:G49"/>
    <mergeCell ref="B39:C39"/>
    <mergeCell ref="E39:G39"/>
  </mergeCells>
  <hyperlinks>
    <hyperlink ref="A1" location="Menu!A1" display="MENU" xr:uid="{3E0F2502-45A9-4414-BAE2-5B936F886026}"/>
  </hyperlinks>
  <pageMargins left="0.7" right="0.16" top="0.75" bottom="0.75" header="0.3" footer="0.3"/>
  <pageSetup scale="74" fitToWidth="0" orientation="portrait" horizontalDpi="360" verticalDpi="36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BDAF6F-C014-45F0-BA5E-03F624B74176}">
  <sheetPr>
    <pageSetUpPr fitToPage="1"/>
  </sheetPr>
  <dimension ref="A1:P36"/>
  <sheetViews>
    <sheetView view="pageBreakPreview" zoomScale="60" zoomScaleNormal="100" workbookViewId="0">
      <selection activeCell="N15" sqref="N15"/>
    </sheetView>
  </sheetViews>
  <sheetFormatPr defaultRowHeight="14.5"/>
  <cols>
    <col min="1" max="1" width="6.90625" style="48" customWidth="1"/>
    <col min="2" max="2" width="20.26953125" customWidth="1"/>
    <col min="5" max="5" width="11.453125" bestFit="1" customWidth="1"/>
    <col min="6" max="6" width="18" bestFit="1" customWidth="1"/>
    <col min="7" max="7" width="13.7265625" customWidth="1"/>
    <col min="8" max="8" width="11.6328125" customWidth="1"/>
    <col min="9" max="9" width="14.90625" customWidth="1"/>
    <col min="10" max="10" width="18.36328125" customWidth="1"/>
    <col min="11" max="11" width="16.453125" customWidth="1"/>
  </cols>
  <sheetData>
    <row r="1" spans="1:11">
      <c r="A1" s="134" t="s">
        <v>219</v>
      </c>
    </row>
    <row r="5" spans="1:11">
      <c r="J5" s="44" t="s">
        <v>45</v>
      </c>
    </row>
    <row r="6" spans="1:11">
      <c r="A6" s="77" t="s">
        <v>100</v>
      </c>
      <c r="J6" s="45" t="s">
        <v>46</v>
      </c>
    </row>
    <row r="7" spans="1:11">
      <c r="C7" s="323" t="s">
        <v>111</v>
      </c>
      <c r="D7" s="324"/>
      <c r="E7" s="324"/>
      <c r="F7" s="324"/>
      <c r="G7" s="324"/>
      <c r="H7" s="79"/>
      <c r="I7" s="79"/>
    </row>
    <row r="8" spans="1:11">
      <c r="A8" s="322" t="s">
        <v>101</v>
      </c>
      <c r="B8" s="322"/>
      <c r="C8" s="322" t="s">
        <v>112</v>
      </c>
      <c r="D8" s="322"/>
      <c r="E8" s="322"/>
      <c r="F8" s="322"/>
      <c r="G8" s="322" t="s">
        <v>113</v>
      </c>
      <c r="H8" s="322"/>
      <c r="I8" s="322"/>
      <c r="J8" s="322" t="s">
        <v>114</v>
      </c>
      <c r="K8" s="322"/>
    </row>
    <row r="9" spans="1:11">
      <c r="A9" s="33"/>
      <c r="B9" s="81"/>
      <c r="C9" s="105" t="s">
        <v>120</v>
      </c>
      <c r="D9" s="318" t="str">
        <f>'Worksop Report'!H9</f>
        <v xml:space="preserve">PT. PUTRA PERKASA ABADI </v>
      </c>
      <c r="E9" s="318"/>
      <c r="F9" s="319"/>
      <c r="G9" s="105" t="s">
        <v>125</v>
      </c>
      <c r="H9" s="318" t="str">
        <f>'Worksop Report'!H11</f>
        <v>AROCS 4042 K</v>
      </c>
      <c r="I9" s="319"/>
      <c r="J9" s="105" t="s">
        <v>115</v>
      </c>
      <c r="K9" s="192">
        <f>'Work Order'!F12</f>
        <v>0</v>
      </c>
    </row>
    <row r="10" spans="1:11">
      <c r="A10" s="31"/>
      <c r="B10" s="82"/>
      <c r="C10" s="106" t="s">
        <v>122</v>
      </c>
      <c r="D10" s="315" t="str">
        <f>'Worksop Report'!J9</f>
        <v>PT AMC</v>
      </c>
      <c r="E10" s="315"/>
      <c r="F10" s="316"/>
      <c r="G10" s="106" t="s">
        <v>126</v>
      </c>
      <c r="H10" s="315" t="str">
        <f>'Worksop Report'!C10</f>
        <v>W1T96421520635660</v>
      </c>
      <c r="I10" s="316"/>
      <c r="J10" s="106" t="s">
        <v>116</v>
      </c>
      <c r="K10" s="82"/>
    </row>
    <row r="11" spans="1:11">
      <c r="A11" s="31"/>
      <c r="B11" s="82"/>
      <c r="C11" s="106"/>
      <c r="D11" s="107"/>
      <c r="E11" s="107"/>
      <c r="F11" s="108"/>
      <c r="G11" s="106" t="s">
        <v>127</v>
      </c>
      <c r="H11" s="315" t="str">
        <f>'Worksop Report'!C11</f>
        <v>471922C0772338</v>
      </c>
      <c r="I11" s="316"/>
      <c r="J11" s="106" t="s">
        <v>117</v>
      </c>
      <c r="K11" s="82"/>
    </row>
    <row r="12" spans="1:11" ht="36">
      <c r="A12" s="31"/>
      <c r="B12" s="82"/>
      <c r="C12" s="109" t="s">
        <v>121</v>
      </c>
      <c r="D12" s="147" t="str">
        <f>'Worksop Report'!C12</f>
        <v>DA42005</v>
      </c>
      <c r="E12" s="107"/>
      <c r="F12" s="108"/>
      <c r="G12" s="110" t="s">
        <v>128</v>
      </c>
      <c r="H12" s="320">
        <f>'Worksop Report'!J10</f>
        <v>0</v>
      </c>
      <c r="I12" s="321"/>
      <c r="J12" s="111" t="s">
        <v>118</v>
      </c>
      <c r="K12" s="82">
        <f>'Worksop Report'!C8</f>
        <v>45422</v>
      </c>
    </row>
    <row r="13" spans="1:11">
      <c r="A13" s="35"/>
      <c r="B13" s="64"/>
      <c r="C13" s="112"/>
      <c r="D13" s="113"/>
      <c r="E13" s="113"/>
      <c r="F13" s="114"/>
      <c r="G13" s="112"/>
      <c r="H13" s="113"/>
      <c r="I13" s="114"/>
      <c r="J13" s="112" t="s">
        <v>119</v>
      </c>
      <c r="K13" s="64"/>
    </row>
    <row r="15" spans="1:11" s="78" customFormat="1" ht="29">
      <c r="A15" s="87" t="s">
        <v>102</v>
      </c>
      <c r="B15" s="87" t="s">
        <v>103</v>
      </c>
      <c r="C15" s="87" t="s">
        <v>104</v>
      </c>
      <c r="D15" s="87" t="s">
        <v>105</v>
      </c>
      <c r="E15" s="87" t="s">
        <v>106</v>
      </c>
      <c r="F15" s="87" t="s">
        <v>107</v>
      </c>
      <c r="G15" s="317" t="s">
        <v>108</v>
      </c>
      <c r="H15" s="317"/>
      <c r="I15" s="317"/>
      <c r="J15" s="87" t="s">
        <v>109</v>
      </c>
      <c r="K15" s="87" t="s">
        <v>110</v>
      </c>
    </row>
    <row r="16" spans="1:11">
      <c r="A16" s="32">
        <v>1</v>
      </c>
      <c r="B16" s="164" t="s">
        <v>263</v>
      </c>
      <c r="C16" s="54"/>
      <c r="D16" s="54"/>
      <c r="E16" s="54"/>
      <c r="F16" s="176">
        <v>1</v>
      </c>
      <c r="G16" s="164" t="s">
        <v>254</v>
      </c>
      <c r="H16" s="164"/>
      <c r="I16" s="164"/>
      <c r="J16" s="54"/>
      <c r="K16" s="54"/>
    </row>
    <row r="17" spans="1:16">
      <c r="A17" s="32">
        <v>2</v>
      </c>
      <c r="B17" s="164"/>
      <c r="C17" s="54"/>
      <c r="D17" s="54"/>
      <c r="E17" s="54"/>
      <c r="F17" s="176"/>
      <c r="G17" s="164"/>
      <c r="H17" s="164"/>
      <c r="I17" s="164"/>
      <c r="J17" s="54"/>
      <c r="K17" s="54"/>
      <c r="P17" t="s">
        <v>230</v>
      </c>
    </row>
    <row r="18" spans="1:16">
      <c r="A18" s="32">
        <v>3</v>
      </c>
      <c r="B18" s="164"/>
      <c r="C18" s="54"/>
      <c r="D18" s="54"/>
      <c r="E18" s="54"/>
      <c r="F18" s="176"/>
      <c r="G18" s="164"/>
      <c r="H18" s="164"/>
      <c r="I18" s="164"/>
      <c r="J18" s="54"/>
      <c r="K18" s="54"/>
    </row>
    <row r="19" spans="1:16">
      <c r="A19" s="32">
        <v>4</v>
      </c>
      <c r="B19" s="164"/>
      <c r="C19" s="54"/>
      <c r="D19" s="54"/>
      <c r="E19" s="54"/>
      <c r="F19" s="176"/>
      <c r="G19" s="164"/>
      <c r="H19" s="164"/>
      <c r="I19" s="164"/>
      <c r="J19" s="54"/>
      <c r="K19" s="54"/>
    </row>
    <row r="20" spans="1:16">
      <c r="A20" s="32">
        <v>5</v>
      </c>
      <c r="B20" s="164"/>
      <c r="C20" s="54"/>
      <c r="D20" s="54"/>
      <c r="E20" s="54"/>
      <c r="F20" s="176"/>
      <c r="G20" s="164"/>
      <c r="H20" s="164"/>
      <c r="I20" s="164"/>
      <c r="J20" s="54"/>
      <c r="K20" s="54"/>
    </row>
    <row r="21" spans="1:16">
      <c r="A21" s="32">
        <v>6</v>
      </c>
      <c r="B21" s="164"/>
      <c r="C21" s="54"/>
      <c r="D21" s="54"/>
      <c r="E21" s="54"/>
      <c r="F21" s="176"/>
      <c r="G21" s="164"/>
      <c r="H21" s="164"/>
      <c r="I21" s="164"/>
      <c r="J21" s="54"/>
      <c r="K21" s="54"/>
    </row>
    <row r="22" spans="1:16">
      <c r="A22" s="32">
        <v>7</v>
      </c>
      <c r="B22" s="164"/>
      <c r="C22" s="54"/>
      <c r="D22" s="54"/>
      <c r="E22" s="54"/>
      <c r="F22" s="176"/>
      <c r="G22" s="164"/>
      <c r="H22" s="164"/>
      <c r="I22" s="164"/>
      <c r="J22" s="54"/>
      <c r="K22" s="54"/>
    </row>
    <row r="23" spans="1:16">
      <c r="A23" s="32">
        <v>8</v>
      </c>
      <c r="B23" s="164"/>
      <c r="C23" s="54"/>
      <c r="D23" s="54"/>
      <c r="E23" s="54"/>
      <c r="F23" s="176"/>
      <c r="G23" s="164"/>
      <c r="H23" s="164"/>
      <c r="I23" s="164"/>
      <c r="J23" s="54"/>
      <c r="K23" s="54"/>
    </row>
    <row r="24" spans="1:16">
      <c r="A24" s="32">
        <v>9</v>
      </c>
      <c r="B24" s="54"/>
      <c r="C24" s="54"/>
      <c r="D24" s="54"/>
      <c r="E24" s="54"/>
      <c r="F24" s="32"/>
      <c r="G24" s="254"/>
      <c r="H24" s="254"/>
      <c r="I24" s="254"/>
      <c r="J24" s="54"/>
      <c r="K24" s="54"/>
    </row>
    <row r="25" spans="1:16">
      <c r="A25" s="32">
        <v>10</v>
      </c>
      <c r="B25" s="54"/>
      <c r="C25" s="54"/>
      <c r="D25" s="54"/>
      <c r="E25" s="54"/>
      <c r="F25" s="32"/>
      <c r="G25" s="254"/>
      <c r="H25" s="254"/>
      <c r="I25" s="254"/>
      <c r="J25" s="54"/>
      <c r="K25" s="54"/>
    </row>
    <row r="26" spans="1:16">
      <c r="A26" s="32">
        <v>11</v>
      </c>
      <c r="B26" s="54"/>
      <c r="C26" s="54"/>
      <c r="D26" s="54"/>
      <c r="E26" s="54"/>
      <c r="F26" s="32"/>
      <c r="G26" s="254"/>
      <c r="H26" s="254"/>
      <c r="I26" s="254"/>
      <c r="J26" s="54"/>
      <c r="K26" s="54"/>
    </row>
    <row r="27" spans="1:16">
      <c r="A27" s="32">
        <v>12</v>
      </c>
      <c r="B27" s="54"/>
      <c r="C27" s="54"/>
      <c r="D27" s="54"/>
      <c r="E27" s="54"/>
      <c r="F27" s="32"/>
      <c r="G27" s="254"/>
      <c r="H27" s="254"/>
      <c r="I27" s="254"/>
      <c r="J27" s="54"/>
      <c r="K27" s="54"/>
    </row>
    <row r="28" spans="1:16">
      <c r="A28" s="32">
        <v>13</v>
      </c>
      <c r="B28" s="54"/>
      <c r="C28" s="54"/>
      <c r="D28" s="54"/>
      <c r="E28" s="54"/>
      <c r="F28" s="32"/>
      <c r="G28" s="254"/>
      <c r="H28" s="254"/>
      <c r="I28" s="254"/>
      <c r="J28" s="54"/>
      <c r="K28" s="54"/>
    </row>
    <row r="29" spans="1:16">
      <c r="A29" s="32">
        <v>14</v>
      </c>
      <c r="B29" s="54"/>
      <c r="C29" s="54"/>
      <c r="D29" s="54"/>
      <c r="E29" s="54"/>
      <c r="F29" s="32"/>
      <c r="G29" s="254"/>
      <c r="H29" s="254"/>
      <c r="I29" s="254"/>
      <c r="J29" s="54"/>
      <c r="K29" s="54"/>
    </row>
    <row r="30" spans="1:16" s="48" customFormat="1">
      <c r="A30" s="261"/>
      <c r="B30" s="262"/>
      <c r="C30" s="262"/>
      <c r="D30" s="262"/>
      <c r="E30" s="262"/>
      <c r="F30" s="262"/>
      <c r="G30" s="262"/>
      <c r="H30" s="262"/>
      <c r="I30" s="33" t="s">
        <v>129</v>
      </c>
      <c r="J30" s="86" t="s">
        <v>130</v>
      </c>
      <c r="K30" s="34" t="s">
        <v>131</v>
      </c>
    </row>
    <row r="31" spans="1:16">
      <c r="A31" s="263"/>
      <c r="B31" s="201"/>
      <c r="C31" s="201"/>
      <c r="D31" s="201"/>
      <c r="E31" s="201"/>
      <c r="F31" s="201"/>
      <c r="G31" s="201"/>
      <c r="H31" s="201"/>
      <c r="I31" s="83"/>
      <c r="J31" s="85"/>
      <c r="K31" s="82"/>
    </row>
    <row r="32" spans="1:16">
      <c r="A32" s="263"/>
      <c r="B32" s="201"/>
      <c r="C32" s="201"/>
      <c r="D32" s="201"/>
      <c r="E32" s="201"/>
      <c r="F32" s="201"/>
      <c r="G32" s="201"/>
      <c r="H32" s="201"/>
      <c r="I32" s="83"/>
      <c r="J32" s="85"/>
      <c r="K32" s="82"/>
    </row>
    <row r="33" spans="1:11">
      <c r="A33" s="264"/>
      <c r="B33" s="265"/>
      <c r="C33" s="265"/>
      <c r="D33" s="265"/>
      <c r="E33" s="265"/>
      <c r="F33" s="265"/>
      <c r="G33" s="265"/>
      <c r="H33" s="265"/>
      <c r="I33" s="63"/>
      <c r="J33" s="115" t="str">
        <f>'Worksop Report'!I120</f>
        <v>Egi sugiana</v>
      </c>
      <c r="K33" s="64"/>
    </row>
    <row r="35" spans="1:11">
      <c r="B35" s="88" t="s">
        <v>38</v>
      </c>
    </row>
    <row r="36" spans="1:11">
      <c r="B36" s="88" t="s">
        <v>39</v>
      </c>
    </row>
  </sheetData>
  <mergeCells count="19">
    <mergeCell ref="A8:B8"/>
    <mergeCell ref="C7:G7"/>
    <mergeCell ref="C8:F8"/>
    <mergeCell ref="G8:I8"/>
    <mergeCell ref="J8:K8"/>
    <mergeCell ref="D10:F10"/>
    <mergeCell ref="G15:I15"/>
    <mergeCell ref="H9:I9"/>
    <mergeCell ref="H10:I10"/>
    <mergeCell ref="H11:I11"/>
    <mergeCell ref="H12:I12"/>
    <mergeCell ref="D9:F9"/>
    <mergeCell ref="G28:I28"/>
    <mergeCell ref="G29:I29"/>
    <mergeCell ref="A30:H33"/>
    <mergeCell ref="G24:I24"/>
    <mergeCell ref="G25:I25"/>
    <mergeCell ref="G26:I26"/>
    <mergeCell ref="G27:I27"/>
  </mergeCells>
  <hyperlinks>
    <hyperlink ref="A1" location="Menu!A1" display="MENU" xr:uid="{77916713-BAF7-468E-BD3B-0F4EB61D1275}"/>
  </hyperlinks>
  <pageMargins left="0.7" right="0.7" top="0.75" bottom="0.75" header="0.3" footer="0.3"/>
  <pageSetup scale="82" fitToHeight="0" orientation="landscape" horizontalDpi="360" verticalDpi="36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BA6EDD-A315-45E9-8C07-8487662C32ED}">
  <sheetPr>
    <pageSetUpPr fitToPage="1"/>
  </sheetPr>
  <dimension ref="A2:O41"/>
  <sheetViews>
    <sheetView view="pageBreakPreview" zoomScale="60" zoomScaleNormal="85" workbookViewId="0">
      <selection activeCell="I13" sqref="I13"/>
    </sheetView>
  </sheetViews>
  <sheetFormatPr defaultRowHeight="14.5"/>
  <cols>
    <col min="2" max="2" width="5.36328125" style="48" customWidth="1"/>
    <col min="3" max="3" width="15.36328125" bestFit="1" customWidth="1"/>
    <col min="4" max="4" width="23.36328125" customWidth="1"/>
    <col min="5" max="5" width="14.36328125" customWidth="1"/>
    <col min="6" max="6" width="5.7265625" style="48" customWidth="1"/>
    <col min="7" max="7" width="20" customWidth="1"/>
    <col min="8" max="8" width="19.26953125" customWidth="1"/>
    <col min="9" max="9" width="16.08984375" customWidth="1"/>
    <col min="10" max="10" width="5.81640625" style="48" customWidth="1"/>
    <col min="11" max="11" width="18.1796875" bestFit="1" customWidth="1"/>
    <col min="12" max="12" width="21.08984375" customWidth="1"/>
  </cols>
  <sheetData>
    <row r="2" spans="1:15">
      <c r="A2" s="132" t="s">
        <v>219</v>
      </c>
    </row>
    <row r="6" spans="1:15" ht="15.5">
      <c r="D6" s="102" t="s">
        <v>209</v>
      </c>
      <c r="I6" s="89" t="s">
        <v>43</v>
      </c>
      <c r="J6" s="130"/>
    </row>
    <row r="7" spans="1:15" ht="19.5" customHeight="1">
      <c r="D7" s="103" t="s">
        <v>210</v>
      </c>
      <c r="H7" s="68"/>
      <c r="I7" s="90" t="s">
        <v>44</v>
      </c>
      <c r="J7" s="131"/>
    </row>
    <row r="8" spans="1:15">
      <c r="A8" t="s">
        <v>153</v>
      </c>
    </row>
    <row r="10" spans="1:15">
      <c r="C10" s="51" t="s">
        <v>154</v>
      </c>
      <c r="D10" s="91" t="str">
        <f>'Worksop Report'!H9</f>
        <v xml:space="preserve">PT. PUTRA PERKASA ABADI </v>
      </c>
      <c r="G10" s="51" t="s">
        <v>156</v>
      </c>
      <c r="H10" s="91"/>
      <c r="K10" s="328" t="s">
        <v>158</v>
      </c>
      <c r="L10" s="329"/>
    </row>
    <row r="11" spans="1:15">
      <c r="C11" s="51" t="s">
        <v>155</v>
      </c>
      <c r="D11" s="91"/>
      <c r="G11" s="51" t="s">
        <v>157</v>
      </c>
      <c r="H11" s="91"/>
      <c r="K11" s="51" t="s">
        <v>159</v>
      </c>
      <c r="L11" s="91" t="str">
        <f>'Worksop Report'!I120</f>
        <v>Egi sugiana</v>
      </c>
    </row>
    <row r="12" spans="1:15">
      <c r="K12" s="51" t="s">
        <v>160</v>
      </c>
      <c r="L12" s="149">
        <v>45175</v>
      </c>
    </row>
    <row r="14" spans="1:15">
      <c r="C14" s="337" t="s">
        <v>161</v>
      </c>
      <c r="D14" s="338"/>
      <c r="G14" s="336" t="s">
        <v>178</v>
      </c>
      <c r="H14" s="336"/>
      <c r="K14" s="332" t="s">
        <v>189</v>
      </c>
      <c r="L14" s="332"/>
    </row>
    <row r="15" spans="1:15" ht="18.5" customHeight="1">
      <c r="B15" s="140" t="s">
        <v>22</v>
      </c>
      <c r="C15" s="334" t="s">
        <v>162</v>
      </c>
      <c r="D15" s="335"/>
      <c r="F15" s="140" t="s">
        <v>22</v>
      </c>
      <c r="G15" s="330" t="s">
        <v>179</v>
      </c>
      <c r="H15" s="330"/>
      <c r="J15" s="140" t="s">
        <v>22</v>
      </c>
      <c r="K15" s="330" t="s">
        <v>190</v>
      </c>
      <c r="L15" s="330"/>
      <c r="O15" s="118" t="s">
        <v>22</v>
      </c>
    </row>
    <row r="16" spans="1:15" ht="20" customHeight="1">
      <c r="B16" s="140" t="s">
        <v>22</v>
      </c>
      <c r="C16" s="339" t="s">
        <v>163</v>
      </c>
      <c r="D16" s="340"/>
      <c r="F16" s="140" t="s">
        <v>22</v>
      </c>
      <c r="G16" s="325" t="s">
        <v>172</v>
      </c>
      <c r="H16" s="325"/>
      <c r="J16" s="140" t="s">
        <v>22</v>
      </c>
      <c r="K16" s="325" t="s">
        <v>191</v>
      </c>
      <c r="L16" s="325"/>
      <c r="O16" s="119" t="s">
        <v>211</v>
      </c>
    </row>
    <row r="17" spans="2:12" ht="18" customHeight="1">
      <c r="B17" s="140" t="s">
        <v>22</v>
      </c>
      <c r="C17" s="334" t="s">
        <v>164</v>
      </c>
      <c r="D17" s="335"/>
      <c r="F17" s="140" t="s">
        <v>22</v>
      </c>
      <c r="G17" s="330" t="s">
        <v>180</v>
      </c>
      <c r="H17" s="330"/>
      <c r="J17" s="140" t="s">
        <v>22</v>
      </c>
      <c r="K17" s="331" t="s">
        <v>192</v>
      </c>
      <c r="L17" s="331"/>
    </row>
    <row r="18" spans="2:12" ht="18" customHeight="1">
      <c r="B18" s="140" t="s">
        <v>22</v>
      </c>
      <c r="C18" s="339" t="s">
        <v>165</v>
      </c>
      <c r="D18" s="340"/>
      <c r="F18" s="140" t="s">
        <v>22</v>
      </c>
      <c r="G18" s="325" t="s">
        <v>163</v>
      </c>
      <c r="H18" s="325"/>
      <c r="J18" s="140" t="s">
        <v>22</v>
      </c>
      <c r="K18" s="325" t="s">
        <v>193</v>
      </c>
      <c r="L18" s="325"/>
    </row>
    <row r="19" spans="2:12" ht="18" customHeight="1">
      <c r="B19" s="140" t="s">
        <v>22</v>
      </c>
      <c r="C19" s="334" t="s">
        <v>166</v>
      </c>
      <c r="D19" s="335"/>
      <c r="F19" s="140" t="s">
        <v>22</v>
      </c>
      <c r="G19" s="330" t="s">
        <v>181</v>
      </c>
      <c r="H19" s="330"/>
      <c r="J19" s="140" t="s">
        <v>22</v>
      </c>
      <c r="K19" s="330" t="s">
        <v>193</v>
      </c>
      <c r="L19" s="330"/>
    </row>
    <row r="20" spans="2:12" ht="18" customHeight="1">
      <c r="B20" s="140" t="s">
        <v>22</v>
      </c>
      <c r="C20" s="339" t="s">
        <v>167</v>
      </c>
      <c r="D20" s="340"/>
      <c r="F20" s="140" t="s">
        <v>22</v>
      </c>
      <c r="G20" s="325" t="s">
        <v>182</v>
      </c>
      <c r="H20" s="325"/>
      <c r="J20" s="140" t="s">
        <v>22</v>
      </c>
      <c r="K20" s="325" t="s">
        <v>193</v>
      </c>
      <c r="L20" s="325"/>
    </row>
    <row r="21" spans="2:12" ht="18" customHeight="1">
      <c r="B21" s="140" t="s">
        <v>22</v>
      </c>
      <c r="C21" s="334" t="s">
        <v>168</v>
      </c>
      <c r="D21" s="335"/>
      <c r="F21" s="140" t="s">
        <v>22</v>
      </c>
      <c r="G21" s="330" t="s">
        <v>183</v>
      </c>
      <c r="H21" s="330"/>
      <c r="J21" s="140" t="s">
        <v>22</v>
      </c>
      <c r="K21" s="330" t="s">
        <v>193</v>
      </c>
      <c r="L21" s="330"/>
    </row>
    <row r="22" spans="2:12" ht="27.5" customHeight="1">
      <c r="B22" s="140" t="s">
        <v>22</v>
      </c>
      <c r="C22" s="339" t="s">
        <v>169</v>
      </c>
      <c r="D22" s="340"/>
      <c r="F22" s="140" t="s">
        <v>22</v>
      </c>
      <c r="G22" s="325" t="s">
        <v>184</v>
      </c>
      <c r="H22" s="325"/>
      <c r="J22" s="140" t="s">
        <v>22</v>
      </c>
      <c r="K22" s="325" t="s">
        <v>193</v>
      </c>
      <c r="L22" s="325"/>
    </row>
    <row r="23" spans="2:12" ht="18.5" customHeight="1">
      <c r="B23" s="122"/>
      <c r="F23" s="140" t="s">
        <v>22</v>
      </c>
      <c r="G23" s="330" t="s">
        <v>185</v>
      </c>
      <c r="H23" s="330"/>
      <c r="K23" s="330" t="s">
        <v>193</v>
      </c>
      <c r="L23" s="330"/>
    </row>
    <row r="24" spans="2:12" ht="21">
      <c r="B24" s="122"/>
      <c r="C24" s="332" t="s">
        <v>170</v>
      </c>
      <c r="D24" s="332"/>
      <c r="F24" s="121"/>
      <c r="G24" s="332" t="s">
        <v>186</v>
      </c>
      <c r="H24" s="332"/>
      <c r="K24" s="332" t="s">
        <v>194</v>
      </c>
      <c r="L24" s="332"/>
    </row>
    <row r="25" spans="2:12" ht="18.5" customHeight="1">
      <c r="B25" s="140" t="s">
        <v>22</v>
      </c>
      <c r="C25" s="330" t="s">
        <v>171</v>
      </c>
      <c r="D25" s="330"/>
      <c r="F25" s="140" t="s">
        <v>22</v>
      </c>
      <c r="G25" s="330" t="s">
        <v>187</v>
      </c>
      <c r="H25" s="330"/>
      <c r="J25" s="140" t="s">
        <v>22</v>
      </c>
      <c r="K25" s="330" t="s">
        <v>195</v>
      </c>
      <c r="L25" s="330"/>
    </row>
    <row r="26" spans="2:12" ht="18.5" customHeight="1">
      <c r="B26" s="140" t="s">
        <v>22</v>
      </c>
      <c r="C26" s="325" t="s">
        <v>172</v>
      </c>
      <c r="D26" s="325"/>
      <c r="F26" s="140" t="s">
        <v>22</v>
      </c>
      <c r="G26" s="325" t="s">
        <v>188</v>
      </c>
      <c r="H26" s="325"/>
      <c r="J26" s="140" t="s">
        <v>22</v>
      </c>
      <c r="K26" s="325" t="s">
        <v>196</v>
      </c>
      <c r="L26" s="325"/>
    </row>
    <row r="27" spans="2:12" ht="18.5">
      <c r="B27" s="140" t="s">
        <v>22</v>
      </c>
      <c r="C27" s="330" t="s">
        <v>173</v>
      </c>
      <c r="D27" s="330"/>
      <c r="J27" s="140" t="s">
        <v>22</v>
      </c>
      <c r="K27" s="330" t="s">
        <v>197</v>
      </c>
      <c r="L27" s="330"/>
    </row>
    <row r="28" spans="2:12" ht="18.5" customHeight="1">
      <c r="B28" s="140" t="s">
        <v>22</v>
      </c>
      <c r="C28" s="325" t="s">
        <v>174</v>
      </c>
      <c r="D28" s="325"/>
      <c r="J28" s="140" t="s">
        <v>22</v>
      </c>
      <c r="K28" s="325" t="s">
        <v>198</v>
      </c>
      <c r="L28" s="325"/>
    </row>
    <row r="29" spans="2:12" ht="18.5">
      <c r="B29" s="140" t="s">
        <v>22</v>
      </c>
      <c r="C29" s="330" t="s">
        <v>175</v>
      </c>
      <c r="D29" s="330"/>
      <c r="J29" s="140" t="s">
        <v>22</v>
      </c>
      <c r="K29" s="330"/>
      <c r="L29" s="330"/>
    </row>
    <row r="30" spans="2:12" ht="18.5">
      <c r="B30" s="140" t="s">
        <v>22</v>
      </c>
      <c r="C30" s="325" t="s">
        <v>176</v>
      </c>
      <c r="D30" s="325"/>
      <c r="J30" s="140" t="s">
        <v>22</v>
      </c>
      <c r="K30" s="333"/>
      <c r="L30" s="333"/>
    </row>
    <row r="31" spans="2:12" ht="18.5">
      <c r="B31" s="140" t="s">
        <v>22</v>
      </c>
      <c r="C31" s="330" t="s">
        <v>177</v>
      </c>
      <c r="D31" s="330"/>
      <c r="J31" s="140" t="s">
        <v>22</v>
      </c>
      <c r="K31" s="330"/>
      <c r="L31" s="330"/>
    </row>
    <row r="32" spans="2:12" ht="18.5">
      <c r="J32" s="140" t="s">
        <v>22</v>
      </c>
    </row>
    <row r="33" spans="2:11">
      <c r="B33" s="123" t="s">
        <v>199</v>
      </c>
    </row>
    <row r="34" spans="2:11" ht="18.5">
      <c r="B34" s="124" t="s">
        <v>208</v>
      </c>
      <c r="C34" s="139"/>
      <c r="D34" s="80" t="s">
        <v>102</v>
      </c>
      <c r="E34" s="139"/>
      <c r="F34" s="59"/>
      <c r="J34" s="326" t="s">
        <v>206</v>
      </c>
      <c r="K34" s="326"/>
    </row>
    <row r="35" spans="2:11">
      <c r="B35" s="125" t="s">
        <v>200</v>
      </c>
      <c r="C35" s="66"/>
      <c r="D35" s="66"/>
      <c r="E35" s="66"/>
      <c r="F35" s="53"/>
      <c r="G35" s="56"/>
      <c r="H35" s="56"/>
      <c r="I35" s="83"/>
    </row>
    <row r="36" spans="2:11">
      <c r="B36" s="126" t="s">
        <v>201</v>
      </c>
      <c r="C36" s="84"/>
      <c r="D36" s="84"/>
      <c r="E36" s="84"/>
      <c r="F36" s="34"/>
      <c r="G36" s="85"/>
      <c r="H36" s="85"/>
    </row>
    <row r="37" spans="2:11">
      <c r="B37" s="127" t="s">
        <v>202</v>
      </c>
      <c r="C37" s="75"/>
      <c r="D37" s="75"/>
      <c r="E37" s="75"/>
      <c r="F37" s="36"/>
      <c r="G37" s="85"/>
      <c r="H37" s="85"/>
    </row>
    <row r="38" spans="2:11">
      <c r="B38" s="125" t="s">
        <v>203</v>
      </c>
      <c r="C38" s="66"/>
      <c r="D38" s="66"/>
      <c r="E38" s="66"/>
      <c r="F38" s="53"/>
      <c r="G38" s="101" t="s">
        <v>204</v>
      </c>
      <c r="H38" s="101" t="s">
        <v>205</v>
      </c>
      <c r="I38" s="104"/>
      <c r="J38" s="327" t="s">
        <v>207</v>
      </c>
      <c r="K38" s="327"/>
    </row>
    <row r="40" spans="2:11">
      <c r="B40" s="128" t="s">
        <v>38</v>
      </c>
    </row>
    <row r="41" spans="2:11">
      <c r="B41" s="129" t="s">
        <v>39</v>
      </c>
    </row>
  </sheetData>
  <mergeCells count="51">
    <mergeCell ref="C14:D14"/>
    <mergeCell ref="C15:D15"/>
    <mergeCell ref="C31:D31"/>
    <mergeCell ref="C30:D30"/>
    <mergeCell ref="C29:D29"/>
    <mergeCell ref="C28:D28"/>
    <mergeCell ref="C27:D27"/>
    <mergeCell ref="C26:D26"/>
    <mergeCell ref="C25:D25"/>
    <mergeCell ref="C24:D24"/>
    <mergeCell ref="C16:D16"/>
    <mergeCell ref="C22:D22"/>
    <mergeCell ref="C21:D21"/>
    <mergeCell ref="C20:D20"/>
    <mergeCell ref="C19:D19"/>
    <mergeCell ref="C18:D18"/>
    <mergeCell ref="G14:H14"/>
    <mergeCell ref="G26:H26"/>
    <mergeCell ref="G24:H24"/>
    <mergeCell ref="G25:H25"/>
    <mergeCell ref="G23:H23"/>
    <mergeCell ref="G22:H22"/>
    <mergeCell ref="G21:H21"/>
    <mergeCell ref="G20:H20"/>
    <mergeCell ref="G19:H19"/>
    <mergeCell ref="C17:D17"/>
    <mergeCell ref="G18:H18"/>
    <mergeCell ref="G17:H17"/>
    <mergeCell ref="G16:H16"/>
    <mergeCell ref="G15:H15"/>
    <mergeCell ref="K31:L31"/>
    <mergeCell ref="K30:L30"/>
    <mergeCell ref="K29:L29"/>
    <mergeCell ref="K28:L28"/>
    <mergeCell ref="K27:L27"/>
    <mergeCell ref="K26:L26"/>
    <mergeCell ref="J34:K34"/>
    <mergeCell ref="J38:K38"/>
    <mergeCell ref="K10:L10"/>
    <mergeCell ref="K19:L19"/>
    <mergeCell ref="K18:L18"/>
    <mergeCell ref="K17:L17"/>
    <mergeCell ref="K16:L16"/>
    <mergeCell ref="K15:L15"/>
    <mergeCell ref="K14:L14"/>
    <mergeCell ref="K25:L25"/>
    <mergeCell ref="K24:L24"/>
    <mergeCell ref="K23:L23"/>
    <mergeCell ref="K22:L22"/>
    <mergeCell ref="K21:L21"/>
    <mergeCell ref="K20:L20"/>
  </mergeCells>
  <dataValidations count="1">
    <dataValidation type="list" allowBlank="1" showInputMessage="1" showErrorMessage="1" sqref="E34 F25:F26 B15:B22 J15:J22 F15:F23 B25:B31 C34 J25:J32" xr:uid="{6FB46608-5845-4E75-B004-CF80C23BF48D}">
      <formula1>$O$15:$O$16</formula1>
    </dataValidation>
  </dataValidations>
  <hyperlinks>
    <hyperlink ref="A2" location="Menu!A1" display="MENU" xr:uid="{55C893D5-85ED-43FB-ADB5-9F1B50DF7985}"/>
  </hyperlinks>
  <pageMargins left="0.7" right="0.7" top="0.75" bottom="0.75" header="0.3" footer="0.3"/>
  <pageSetup scale="71" fitToHeight="0" orientation="landscape" horizontalDpi="360" verticalDpi="36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s U B b V n j z Z E a l A A A A 9 g A A A B I A H A B D b 2 5 m a W c v U G F j a 2 F n Z S 5 4 b W w g o h g A K K A U A A A A A A A A A A A A A A A A A A A A A A A A A A A A h Y 9 N C s I w G E S v U r J v / o o g 5 W u 6 0 I 1 g Q R D E b Y i x D b a p N K n p 3 V x 4 J K 9 g R a v u X M 6 b t 5 i 5 X 2 + Q D 0 0 d X X T n T G s z x D B F k b a q P R h b Z q j 3 x 3 i O c g E b q U 6 y 1 N E o W 5 c O 7 p C h y v t z S k g I A Y c E t 1 1 J O K W M 7 I v 1 V l W 6 k e g j m / 9 y b K z z 0 i q N B O x e Y w T H j H E 8 4 w m m Q C Y I h b F f g Y 9 7 n + 0 P h E V f + 7 7 T Q t t 4 t Q Q y R S D v D + I B U E s D B B Q A A g A I A L F A W 1 Y 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x Q F t W K I p H u A 4 A A A A R A A A A E w A c A E Z v c m 1 1 b G F z L 1 N l Y 3 R p b 2 4 x L m 0 g o h g A K K A U A A A A A A A A A A A A A A A A A A A A A A A A A A A A K 0 5 N L s n M z 1 M I h t C G 1 g B Q S w E C L Q A U A A I A C A C x Q F t W e P N k R q U A A A D 2 A A A A E g A A A A A A A A A A A A A A A A A A A A A A Q 2 9 u Z m l n L 1 B h Y 2 t h Z 2 U u e G 1 s U E s B A i 0 A F A A C A A g A s U B b V g / K 6 a u k A A A A 6 Q A A A B M A A A A A A A A A A A A A A A A A 8 Q A A A F t D b 2 5 0 Z W 5 0 X 1 R 5 c G V z X S 5 4 b W x Q S w E C L Q A U A A I A C A C x Q F t W 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Y U s P i K 5 R 7 U y 1 4 + T E k l N + 3 A A A A A A C A A A A A A A Q Z g A A A A E A A C A A A A A z U o O 2 P C W 6 p A b 5 z / x v 2 C E Y D I 2 R c R t m 2 J l j v i j b E 4 + O 6 w A A A A A O g A A A A A I A A C A A A A B m m 2 w h W i I o z 7 i f t k m z n s 0 0 k C R H 6 1 F L L k K A Q R I w D p h E g l A A A A B V Y 7 x 1 p l p o 0 k 0 j N g S Z p N i 8 7 s C h S 9 Y m w S 1 y q M y M u l w w u + 4 9 N I r b C m Q e Z w h Q v Y A D x Z J + k m A c j + E J A m 2 G R h q X R 9 a T A e P 5 a Q a r W r f z F i K a c s M w g E A A A A C E 6 H K b + i r I 6 g 5 Q S f / g 2 k U K Z E 4 4 i q + Z H x t x w 3 X o u f p Q K l 3 Q l H q B D F 3 5 B T s K U 0 g X z q f V t E d / U F N y b P D X y j M W R Y R T < / D a t a M a s h u p > 
</file>

<file path=customXml/itemProps1.xml><?xml version="1.0" encoding="utf-8"?>
<ds:datastoreItem xmlns:ds="http://schemas.openxmlformats.org/officeDocument/2006/customXml" ds:itemID="{DC6D31CC-819D-4142-9A9B-E28BB106AF3A}">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Menu</vt:lpstr>
      <vt:lpstr>Time Sheet</vt:lpstr>
      <vt:lpstr>Worksop Report</vt:lpstr>
      <vt:lpstr>Pre Order</vt:lpstr>
      <vt:lpstr>Work Order</vt:lpstr>
      <vt:lpstr>Part Request</vt:lpstr>
      <vt:lpstr>Final Control</vt:lpstr>
      <vt:lpstr>'Final Control'!Print_Area</vt:lpstr>
      <vt:lpstr>'Part Request'!Print_Area</vt:lpstr>
      <vt:lpstr>'Pre Order'!Print_Area</vt:lpstr>
      <vt:lpstr>'Time Sheet'!Print_Area</vt:lpstr>
      <vt:lpstr>'Work Order'!Print_Area</vt:lpstr>
      <vt:lpstr>'Worksop Report'!Print_Area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Ardiko-SWI BPN</dc:creator>
  <cp:lastModifiedBy>SERVICE SWI</cp:lastModifiedBy>
  <cp:lastPrinted>2023-03-07T07:13:31Z</cp:lastPrinted>
  <dcterms:created xsi:type="dcterms:W3CDTF">2023-02-24T02:55:38Z</dcterms:created>
  <dcterms:modified xsi:type="dcterms:W3CDTF">2024-05-11T23:46:17Z</dcterms:modified>
</cp:coreProperties>
</file>