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NEW\DA42021\"/>
    </mc:Choice>
  </mc:AlternateContent>
  <xr:revisionPtr revIDLastSave="0" documentId="13_ncr:1_{F1503A9A-0B3A-4517-B964-FA019942735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<sst xmlns="http://schemas.openxmlformats.org/spreadsheetml/2006/main" count="430" uniqueCount="273">
  <si>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</si>
  <si>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</si>
  <si>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</si>
  <si>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</si>
  <si>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</si>
  <si>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</si>
  <si>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</si>
  <si>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</si>
  <si>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</si>
  <si>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</si>
  <si>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</si>
  <si>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</si>
  <si>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</si>
  <si>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</si>
  <si>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</si>
  <si>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</si>
  <si>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</si>
  <si>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</si>
  <si>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</si>
  <si>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</si>
  <si>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</si>
  <si>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</si>
  <si>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</si>
  <si>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</si>
  <si>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</si>
  <si>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</si>
  <si>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</si>
  <si>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</si>
  <si>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</si>
  <si>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</si>
  <si>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</si>
  <si>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</si>
  <si>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</si>
  <si>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</si>
  <si>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</si>
  <si>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</si>
  <si>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</si>
  <si>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</si>
  <si>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</si>
  <si>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</si>
  <si>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</si>
  <si>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</si>
  <si>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</si>
  <si>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</si>
  <si>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</si>
  <si>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</si>
  <si>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</si>
  <si>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</si>
  <si>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</si>
  <si>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</si>
  <si>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</si>
  <si>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</si>
  <si>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</si>
  <si>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</si>
  <si>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</si>
  <si>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</si>
  <si>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</si>
  <si>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</si>
  <si>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</si>
  <si>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</si>
  <si>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</si>
  <si>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</si>
  <si>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</si>
  <si>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</si>
  <si>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</si>
  <si>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</si>
  <si>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</si>
  <si>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</si>
  <si>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</si>
  <si>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</si>
  <si>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</si>
  <si>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</si>
  <si>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</si>
  <si>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</si>
  <si>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</si>
  <si>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</si>
  <si>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</si>
  <si>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</si>
  <si>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</si>
  <si>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</si>
  <si>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</si>
  <si>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</si>
  <si>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</si>
  <si>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</si>
  <si>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</si>
  <si>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</si>
  <si>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</si>
  <si>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</si>
  <si>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</si>
  <si>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</si>
  <si>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</si>
  <si>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</si>
  <si>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</si>
  <si>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</si>
  <si>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</si>
  <si>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</si>
  <si>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</si>
  <si>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</si>
  <si>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</si>
  <si>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</si>
  <si>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</si>
  <si>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</si>
  <si>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</si>
  <si>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</si>
  <si>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</si>
  <si>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</si>
  <si>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</si>
  <si>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</si>
  <si>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</si>
  <si>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</si>
  <si>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</si>
  <si>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</si>
  <si>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</si>
  <si>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</si>
  <si>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</si>
  <si>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</si>
  <si>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</si>
  <si>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</si>
  <si>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</si>
  <si>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</si>
  <si>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</si>
  <si>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</si>
  <si>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</si>
  <si>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</si>
  <si>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</si>
  <si>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</si>
  <si>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</si>
  <si>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</si>
  <si>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</si>
  <si>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</si>
  <si>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</si>
  <si>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</si>
  <si>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</si>
  <si>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</si>
  <si>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</si>
  <si>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</si>
  <si>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</si>
  <si>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</si>
  <si>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</si>
  <si>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</si>
  <si>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</si>
  <si>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</si>
  <si>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</si>
  <si>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</si>
  <si>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</si>
  <si>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</si>
  <si>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</si>
  <si>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</si>
  <si>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</si>
  <si>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</si>
  <si>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</si>
  <si>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</si>
  <si>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</si>
  <si>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</si>
  <si>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</si>
  <si>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</si>
  <si>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</si>
  <si>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</si>
  <si>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</si>
  <si>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</si>
  <si>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</si>
  <si>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</si>
  <si>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</si>
  <si>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</si>
  <si>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</si>
  <si>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</si>
  <si>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</si>
  <si>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</si>
  <si>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</si>
  <si>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</si>
  <si>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</si>
  <si>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</si>
  <si>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</si>
  <si>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</si>
  <si>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</si>
  <si>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</si>
  <si>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</si>
  <si>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</si>
  <si>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</si>
  <si>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</si>
  <si>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</si>
  <si>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</si>
  <si>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</si>
  <si>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</si>
  <si>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</si>
  <si>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</si>
  <si>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</si>
  <si>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</si>
  <si>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</si>
  <si>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</si>
  <si>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</si>
  <si>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</si>
  <si>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</si>
  <si>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</si>
  <si>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</si>
  <si>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</si>
  <si>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</si>
  <si>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</si>
  <si>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</si>
  <si>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</si>
  <si>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</si>
  <si>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</si>
  <si>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</si>
  <si>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</si>
  <si>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</si>
  <si>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</si>
  <si>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</si>
  <si>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</si>
  <si>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</si>
  <si>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</si>
  <si>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</si>
  <si>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</si>
  <si>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</si>
  <si>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</si>
  <si>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</si>
  <si>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</si>
  <si>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</si>
  <si>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</si>
  <si>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</si>
  <si>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</si>
  <si>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</si>
  <si>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</si>
  <si>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</si>
  <si>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</si>
  <si>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</si>
  <si>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</si>
  <si>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</si>
  <si>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</si>
  <si>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</si>
  <si>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</si>
  <si>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</si>
  <si>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</si>
  <si>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</si>
  <si>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</si>
  <si>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</si>
  <si>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</si>
  <si>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</si>
  <si>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</si>
  <si>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</si>
  <si>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</si>
  <si>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</si>
  <si>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</si>
  <si>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</si>
  <si>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</si>
  <si>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</si>
  <si>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</si>
  <si>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</si>
  <si>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</si>
  <si>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</si>
  <si>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</si>
  <si>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</si>
  <si>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</si>
  <si>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</si>
  <si>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</si>
  <si>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</si>
  <si>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</si>
  <si>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</si>
  <si>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</si>
  <si>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</si>
  <si>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</si>
  <si>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</si>
  <si>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</si>
  <si>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</si>
  <si>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Findings at the time of schedule inspection</t>
  </si>
  <si>
    <t>W1T96421X20643169</t>
  </si>
  <si>
    <t>471922C0780743</t>
  </si>
  <si>
    <t>DA42021</t>
  </si>
  <si>
    <t>29247 / 3291</t>
  </si>
  <si>
    <t>A9614200338</t>
  </si>
  <si>
    <t>LINKAGE ADJUSTER RIGHT</t>
  </si>
  <si>
    <t>When the schedule inspection mechanic does inspection finding of slack adjuster RA2 RH crack</t>
  </si>
  <si>
    <t>RH CRACK</t>
  </si>
  <si>
    <t xml:space="preserve">WHEN SCHEDULE INSPECTION MECHANIC FINDING SLACK ADJUSTER RA2 RH CRACK, AND THEN CHECK SLACK ADJUSTER RA1 LH AND RH THE RESULT GOOD CONDITION, AND NEXT CHECK SLACK ADJUSTER FRONT AXLE LH AND RH THE RESULT GOOD CONDITION. AFTER CHECKING ALL POSITION SLACK ADJUSTER, WE REPLACEMENT WITH NEW PART.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</si>
</sst>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865673</xdr:colOff>
      <xdr:row>87</xdr:row>
      <xdr:rowOff>154707</xdr:rowOff>
    </xdr:from>
    <xdr:to>
      <xdr:col>3</xdr:col>
      <xdr:colOff>681689</xdr:colOff>
      <xdr:row>97</xdr:row>
      <xdr:rowOff>191873</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4497" y="14619633"/>
          <a:ext cx="2888295" cy="1624666"/>
        </a:xfrm>
        <a:prstGeom prst="rect">
          <a:avLst/>
        </a:prstGeom>
      </xdr:spPr>
    </xdr:pic>
    <xdr:clientData/>
  </xdr:twoCellAnchor>
  <xdr:twoCellAnchor editAs="oneCell">
    <xdr:from>
      <xdr:col>9</xdr:col>
      <xdr:colOff>398186</xdr:colOff>
      <xdr:row>88</xdr:row>
      <xdr:rowOff>1610</xdr:rowOff>
    </xdr:from>
    <xdr:to>
      <xdr:col>9</xdr:col>
      <xdr:colOff>3321051</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04436" y="14625286"/>
          <a:ext cx="2922865" cy="1644111"/>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75859" y="14612960"/>
          <a:ext cx="2922865" cy="1644111"/>
        </a:xfrm>
        <a:prstGeom prst="rect">
          <a:avLst/>
        </a:prstGeom>
      </xdr:spPr>
    </xdr:pic>
    <xdr:clientData/>
  </xdr:twoCellAnchor>
  <xdr:twoCellAnchor editAs="oneCell">
    <xdr:from>
      <xdr:col>4</xdr:col>
      <xdr:colOff>270812</xdr:colOff>
      <xdr:row>87</xdr:row>
      <xdr:rowOff>109584</xdr:rowOff>
    </xdr:from>
    <xdr:to>
      <xdr:col>7</xdr:col>
      <xdr:colOff>326839</xdr:colOff>
      <xdr:row>97</xdr:row>
      <xdr:rowOff>166195</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4445003" y="14574510"/>
          <a:ext cx="2922865" cy="16441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83656</xdr:colOff>
      <xdr:row>70</xdr:row>
      <xdr:rowOff>43662</xdr:rowOff>
    </xdr:from>
    <xdr:to>
      <xdr:col>6</xdr:col>
      <xdr:colOff>691256</xdr:colOff>
      <xdr:row>80</xdr:row>
      <xdr:rowOff>132137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4759" y="11744471"/>
          <a:ext cx="2979512" cy="16759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180952</xdr:colOff>
      <xdr:row>87</xdr:row>
      <xdr:rowOff>116952</xdr:rowOff>
    </xdr:from>
    <xdr:to>
      <xdr:col>1</xdr:col>
      <xdr:colOff>438936</xdr:colOff>
      <xdr:row>89</xdr:row>
      <xdr:rowOff>78336</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479776" y="14581878"/>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1036373</xdr:colOff>
      <xdr:row>70</xdr:row>
      <xdr:rowOff>51866</xdr:rowOff>
    </xdr:from>
    <xdr:to>
      <xdr:col>7</xdr:col>
      <xdr:colOff>2694360</xdr:colOff>
      <xdr:row>80</xdr:row>
      <xdr:rowOff>127116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9388" y="11752675"/>
          <a:ext cx="2956001" cy="1662750"/>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899745</xdr:colOff>
      <xdr:row>70</xdr:row>
      <xdr:rowOff>88018</xdr:rowOff>
    </xdr:from>
    <xdr:to>
      <xdr:col>9</xdr:col>
      <xdr:colOff>2182115</xdr:colOff>
      <xdr:row>80</xdr:row>
      <xdr:rowOff>156842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915" y="11144701"/>
          <a:ext cx="1656324" cy="2944576"/>
        </a:xfrm>
        <a:prstGeom prst="rect">
          <a:avLst/>
        </a:prstGeom>
      </xdr:spPr>
    </xdr:pic>
    <xdr:clientData/>
  </xdr:twoCellAnchor>
  <xdr:twoCellAnchor>
    <xdr:from>
      <xdr:col>2</xdr:col>
      <xdr:colOff>1111250</xdr:colOff>
      <xdr:row>89</xdr:row>
      <xdr:rowOff>112059</xdr:rowOff>
    </xdr:from>
    <xdr:to>
      <xdr:col>3</xdr:col>
      <xdr:colOff>606985</xdr:colOff>
      <xdr:row>92</xdr:row>
      <xdr:rowOff>130736</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680074" y="14894485"/>
          <a:ext cx="1298014" cy="49492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65367</xdr:colOff>
      <xdr:row>87</xdr:row>
      <xdr:rowOff>46692</xdr:rowOff>
    </xdr:from>
    <xdr:to>
      <xdr:col>7</xdr:col>
      <xdr:colOff>1727574</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364191" y="14511618"/>
          <a:ext cx="8404412"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364191</xdr:colOff>
      <xdr:row>89</xdr:row>
      <xdr:rowOff>84045</xdr:rowOff>
    </xdr:from>
    <xdr:to>
      <xdr:col>8</xdr:col>
      <xdr:colOff>1176618</xdr:colOff>
      <xdr:row>93</xdr:row>
      <xdr:rowOff>84045</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0608235" y="14866471"/>
          <a:ext cx="812427" cy="63500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1</xdr:col>
      <xdr:colOff>201707</xdr:colOff>
      <xdr:row>97</xdr:row>
      <xdr:rowOff>374766</xdr:rowOff>
    </xdr:from>
    <xdr:to>
      <xdr:col>3</xdr:col>
      <xdr:colOff>52292</xdr:colOff>
      <xdr:row>97</xdr:row>
      <xdr:rowOff>2018877</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500531" y="16427192"/>
          <a:ext cx="2922864" cy="1644111"/>
        </a:xfrm>
        <a:prstGeom prst="rect">
          <a:avLst/>
        </a:prstGeom>
      </xdr:spPr>
    </xdr:pic>
    <xdr:clientData/>
  </xdr:twoCellAnchor>
  <xdr:twoCellAnchor editAs="oneCell">
    <xdr:from>
      <xdr:col>3</xdr:col>
      <xdr:colOff>195357</xdr:colOff>
      <xdr:row>97</xdr:row>
      <xdr:rowOff>387093</xdr:rowOff>
    </xdr:from>
    <xdr:to>
      <xdr:col>6</xdr:col>
      <xdr:colOff>746309</xdr:colOff>
      <xdr:row>97</xdr:row>
      <xdr:rowOff>2031204</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566460" y="16439519"/>
          <a:ext cx="2922864" cy="1644111"/>
        </a:xfrm>
        <a:prstGeom prst="rect">
          <a:avLst/>
        </a:prstGeom>
      </xdr:spPr>
    </xdr:pic>
    <xdr:clientData/>
  </xdr:twoCellAnchor>
  <xdr:twoCellAnchor>
    <xdr:from>
      <xdr:col>1</xdr:col>
      <xdr:colOff>130734</xdr:colOff>
      <xdr:row>97</xdr:row>
      <xdr:rowOff>308162</xdr:rowOff>
    </xdr:from>
    <xdr:to>
      <xdr:col>9</xdr:col>
      <xdr:colOff>784412</xdr:colOff>
      <xdr:row>97</xdr:row>
      <xdr:rowOff>4015442</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429558" y="16360588"/>
          <a:ext cx="12261104" cy="3707280"/>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262699</xdr:colOff>
      <xdr:row>97</xdr:row>
      <xdr:rowOff>392020</xdr:rowOff>
    </xdr:from>
    <xdr:to>
      <xdr:col>1</xdr:col>
      <xdr:colOff>507261</xdr:colOff>
      <xdr:row>97</xdr:row>
      <xdr:rowOff>615667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561523" y="1644444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461088</xdr:colOff>
      <xdr:row>106</xdr:row>
      <xdr:rowOff>114944</xdr:rowOff>
    </xdr:from>
    <xdr:to>
      <xdr:col>9</xdr:col>
      <xdr:colOff>3047832</xdr:colOff>
      <xdr:row>111</xdr:row>
      <xdr:rowOff>504264</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705132" y="21555532"/>
          <a:ext cx="4248950" cy="1183070"/>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544606</xdr:colOff>
      <xdr:row>89</xdr:row>
      <xdr:rowOff>59018</xdr:rowOff>
    </xdr:from>
    <xdr:to>
      <xdr:col>5</xdr:col>
      <xdr:colOff>18677</xdr:colOff>
      <xdr:row>93</xdr:row>
      <xdr:rowOff>18677</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4718797" y="14841444"/>
          <a:ext cx="716056" cy="59465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1587500</xdr:colOff>
      <xdr:row>93</xdr:row>
      <xdr:rowOff>46692</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650688" cy="60399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880038</xdr:colOff>
      <xdr:row>97</xdr:row>
      <xdr:rowOff>390081</xdr:rowOff>
    </xdr:from>
    <xdr:to>
      <xdr:col>7</xdr:col>
      <xdr:colOff>2504888</xdr:colOff>
      <xdr:row>97</xdr:row>
      <xdr:rowOff>2034192</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6623053" y="16442507"/>
          <a:ext cx="2922864" cy="1644111"/>
        </a:xfrm>
        <a:prstGeom prst="rect">
          <a:avLst/>
        </a:prstGeom>
      </xdr:spPr>
    </xdr:pic>
    <xdr:clientData/>
  </xdr:twoCellAnchor>
  <xdr:twoCellAnchor>
    <xdr:from>
      <xdr:col>2</xdr:col>
      <xdr:colOff>1260290</xdr:colOff>
      <xdr:row>97</xdr:row>
      <xdr:rowOff>289110</xdr:rowOff>
    </xdr:from>
    <xdr:to>
      <xdr:col>6</xdr:col>
      <xdr:colOff>345515</xdr:colOff>
      <xdr:row>97</xdr:row>
      <xdr:rowOff>578970</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2829114" y="16341536"/>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RH</a:t>
          </a:r>
          <a:r>
            <a:rPr lang="en-ID" sz="1100" b="1" baseline="0"/>
            <a:t> CRACK</a:t>
          </a:r>
          <a:endParaRPr lang="en-ID" sz="1100" b="1"/>
        </a:p>
      </xdr:txBody>
    </xdr:sp>
    <xdr:clientData/>
  </xdr:twoCellAnchor>
  <xdr:twoCellAnchor>
    <xdr:from>
      <xdr:col>7</xdr:col>
      <xdr:colOff>578973</xdr:colOff>
      <xdr:row>97</xdr:row>
      <xdr:rowOff>644338</xdr:rowOff>
    </xdr:from>
    <xdr:to>
      <xdr:col>7</xdr:col>
      <xdr:colOff>1363385</xdr:colOff>
      <xdr:row>97</xdr:row>
      <xdr:rowOff>1643530</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7620002" y="16696764"/>
          <a:ext cx="784412" cy="999192"/>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1298014</xdr:colOff>
      <xdr:row>97</xdr:row>
      <xdr:rowOff>1008530</xdr:rowOff>
    </xdr:from>
    <xdr:to>
      <xdr:col>4</xdr:col>
      <xdr:colOff>606985</xdr:colOff>
      <xdr:row>97</xdr:row>
      <xdr:rowOff>1270000</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a:off x="2866838" y="17060956"/>
          <a:ext cx="1914338" cy="261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2657292</xdr:colOff>
      <xdr:row>97</xdr:row>
      <xdr:rowOff>389869</xdr:rowOff>
    </xdr:from>
    <xdr:to>
      <xdr:col>9</xdr:col>
      <xdr:colOff>681690</xdr:colOff>
      <xdr:row>97</xdr:row>
      <xdr:rowOff>2015280</xdr:rowOff>
    </xdr:to>
    <xdr:pic>
      <xdr:nvPicPr>
        <xdr:cNvPr id="16" name="Picture 15">
          <a:extLst>
            <a:ext uri="{FF2B5EF4-FFF2-40B4-BE49-F238E27FC236}">
              <a16:creationId xmlns:a16="http://schemas.microsoft.com/office/drawing/2014/main" id="{FCBB431E-EB1B-442E-86EF-BC266502E3C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9698321" y="16442295"/>
          <a:ext cx="2889619" cy="1625411"/>
        </a:xfrm>
        <a:prstGeom prst="rect">
          <a:avLst/>
        </a:prstGeom>
      </xdr:spPr>
    </xdr:pic>
    <xdr:clientData/>
  </xdr:twoCellAnchor>
  <xdr:twoCellAnchor>
    <xdr:from>
      <xdr:col>7</xdr:col>
      <xdr:colOff>2680074</xdr:colOff>
      <xdr:row>97</xdr:row>
      <xdr:rowOff>357467</xdr:rowOff>
    </xdr:from>
    <xdr:to>
      <xdr:col>9</xdr:col>
      <xdr:colOff>737720</xdr:colOff>
      <xdr:row>97</xdr:row>
      <xdr:rowOff>635001</xdr:rowOff>
    </xdr:to>
    <xdr:sp macro="" textlink="">
      <xdr:nvSpPr>
        <xdr:cNvPr id="22" name="TextBox 21">
          <a:extLst>
            <a:ext uri="{FF2B5EF4-FFF2-40B4-BE49-F238E27FC236}">
              <a16:creationId xmlns:a16="http://schemas.microsoft.com/office/drawing/2014/main" id="{613F1190-10AD-4918-A7E1-80B0CC6861BF}"/>
            </a:ext>
          </a:extLst>
        </xdr:cNvPr>
        <xdr:cNvSpPr txBox="1"/>
      </xdr:nvSpPr>
      <xdr:spPr>
        <a:xfrm>
          <a:off x="9721103" y="16409893"/>
          <a:ext cx="2922867" cy="277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SLACK ADJUSTER AFTER REMOVE</a:t>
          </a:r>
          <a:endParaRPr lang="en-ID" sz="1100" b="1"/>
        </a:p>
      </xdr:txBody>
    </xdr:sp>
    <xdr:clientData/>
  </xdr:twoCellAnchor>
  <xdr:twoCellAnchor editAs="oneCell">
    <xdr:from>
      <xdr:col>3</xdr:col>
      <xdr:colOff>111313</xdr:colOff>
      <xdr:row>97</xdr:row>
      <xdr:rowOff>2273415</xdr:rowOff>
    </xdr:from>
    <xdr:to>
      <xdr:col>6</xdr:col>
      <xdr:colOff>662265</xdr:colOff>
      <xdr:row>97</xdr:row>
      <xdr:rowOff>3917526</xdr:rowOff>
    </xdr:to>
    <xdr:pic>
      <xdr:nvPicPr>
        <xdr:cNvPr id="15" name="Picture 14">
          <a:extLst>
            <a:ext uri="{FF2B5EF4-FFF2-40B4-BE49-F238E27FC236}">
              <a16:creationId xmlns:a16="http://schemas.microsoft.com/office/drawing/2014/main" id="{D5BAFDF9-BB6A-4364-9B1F-BEA649EE2D2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482416" y="18325841"/>
          <a:ext cx="2922864" cy="1644111"/>
        </a:xfrm>
        <a:prstGeom prst="rect">
          <a:avLst/>
        </a:prstGeom>
      </xdr:spPr>
    </xdr:pic>
    <xdr:clientData/>
  </xdr:twoCellAnchor>
  <xdr:twoCellAnchor editAs="oneCell">
    <xdr:from>
      <xdr:col>7</xdr:col>
      <xdr:colOff>322732</xdr:colOff>
      <xdr:row>97</xdr:row>
      <xdr:rowOff>2242041</xdr:rowOff>
    </xdr:from>
    <xdr:to>
      <xdr:col>8</xdr:col>
      <xdr:colOff>42581</xdr:colOff>
      <xdr:row>97</xdr:row>
      <xdr:rowOff>3886152</xdr:rowOff>
    </xdr:to>
    <xdr:pic>
      <xdr:nvPicPr>
        <xdr:cNvPr id="23" name="Picture 22">
          <a:extLst>
            <a:ext uri="{FF2B5EF4-FFF2-40B4-BE49-F238E27FC236}">
              <a16:creationId xmlns:a16="http://schemas.microsoft.com/office/drawing/2014/main" id="{6ABBF44D-9D0A-4077-95AB-42959D46743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7363761" y="18294467"/>
          <a:ext cx="2922864" cy="1644111"/>
        </a:xfrm>
        <a:prstGeom prst="rect">
          <a:avLst/>
        </a:prstGeom>
      </xdr:spPr>
    </xdr:pic>
    <xdr:clientData/>
  </xdr:twoCellAnchor>
  <xdr:twoCellAnchor>
    <xdr:from>
      <xdr:col>2</xdr:col>
      <xdr:colOff>1795558</xdr:colOff>
      <xdr:row>97</xdr:row>
      <xdr:rowOff>2122392</xdr:rowOff>
    </xdr:from>
    <xdr:to>
      <xdr:col>6</xdr:col>
      <xdr:colOff>880783</xdr:colOff>
      <xdr:row>97</xdr:row>
      <xdr:rowOff>2412252</xdr:rowOff>
    </xdr:to>
    <xdr:sp macro="" textlink="">
      <xdr:nvSpPr>
        <xdr:cNvPr id="26" name="TextBox 25">
          <a:extLst>
            <a:ext uri="{FF2B5EF4-FFF2-40B4-BE49-F238E27FC236}">
              <a16:creationId xmlns:a16="http://schemas.microsoft.com/office/drawing/2014/main" id="{3ABDE0A2-9E20-461A-B5AC-F20B10D1CC2C}"/>
            </a:ext>
          </a:extLst>
        </xdr:cNvPr>
        <xdr:cNvSpPr txBox="1"/>
      </xdr:nvSpPr>
      <xdr:spPr>
        <a:xfrm>
          <a:off x="3364382" y="18174818"/>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AFTER</a:t>
          </a:r>
          <a:r>
            <a:rPr lang="en-ID" sz="1100" b="1" baseline="0"/>
            <a:t> REPLACEMENT</a:t>
          </a:r>
          <a:endParaRPr lang="en-ID" sz="1100" b="1"/>
        </a:p>
      </xdr:txBody>
    </xdr:sp>
    <xdr:clientData/>
  </xdr:twoCellAnchor>
  <xdr:twoCellAnchor>
    <xdr:from>
      <xdr:col>7</xdr:col>
      <xdr:colOff>311151</xdr:colOff>
      <xdr:row>97</xdr:row>
      <xdr:rowOff>2078691</xdr:rowOff>
    </xdr:from>
    <xdr:to>
      <xdr:col>8</xdr:col>
      <xdr:colOff>31003</xdr:colOff>
      <xdr:row>97</xdr:row>
      <xdr:rowOff>2356225</xdr:rowOff>
    </xdr:to>
    <xdr:sp macro="" textlink="">
      <xdr:nvSpPr>
        <xdr:cNvPr id="27" name="TextBox 26">
          <a:extLst>
            <a:ext uri="{FF2B5EF4-FFF2-40B4-BE49-F238E27FC236}">
              <a16:creationId xmlns:a16="http://schemas.microsoft.com/office/drawing/2014/main" id="{A8B6623A-CAD4-4A50-875D-13B7B58B1FCF}"/>
            </a:ext>
          </a:extLst>
        </xdr:cNvPr>
        <xdr:cNvSpPr txBox="1"/>
      </xdr:nvSpPr>
      <xdr:spPr>
        <a:xfrm>
          <a:off x="7352180" y="18131117"/>
          <a:ext cx="2922867" cy="277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INSTAL</a:t>
          </a:r>
          <a:r>
            <a:rPr lang="en-ID" sz="1100" b="1" baseline="0"/>
            <a:t> SLACK ADJUSTER WITH PART NEW</a:t>
          </a:r>
          <a:endParaRPr lang="en-ID"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49" zoomScale="68" zoomScaleNormal="70" zoomScaleSheetLayoutView="77"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45351</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258</v>
      </c>
      <c r="I11" s="2" t="s">
        <v>8</v>
      </c>
      <c r="J11" s="159" t="s">
        <v>267</v>
      </c>
    </row>
    <row r="12" spans="1:10" ht="13.5" thickBot="1">
      <c r="A12" s="160" t="s">
        <v>233</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259</v>
      </c>
      <c r="J19" s="153"/>
    </row>
    <row r="20" spans="1:10" ht="13">
      <c r="A20" s="19" t="s">
        <v>236</v>
      </c>
      <c r="J20" s="153"/>
    </row>
    <row r="21" spans="1:10" ht="13">
      <c r="A21" s="165"/>
      <c r="B21" s="163" t="s">
        <v>270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261</v>
      </c>
      <c r="C27" s="168"/>
      <c r="D27" s="168"/>
      <c r="E27" s="168"/>
      <c r="F27" s="168"/>
      <c r="G27" s="168"/>
      <c r="H27" s="169" t="s">
        <v>257</v>
      </c>
      <c r="I27" s="169" t="s">
        <v>255</v>
      </c>
      <c r="J27" s="170" t="s">
        <v>239</v>
      </c>
    </row>
    <row r="28" spans="1:10">
      <c r="A28" s="20"/>
      <c r="B28" s="167" t="s">
        <v>260</v>
      </c>
      <c r="C28" s="168"/>
      <c r="D28" s="168"/>
      <c r="E28" s="168"/>
      <c r="F28" s="168"/>
      <c r="G28" s="168"/>
      <c r="H28" s="169" t="s">
        <v>271</v>
      </c>
      <c r="I28" s="169" t="s">
        <v>238</v>
      </c>
      <c r="J28" s="170" t="s">
        <v>256</v>
      </c>
    </row>
    <row r="29" spans="1:10">
      <c r="A29" s="20"/>
      <c r="B29" s="167" t="s">
        <v>262</v>
      </c>
      <c r="C29" s="168"/>
      <c r="D29" s="168"/>
      <c r="E29" s="168"/>
      <c r="F29" s="168"/>
      <c r="G29" s="168"/>
      <c r="H29" s="169" t="s">
        <v>257</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272</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268</v>
      </c>
      <c r="C58" s="164" t="s">
        <v>269</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21.5"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45351</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DA42021</v>
      </c>
      <c r="B18" s="304"/>
      <c r="C18" s="57" t="str">
        <f>'Worksop Report'!C10</f>
        <v>W1T96421X20643169</v>
      </c>
      <c r="D18" s="303"/>
      <c r="E18" s="308"/>
      <c r="F18" s="308"/>
      <c r="G18" s="304"/>
      <c r="H18" s="55"/>
      <c r="I18" s="144">
        <f>'Worksop Report'!C8</f>
        <v>45351</v>
      </c>
    </row>
    <row r="19" spans="1:9">
      <c r="A19" s="300" t="s">
        <v>58</v>
      </c>
      <c r="B19" s="301"/>
      <c r="C19" s="56" t="s">
        <v>61</v>
      </c>
      <c r="D19" s="305" t="s">
        <v>65</v>
      </c>
      <c r="E19" s="306"/>
      <c r="F19" s="306"/>
      <c r="G19" s="306"/>
      <c r="H19" s="307"/>
      <c r="I19" s="56" t="s">
        <v>67</v>
      </c>
    </row>
    <row r="20" spans="1:9" ht="15.5">
      <c r="A20" s="303" t="str">
        <f>'Worksop Report'!J11</f>
        <v>29247 / 3291</v>
      </c>
      <c r="B20" s="304"/>
      <c r="C20" s="57" t="str">
        <f>'Worksop Report'!C11</f>
        <v>471922C0780743</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45351</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DA42021</v>
      </c>
      <c r="B18" s="304"/>
      <c r="C18" s="57" t="str">
        <f>'Worksop Report'!C10</f>
        <v>W1T96421X20643169</v>
      </c>
      <c r="D18" s="303"/>
      <c r="E18" s="308"/>
      <c r="F18" s="304"/>
      <c r="G18" s="188">
        <f>'Pre Order'!I18</f>
        <v>45351</v>
      </c>
    </row>
    <row r="19" spans="1:12">
      <c r="A19" s="300" t="s">
        <v>58</v>
      </c>
      <c r="B19" s="301"/>
      <c r="C19" s="56" t="s">
        <v>61</v>
      </c>
      <c r="D19" s="305" t="s">
        <v>65</v>
      </c>
      <c r="E19" s="306"/>
      <c r="F19" s="307"/>
      <c r="G19" s="56" t="s">
        <v>67</v>
      </c>
    </row>
    <row r="20" spans="1:12">
      <c r="A20" s="303" t="str">
        <f>'Worksop Report'!J11</f>
        <v>29247 / 3291</v>
      </c>
      <c r="B20" s="304"/>
      <c r="C20" s="57" t="str">
        <f>'Worksop Report'!C11</f>
        <v>471922C0780743</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I20" sqref="I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W1T96421X20643169</v>
      </c>
      <c r="I10" s="316"/>
      <c r="J10" s="106" t="s">
        <v>116</v>
      </c>
      <c r="K10" s="82"/>
    </row>
    <row r="11" spans="1:11">
      <c r="A11" s="31"/>
      <c r="B11" s="82"/>
      <c r="C11" s="106"/>
      <c r="D11" s="107"/>
      <c r="E11" s="107"/>
      <c r="F11" s="108"/>
      <c r="G11" s="106" t="s">
        <v>127</v>
      </c>
      <c r="H11" s="315" t="str">
        <f>'Worksop Report'!C11</f>
        <v>471922C0780743</v>
      </c>
      <c r="I11" s="316"/>
      <c r="J11" s="106" t="s">
        <v>117</v>
      </c>
      <c r="K11" s="82"/>
    </row>
    <row r="12" spans="1:11" ht="36">
      <c r="A12" s="31"/>
      <c r="B12" s="82"/>
      <c r="C12" s="109" t="s">
        <v>121</v>
      </c>
      <c r="D12" s="147" t="str">
        <f>'Worksop Report'!C12</f>
        <v>DA42021</v>
      </c>
      <c r="E12" s="107"/>
      <c r="F12" s="108"/>
      <c r="G12" s="110" t="s">
        <v>128</v>
      </c>
      <c r="H12" s="320">
        <f>'Worksop Report'!J10</f>
        <v>0</v>
      </c>
      <c r="I12" s="321"/>
      <c r="J12" s="111" t="s">
        <v>118</v>
      </c>
      <c r="K12" s="82">
        <f>'Worksop Report'!C8</f>
        <v>45351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2024-03-04T04:28:46Z</dcterms:modified>
</cp:coreProperties>
</file>