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DA42013\Nox sensor Inlet\"/>
    </mc:Choice>
  </mc:AlternateContent>
  <xr:revisionPtr revIDLastSave="0" documentId="13_ncr:1_{2FF43255-5B84-4216-BD16-3C7F160F5420}"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<sst xmlns="http://schemas.openxmlformats.org/spreadsheetml/2006/main" count="435" uniqueCount="277">
  <si>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</si>
  <si>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</si>
  <si>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</si>
  <si>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</si>
  <si>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</si>
  <si>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</si>
  <si>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</si>
  <si>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</si>
  <si>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</si>
  <si>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</si>
  <si>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</si>
  <si>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</si>
  <si>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</si>
  <si>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</si>
  <si>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</si>
  <si>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</si>
  <si>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</si>
  <si>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</si>
  <si>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</si>
  <si>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</si>
  <si>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</si>
  <si>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</si>
  <si>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</si>
  <si>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</si>
  <si>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</si>
  <si>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</si>
  <si>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</si>
  <si>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</si>
  <si>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</si>
  <si>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</si>
  <si>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</si>
  <si>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</si>
  <si>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</si>
  <si>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</si>
  <si>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</si>
  <si>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</si>
  <si>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</si>
  <si>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</si>
  <si>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</si>
  <si>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</si>
  <si>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</si>
  <si>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</si>
  <si>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</si>
  <si>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</si>
  <si>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</si>
  <si>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</si>
  <si>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</si>
  <si>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</si>
  <si>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</si>
  <si>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</si>
  <si>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</si>
  <si>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</si>
  <si>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</si>
  <si>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</si>
  <si>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</si>
  <si>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</si>
  <si>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</si>
  <si>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</si>
  <si>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</si>
  <si>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</si>
  <si>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</si>
  <si>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</si>
  <si>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</si>
  <si>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</si>
  <si>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</si>
  <si>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</si>
  <si>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</si>
  <si>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</si>
  <si>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</si>
  <si>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</si>
  <si>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</si>
  <si>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</si>
  <si>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</si>
  <si>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</si>
  <si>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</si>
  <si>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</si>
  <si>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</si>
  <si>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</si>
  <si>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</si>
  <si>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</si>
  <si>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</si>
  <si>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</si>
  <si>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</si>
  <si>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</si>
  <si>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</si>
  <si>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</si>
  <si>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</si>
  <si>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</si>
  <si>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</si>
  <si>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</si>
  <si>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</si>
  <si>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</si>
  <si>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</si>
  <si>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</si>
  <si>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</si>
  <si>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</si>
  <si>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</si>
  <si>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</si>
  <si>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</si>
  <si>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</si>
  <si>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</si>
  <si>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</si>
  <si>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</si>
  <si>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</si>
  <si>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</si>
  <si>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</si>
  <si>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</si>
  <si>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</si>
  <si>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</si>
  <si>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</si>
  <si>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</si>
  <si>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</si>
  <si>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</si>
  <si>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</si>
  <si>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</si>
  <si>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</si>
  <si>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</si>
  <si>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</si>
  <si>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</si>
  <si>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</si>
  <si>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</si>
  <si>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</si>
  <si>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</si>
  <si>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</si>
  <si>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</si>
  <si>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</si>
  <si>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</si>
  <si>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</si>
  <si>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</si>
  <si>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</si>
  <si>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</si>
  <si>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</si>
  <si>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</si>
  <si>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</si>
  <si>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</si>
  <si>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</si>
  <si>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</si>
  <si>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</si>
  <si>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</si>
  <si>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</si>
  <si>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</si>
  <si>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</si>
  <si>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</si>
  <si>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</si>
  <si>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</si>
  <si>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</si>
  <si>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</si>
  <si>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</si>
  <si>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</si>
  <si>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</si>
  <si>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</si>
  <si>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</si>
  <si>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</si>
  <si>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</si>
  <si>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</si>
  <si>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</si>
  <si>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</si>
  <si>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</si>
  <si>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</si>
  <si>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</si>
  <si>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</si>
  <si>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</si>
  <si>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</si>
  <si>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</si>
  <si>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</si>
  <si>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</si>
  <si>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</si>
  <si>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</si>
  <si>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</si>
  <si>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</si>
  <si>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</si>
  <si>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</si>
  <si>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</si>
  <si>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</si>
  <si>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</si>
  <si>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</si>
  <si>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</si>
  <si>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</si>
  <si>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</si>
  <si>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</si>
  <si>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</si>
  <si>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</si>
  <si>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</si>
  <si>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</si>
  <si>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</si>
  <si>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</si>
  <si>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</si>
  <si>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</si>
  <si>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</si>
  <si>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</si>
  <si>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</si>
  <si>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</si>
  <si>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</si>
  <si>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</si>
  <si>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</si>
  <si>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</si>
  <si>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</si>
  <si>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</si>
  <si>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</si>
  <si>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</si>
  <si>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</si>
  <si>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</si>
  <si>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</si>
  <si>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</si>
  <si>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</si>
  <si>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</si>
  <si>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</si>
  <si>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</si>
  <si>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</si>
  <si>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</si>
  <si>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</si>
  <si>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</si>
  <si>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</si>
  <si>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</si>
  <si>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</si>
  <si>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</si>
  <si>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</si>
  <si>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</si>
  <si>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</si>
  <si>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</si>
  <si>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</si>
  <si>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</si>
  <si>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</si>
  <si>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</si>
  <si>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</si>
  <si>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</si>
  <si>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</si>
  <si>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</si>
  <si>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</si>
  <si>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</si>
  <si>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</si>
  <si>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</si>
  <si>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</si>
  <si>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</si>
  <si>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</si>
  <si>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</si>
  <si>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</si>
  <si>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</si>
  <si>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</si>
  <si>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</si>
  <si>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</si>
  <si>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</si>
  <si>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</si>
  <si>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</si>
  <si>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</si>
  <si>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</si>
  <si>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</si>
  <si>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</si>
  <si>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</si>
  <si>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</si>
  <si>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</si>
  <si>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</si>
  <si>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</si>
  <si>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</si>
  <si>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</si>
  <si>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</si>
  <si>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</si>
  <si>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</si>
  <si>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</si>
  <si>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</si>
  <si>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</si>
  <si>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</si>
  <si>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</si>
  <si>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</si>
  <si>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</si>
  <si>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</si>
  <si>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</si>
  <si>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</si>
  <si>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</si>
  <si>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</si>
  <si>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</si>
  <si>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</si>
  <si>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</si>
  <si>
    <t>W1T96421320647533</t>
  </si>
  <si>
    <t>471922C0788138</t>
  </si>
  <si>
    <t>DA42013</t>
  </si>
  <si>
    <t>29775 / 3083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</si>
</sst>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259656</xdr:colOff>
      <xdr:row>92</xdr:row>
      <xdr:rowOff>21151</xdr:rowOff>
    </xdr:from>
    <xdr:to>
      <xdr:col>6</xdr:col>
      <xdr:colOff>625797</xdr:colOff>
      <xdr:row>99</xdr:row>
      <xdr:rowOff>643975</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27917" y="15178325"/>
          <a:ext cx="2740489" cy="1717969"/>
        </a:xfrm>
        <a:prstGeom prst="rect">
          <a:avLst/>
        </a:prstGeom>
      </xdr:spPr>
    </xdr:pic>
    <xdr:clientData/>
  </xdr:twoCellAnchor>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7</xdr:col>
      <xdr:colOff>461576</xdr:colOff>
      <xdr:row>89</xdr:row>
      <xdr:rowOff>88972</xdr:rowOff>
    </xdr:from>
    <xdr:to>
      <xdr:col>7</xdr:col>
      <xdr:colOff>2407656</xdr:colOff>
      <xdr:row>99</xdr:row>
      <xdr:rowOff>1112223</xdr:rowOff>
    </xdr:to>
    <xdr:pic>
      <xdr:nvPicPr>
        <xdr:cNvPr id="19" name="Picture 18">
          <a:extLst>
            <a:ext uri="{FF2B5EF4-FFF2-40B4-BE49-F238E27FC236}">
              <a16:creationId xmlns:a16="http://schemas.microsoft.com/office/drawing/2014/main" id="{315A8A61-E6B4-477A-B57D-9D37222FB8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01793" y="14776798"/>
          <a:ext cx="1946080" cy="2587744"/>
        </a:xfrm>
        <a:prstGeom prst="rect">
          <a:avLst/>
        </a:prstGeom>
      </xdr:spPr>
    </xdr:pic>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31473</xdr:rowOff>
    </xdr:from>
    <xdr:to>
      <xdr:col>6</xdr:col>
      <xdr:colOff>691258</xdr:colOff>
      <xdr:row>82</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976835"/>
          <a:ext cx="2981952" cy="1677348"/>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173833</xdr:colOff>
      <xdr:row>89</xdr:row>
      <xdr:rowOff>82826</xdr:rowOff>
    </xdr:from>
    <xdr:to>
      <xdr:col>2</xdr:col>
      <xdr:colOff>1243413</xdr:colOff>
      <xdr:row>97</xdr:row>
      <xdr:rowOff>147245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68326" y="14770652"/>
          <a:ext cx="2339580" cy="1316013"/>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89</xdr:row>
      <xdr:rowOff>99138</xdr:rowOff>
    </xdr:from>
    <xdr:to>
      <xdr:col>3</xdr:col>
      <xdr:colOff>391485</xdr:colOff>
      <xdr:row>91</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editAs="oneCell">
    <xdr:from>
      <xdr:col>6</xdr:col>
      <xdr:colOff>1036371</xdr:colOff>
      <xdr:row>72</xdr:row>
      <xdr:rowOff>40477</xdr:rowOff>
    </xdr:from>
    <xdr:to>
      <xdr:col>7</xdr:col>
      <xdr:colOff>2694363</xdr:colOff>
      <xdr:row>82</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8980" y="11985839"/>
          <a:ext cx="2955600" cy="1662525"/>
        </a:xfrm>
        <a:prstGeom prst="rect">
          <a:avLst/>
        </a:prstGeom>
      </xdr:spPr>
    </xdr:pic>
    <xdr:clientData/>
  </xdr:twoCellAnchor>
  <xdr:twoCellAnchor editAs="oneCell">
    <xdr:from>
      <xdr:col>0</xdr:col>
      <xdr:colOff>187597</xdr:colOff>
      <xdr:row>72</xdr:row>
      <xdr:rowOff>44334</xdr:rowOff>
    </xdr:from>
    <xdr:to>
      <xdr:col>2</xdr:col>
      <xdr:colOff>1638053</xdr:colOff>
      <xdr:row>82</xdr:row>
      <xdr:rowOff>175749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7" y="11989696"/>
          <a:ext cx="3014949" cy="1695908"/>
        </a:xfrm>
        <a:prstGeom prst="rect">
          <a:avLst/>
        </a:prstGeom>
      </xdr:spPr>
    </xdr:pic>
    <xdr:clientData/>
  </xdr:twoCellAnchor>
  <xdr:twoCellAnchor editAs="oneCell">
    <xdr:from>
      <xdr:col>8</xdr:col>
      <xdr:colOff>899745</xdr:colOff>
      <xdr:row>72</xdr:row>
      <xdr:rowOff>75525</xdr:rowOff>
    </xdr:from>
    <xdr:to>
      <xdr:col>9</xdr:col>
      <xdr:colOff>2182117</xdr:colOff>
      <xdr:row>82</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468" y="11375990"/>
          <a:ext cx="1658304" cy="2948097"/>
        </a:xfrm>
        <a:prstGeom prst="rect">
          <a:avLst/>
        </a:prstGeom>
      </xdr:spPr>
    </xdr:pic>
    <xdr:clientData/>
  </xdr:twoCellAnchor>
  <xdr:twoCellAnchor editAs="oneCell">
    <xdr:from>
      <xdr:col>7</xdr:col>
      <xdr:colOff>3162828</xdr:colOff>
      <xdr:row>89</xdr:row>
      <xdr:rowOff>106282</xdr:rowOff>
    </xdr:from>
    <xdr:to>
      <xdr:col>9</xdr:col>
      <xdr:colOff>644203</xdr:colOff>
      <xdr:row>98</xdr:row>
      <xdr:rowOff>19949</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203045" y="14794108"/>
          <a:ext cx="2349709" cy="1321711"/>
        </a:xfrm>
        <a:prstGeom prst="rect">
          <a:avLst/>
        </a:prstGeom>
      </xdr:spPr>
    </xdr:pic>
    <xdr:clientData/>
  </xdr:twoCellAnchor>
  <xdr:twoCellAnchor editAs="oneCell">
    <xdr:from>
      <xdr:col>1</xdr:col>
      <xdr:colOff>789832</xdr:colOff>
      <xdr:row>98</xdr:row>
      <xdr:rowOff>6532</xdr:rowOff>
    </xdr:from>
    <xdr:to>
      <xdr:col>2</xdr:col>
      <xdr:colOff>681014</xdr:colOff>
      <xdr:row>99</xdr:row>
      <xdr:rowOff>1078777</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84325" y="16102402"/>
          <a:ext cx="1161182" cy="1228694"/>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858362</xdr:colOff>
      <xdr:row>89</xdr:row>
      <xdr:rowOff>123401</xdr:rowOff>
    </xdr:from>
    <xdr:to>
      <xdr:col>9</xdr:col>
      <xdr:colOff>3110580</xdr:colOff>
      <xdr:row>97</xdr:row>
      <xdr:rowOff>138678</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766913" y="14811227"/>
          <a:ext cx="2252218" cy="1266871"/>
        </a:xfrm>
        <a:prstGeom prst="rect">
          <a:avLst/>
        </a:prstGeom>
      </xdr:spPr>
    </xdr:pic>
    <xdr:clientData/>
  </xdr:twoCellAnchor>
  <xdr:twoCellAnchor editAs="oneCell">
    <xdr:from>
      <xdr:col>9</xdr:col>
      <xdr:colOff>809543</xdr:colOff>
      <xdr:row>98</xdr:row>
      <xdr:rowOff>26584</xdr:rowOff>
    </xdr:from>
    <xdr:to>
      <xdr:col>9</xdr:col>
      <xdr:colOff>3152904</xdr:colOff>
      <xdr:row>99</xdr:row>
      <xdr:rowOff>1188276</xdr:rowOff>
    </xdr:to>
    <xdr:pic>
      <xdr:nvPicPr>
        <xdr:cNvPr id="22" name="Picture 21">
          <a:extLst>
            <a:ext uri="{FF2B5EF4-FFF2-40B4-BE49-F238E27FC236}">
              <a16:creationId xmlns:a16="http://schemas.microsoft.com/office/drawing/2014/main" id="{3C6160C6-7841-4FF0-B8AB-8B68030D591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718094" y="16122454"/>
          <a:ext cx="2343361" cy="1318141"/>
        </a:xfrm>
        <a:prstGeom prst="rect">
          <a:avLst/>
        </a:prstGeom>
      </xdr:spPr>
    </xdr:pic>
    <xdr:clientData/>
  </xdr:twoCellAnchor>
  <xdr:twoCellAnchor editAs="oneCell">
    <xdr:from>
      <xdr:col>7</xdr:col>
      <xdr:colOff>3170017</xdr:colOff>
      <xdr:row>98</xdr:row>
      <xdr:rowOff>65901</xdr:rowOff>
    </xdr:from>
    <xdr:to>
      <xdr:col>9</xdr:col>
      <xdr:colOff>588984</xdr:colOff>
      <xdr:row>99</xdr:row>
      <xdr:rowOff>1196058</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210234" y="16161771"/>
          <a:ext cx="2287301" cy="1286606"/>
        </a:xfrm>
        <a:prstGeom prst="rect">
          <a:avLst/>
        </a:prstGeom>
      </xdr:spPr>
    </xdr:pic>
    <xdr:clientData/>
  </xdr:twoCellAnchor>
  <xdr:twoCellAnchor>
    <xdr:from>
      <xdr:col>7</xdr:col>
      <xdr:colOff>2997201</xdr:colOff>
      <xdr:row>89</xdr:row>
      <xdr:rowOff>43068</xdr:rowOff>
    </xdr:from>
    <xdr:to>
      <xdr:col>9</xdr:col>
      <xdr:colOff>3276232</xdr:colOff>
      <xdr:row>99</xdr:row>
      <xdr:rowOff>1242391</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0037418" y="14730894"/>
          <a:ext cx="5147365" cy="2763816"/>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130542</xdr:colOff>
      <xdr:row>99</xdr:row>
      <xdr:rowOff>1355215</xdr:rowOff>
    </xdr:from>
    <xdr:to>
      <xdr:col>9</xdr:col>
      <xdr:colOff>1206959</xdr:colOff>
      <xdr:row>99</xdr:row>
      <xdr:rowOff>2513031</xdr:rowOff>
    </xdr:to>
    <xdr:pic>
      <xdr:nvPicPr>
        <xdr:cNvPr id="28" name="Picture 27">
          <a:extLst>
            <a:ext uri="{FF2B5EF4-FFF2-40B4-BE49-F238E27FC236}">
              <a16:creationId xmlns:a16="http://schemas.microsoft.com/office/drawing/2014/main" id="{B8B886F3-7762-4B83-B0D2-56DC3C44673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7170759" y="17607534"/>
          <a:ext cx="5944751" cy="1157816"/>
        </a:xfrm>
        <a:prstGeom prst="rect">
          <a:avLst/>
        </a:prstGeom>
      </xdr:spPr>
    </xdr:pic>
    <xdr:clientData/>
  </xdr:twoCellAnchor>
  <xdr:twoCellAnchor editAs="oneCell">
    <xdr:from>
      <xdr:col>0</xdr:col>
      <xdr:colOff>248478</xdr:colOff>
      <xdr:row>99</xdr:row>
      <xdr:rowOff>1408044</xdr:rowOff>
    </xdr:from>
    <xdr:to>
      <xdr:col>6</xdr:col>
      <xdr:colOff>947898</xdr:colOff>
      <xdr:row>99</xdr:row>
      <xdr:rowOff>2493986</xdr:rowOff>
    </xdr:to>
    <xdr:pic>
      <xdr:nvPicPr>
        <xdr:cNvPr id="32" name="Picture 31">
          <a:extLst>
            <a:ext uri="{FF2B5EF4-FFF2-40B4-BE49-F238E27FC236}">
              <a16:creationId xmlns:a16="http://schemas.microsoft.com/office/drawing/2014/main" id="{48D33E09-3407-43DC-B1EB-49EA5670334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248478" y="17660363"/>
          <a:ext cx="6442029" cy="1085942"/>
        </a:xfrm>
        <a:prstGeom prst="rect">
          <a:avLst/>
        </a:prstGeom>
      </xdr:spPr>
    </xdr:pic>
    <xdr:clientData/>
  </xdr:twoCellAnchor>
  <xdr:twoCellAnchor>
    <xdr:from>
      <xdr:col>0</xdr:col>
      <xdr:colOff>161603</xdr:colOff>
      <xdr:row>99</xdr:row>
      <xdr:rowOff>1352827</xdr:rowOff>
    </xdr:from>
    <xdr:to>
      <xdr:col>6</xdr:col>
      <xdr:colOff>1058333</xdr:colOff>
      <xdr:row>99</xdr:row>
      <xdr:rowOff>2576811</xdr:rowOff>
    </xdr:to>
    <xdr:sp macro="" textlink="">
      <xdr:nvSpPr>
        <xdr:cNvPr id="33" name="Rectangle 32">
          <a:extLst>
            <a:ext uri="{FF2B5EF4-FFF2-40B4-BE49-F238E27FC236}">
              <a16:creationId xmlns:a16="http://schemas.microsoft.com/office/drawing/2014/main" id="{000C65F8-1042-46AD-B715-FC8B1FC87941}"/>
            </a:ext>
          </a:extLst>
        </xdr:cNvPr>
        <xdr:cNvSpPr/>
      </xdr:nvSpPr>
      <xdr:spPr>
        <a:xfrm>
          <a:off x="161603" y="17605146"/>
          <a:ext cx="6639339" cy="122398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1252699</xdr:colOff>
      <xdr:row>99</xdr:row>
      <xdr:rowOff>1293559</xdr:rowOff>
    </xdr:from>
    <xdr:to>
      <xdr:col>9</xdr:col>
      <xdr:colOff>1260797</xdr:colOff>
      <xdr:row>99</xdr:row>
      <xdr:rowOff>2586014</xdr:rowOff>
    </xdr:to>
    <xdr:sp macro="" textlink="">
      <xdr:nvSpPr>
        <xdr:cNvPr id="35" name="Rectangle 34">
          <a:extLst>
            <a:ext uri="{FF2B5EF4-FFF2-40B4-BE49-F238E27FC236}">
              <a16:creationId xmlns:a16="http://schemas.microsoft.com/office/drawing/2014/main" id="{759D61B6-8738-47F2-A677-00BFE0357D07}"/>
            </a:ext>
          </a:extLst>
        </xdr:cNvPr>
        <xdr:cNvSpPr/>
      </xdr:nvSpPr>
      <xdr:spPr>
        <a:xfrm>
          <a:off x="6995308" y="17545878"/>
          <a:ext cx="6174040" cy="129245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487754</xdr:colOff>
      <xdr:row>99</xdr:row>
      <xdr:rowOff>432536</xdr:rowOff>
    </xdr:from>
    <xdr:to>
      <xdr:col>7</xdr:col>
      <xdr:colOff>1858986</xdr:colOff>
      <xdr:row>99</xdr:row>
      <xdr:rowOff>699420</xdr:rowOff>
    </xdr:to>
    <xdr:sp macro="" textlink="">
      <xdr:nvSpPr>
        <xdr:cNvPr id="36" name="Rectangle 35">
          <a:extLst>
            <a:ext uri="{FF2B5EF4-FFF2-40B4-BE49-F238E27FC236}">
              <a16:creationId xmlns:a16="http://schemas.microsoft.com/office/drawing/2014/main" id="{6027D6AD-28DA-4F46-B517-BA7073F5DDB2}"/>
            </a:ext>
          </a:extLst>
        </xdr:cNvPr>
        <xdr:cNvSpPr/>
      </xdr:nvSpPr>
      <xdr:spPr>
        <a:xfrm>
          <a:off x="7527971" y="16684855"/>
          <a:ext cx="1371232" cy="26688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174855</xdr:colOff>
      <xdr:row>98</xdr:row>
      <xdr:rowOff>69573</xdr:rowOff>
    </xdr:from>
    <xdr:to>
      <xdr:col>6</xdr:col>
      <xdr:colOff>662608</xdr:colOff>
      <xdr:row>99</xdr:row>
      <xdr:rowOff>625797</xdr:rowOff>
    </xdr:to>
    <xdr:sp macro="" textlink="">
      <xdr:nvSpPr>
        <xdr:cNvPr id="38" name="Rectangle 37">
          <a:extLst>
            <a:ext uri="{FF2B5EF4-FFF2-40B4-BE49-F238E27FC236}">
              <a16:creationId xmlns:a16="http://schemas.microsoft.com/office/drawing/2014/main" id="{205ABCDD-EE17-4593-A3FD-B216A1F0BF3C}"/>
            </a:ext>
          </a:extLst>
        </xdr:cNvPr>
        <xdr:cNvSpPr/>
      </xdr:nvSpPr>
      <xdr:spPr>
        <a:xfrm>
          <a:off x="3543116" y="16165443"/>
          <a:ext cx="2862101" cy="7126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625797</xdr:colOff>
      <xdr:row>99</xdr:row>
      <xdr:rowOff>773043</xdr:rowOff>
    </xdr:from>
    <xdr:to>
      <xdr:col>3</xdr:col>
      <xdr:colOff>635000</xdr:colOff>
      <xdr:row>99</xdr:row>
      <xdr:rowOff>1214782</xdr:rowOff>
    </xdr:to>
    <xdr:cxnSp macro="">
      <xdr:nvCxnSpPr>
        <xdr:cNvPr id="41" name="Straight Arrow Connector 40">
          <a:extLst>
            <a:ext uri="{FF2B5EF4-FFF2-40B4-BE49-F238E27FC236}">
              <a16:creationId xmlns:a16="http://schemas.microsoft.com/office/drawing/2014/main" id="{D493F350-3335-7252-FDB5-2AA335D7D63E}"/>
            </a:ext>
          </a:extLst>
        </xdr:cNvPr>
        <xdr:cNvCxnSpPr/>
      </xdr:nvCxnSpPr>
      <xdr:spPr>
        <a:xfrm flipH="1">
          <a:off x="3994058" y="17025362"/>
          <a:ext cx="9203" cy="44173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1039929</xdr:colOff>
      <xdr:row>99</xdr:row>
      <xdr:rowOff>874275</xdr:rowOff>
    </xdr:from>
    <xdr:to>
      <xdr:col>7</xdr:col>
      <xdr:colOff>1045082</xdr:colOff>
      <xdr:row>99</xdr:row>
      <xdr:rowOff>1265951</xdr:rowOff>
    </xdr:to>
    <xdr:cxnSp macro="">
      <xdr:nvCxnSpPr>
        <xdr:cNvPr id="43" name="Straight Arrow Connector 42">
          <a:extLst>
            <a:ext uri="{FF2B5EF4-FFF2-40B4-BE49-F238E27FC236}">
              <a16:creationId xmlns:a16="http://schemas.microsoft.com/office/drawing/2014/main" id="{FF84E99E-231A-42A1-97C5-7254DFBF5957}"/>
            </a:ext>
          </a:extLst>
        </xdr:cNvPr>
        <xdr:cNvCxnSpPr/>
      </xdr:nvCxnSpPr>
      <xdr:spPr>
        <a:xfrm>
          <a:off x="8080146" y="17126594"/>
          <a:ext cx="5153" cy="39167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101231</xdr:colOff>
      <xdr:row>96</xdr:row>
      <xdr:rowOff>27609</xdr:rowOff>
    </xdr:from>
    <xdr:to>
      <xdr:col>2</xdr:col>
      <xdr:colOff>1656521</xdr:colOff>
      <xdr:row>99</xdr:row>
      <xdr:rowOff>18406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01231" y="15810580"/>
          <a:ext cx="3119783" cy="460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AND ERROR CODE ON MONITOR INSTRUMEN</a:t>
          </a:r>
        </a:p>
      </xdr:txBody>
    </xdr:sp>
    <xdr:clientData/>
  </xdr:twoCellAnchor>
  <xdr:twoCellAnchor>
    <xdr:from>
      <xdr:col>7</xdr:col>
      <xdr:colOff>1187175</xdr:colOff>
      <xdr:row>99</xdr:row>
      <xdr:rowOff>893787</xdr:rowOff>
    </xdr:from>
    <xdr:to>
      <xdr:col>7</xdr:col>
      <xdr:colOff>2848851</xdr:colOff>
      <xdr:row>99</xdr:row>
      <xdr:rowOff>1150362</xdr:rowOff>
    </xdr:to>
    <xdr:sp macro="" textlink="">
      <xdr:nvSpPr>
        <xdr:cNvPr id="51" name="TextBox 50">
          <a:extLst>
            <a:ext uri="{FF2B5EF4-FFF2-40B4-BE49-F238E27FC236}">
              <a16:creationId xmlns:a16="http://schemas.microsoft.com/office/drawing/2014/main" id="{1FC6451A-6A9C-4212-9480-F2C3E73320D5}"/>
            </a:ext>
          </a:extLst>
        </xdr:cNvPr>
        <xdr:cNvSpPr txBox="1"/>
      </xdr:nvSpPr>
      <xdr:spPr>
        <a:xfrm>
          <a:off x="8227392" y="17146106"/>
          <a:ext cx="1661676"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 VALUE ACM</a:t>
          </a:r>
        </a:p>
      </xdr:txBody>
    </xdr:sp>
    <xdr:clientData/>
  </xdr:twoCellAnchor>
  <xdr:twoCellAnchor>
    <xdr:from>
      <xdr:col>8</xdr:col>
      <xdr:colOff>557328</xdr:colOff>
      <xdr:row>96</xdr:row>
      <xdr:rowOff>125898</xdr:rowOff>
    </xdr:from>
    <xdr:to>
      <xdr:col>9</xdr:col>
      <xdr:colOff>2116666</xdr:colOff>
      <xdr:row>99</xdr:row>
      <xdr:rowOff>92029</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0800154" y="15908869"/>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9" zoomScaleNormal="70" zoomScaleSheetLayoutView="75" workbookViewId="0">
      <selection activeCell="J90" sqref="J90:J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45347</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273</v>
      </c>
      <c r="D10" s="2"/>
      <c r="E10" s="2"/>
      <c r="F10" s="9"/>
      <c r="G10" s="2" t="s">
        <v>4</v>
      </c>
      <c r="H10" s="12"/>
      <c r="I10" s="2" t="s">
        <v>5</v>
      </c>
      <c r="J10" s="157"/>
    </row>
    <row r="11" spans="1:10" ht="13">
      <c r="A11" s="6" t="s">
        <v>6</v>
      </c>
      <c r="B11" s="2"/>
      <c r="C11" s="158" t="s">
        <v>274</v>
      </c>
      <c r="D11" s="13"/>
      <c r="E11" s="2"/>
      <c r="F11" s="9"/>
      <c r="G11" s="2" t="s">
        <v>7</v>
      </c>
      <c r="H11" s="11" t="s">
        <v>257</v>
      </c>
      <c r="I11" s="2" t="s">
        <v>8</v>
      </c>
      <c r="J11" s="159" t="s">
        <v>276</v>
      </c>
    </row>
    <row r="12" spans="1:10" ht="13.5" thickBot="1">
      <c r="A12" s="160" t="s">
        <v>233</v>
      </c>
      <c r="B12" s="15"/>
      <c r="C12" s="161" t="s">
        <v>275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263</v>
      </c>
      <c r="C27" s="168"/>
      <c r="D27" s="168"/>
      <c r="E27" s="168"/>
      <c r="F27" s="168"/>
      <c r="G27" s="168"/>
      <c r="H27" s="169" t="s">
        <v>261</v>
      </c>
      <c r="I27" s="169" t="s">
        <v>238</v>
      </c>
      <c r="J27" s="170" t="s">
        <v>239</v>
      </c>
    </row>
    <row r="28" spans="1:10">
      <c r="A28" s="20"/>
      <c r="B28" s="167" t="s">
        <v>264</v>
      </c>
      <c r="C28" s="168"/>
      <c r="D28" s="168"/>
      <c r="E28" s="168"/>
      <c r="F28" s="168"/>
      <c r="G28" s="168"/>
      <c r="H28" s="169" t="s">
        <v>262</v>
      </c>
      <c r="I28" s="169" t="s">
        <v>238</v>
      </c>
      <c r="J28" s="170" t="s">
        <v>255</v>
      </c>
    </row>
    <row r="29" spans="1:10">
      <c r="A29" s="20"/>
      <c r="B29" s="167" t="s">
        <v>265</v>
      </c>
      <c r="C29" s="168"/>
      <c r="D29" s="168"/>
      <c r="E29" s="168"/>
      <c r="F29" s="168"/>
      <c r="G29" s="168"/>
      <c r="H29" s="169" t="s">
        <v>266</v>
      </c>
      <c r="I29" s="169" t="s">
        <v>238</v>
      </c>
      <c r="J29" s="170" t="s">
        <v>256</v>
      </c>
    </row>
    <row r="30" spans="1:10">
      <c r="A30" s="20"/>
      <c r="B30" s="167" t="s">
        <v>267</v>
      </c>
      <c r="C30" s="168"/>
      <c r="D30" s="168"/>
      <c r="E30" s="168"/>
      <c r="F30" s="168"/>
      <c r="G30" s="168"/>
      <c r="H30" s="169" t="s">
        <v>268</v>
      </c>
      <c r="I30" s="169" t="s">
        <v>258</v>
      </c>
      <c r="J30" s="170" t="s">
        <v>272</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240</v>
      </c>
      <c r="H45" s="291"/>
      <c r="I45" s="291"/>
      <c r="J45" s="292"/>
    </row>
    <row r="46" spans="1:10" ht="15" customHeight="1">
      <c r="A46" s="19"/>
      <c r="G46" s="275" t="s">
        <v>269</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270</v>
      </c>
      <c r="C59" s="164" t="s">
        <v>271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08.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45347</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DA42013</v>
      </c>
      <c r="B18" s="304"/>
      <c r="C18" s="57" t="str">
        <f>'Worksop Report'!C10</f>
        <v>W1T96421320647533</v>
      </c>
      <c r="D18" s="303"/>
      <c r="E18" s="308"/>
      <c r="F18" s="308"/>
      <c r="G18" s="304"/>
      <c r="H18" s="55"/>
      <c r="I18" s="144">
        <f>'Worksop Report'!C8</f>
        <v>45347</v>
      </c>
    </row>
    <row r="19" spans="1:9">
      <c r="A19" s="300" t="s">
        <v>58</v>
      </c>
      <c r="B19" s="301"/>
      <c r="C19" s="56" t="s">
        <v>61</v>
      </c>
      <c r="D19" s="305" t="s">
        <v>65</v>
      </c>
      <c r="E19" s="306"/>
      <c r="F19" s="306"/>
      <c r="G19" s="306"/>
      <c r="H19" s="307"/>
      <c r="I19" s="56" t="s">
        <v>67</v>
      </c>
    </row>
    <row r="20" spans="1:9" ht="15.5">
      <c r="A20" s="303" t="str">
        <f>'Worksop Report'!J11</f>
        <v>29775 / 3083</v>
      </c>
      <c r="B20" s="304"/>
      <c r="C20" s="57" t="str">
        <f>'Worksop Report'!C11</f>
        <v>471922C0788138</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45347</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DA42013</v>
      </c>
      <c r="B18" s="304"/>
      <c r="C18" s="57" t="str">
        <f>'Worksop Report'!C10</f>
        <v>W1T96421320647533</v>
      </c>
      <c r="D18" s="303"/>
      <c r="E18" s="308"/>
      <c r="F18" s="304"/>
      <c r="G18" s="188">
        <f>'Pre Order'!I18</f>
        <v>45347</v>
      </c>
    </row>
    <row r="19" spans="1:12">
      <c r="A19" s="300" t="s">
        <v>58</v>
      </c>
      <c r="B19" s="301"/>
      <c r="C19" s="56" t="s">
        <v>61</v>
      </c>
      <c r="D19" s="305" t="s">
        <v>65</v>
      </c>
      <c r="E19" s="306"/>
      <c r="F19" s="307"/>
      <c r="G19" s="56" t="s">
        <v>67</v>
      </c>
    </row>
    <row r="20" spans="1:12">
      <c r="A20" s="303" t="str">
        <f>'Worksop Report'!J11</f>
        <v>29775 / 3083</v>
      </c>
      <c r="B20" s="304"/>
      <c r="C20" s="57" t="str">
        <f>'Worksop Report'!C11</f>
        <v>471922C0788138</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W1T96421320647533</v>
      </c>
      <c r="I10" s="316"/>
      <c r="J10" s="106" t="s">
        <v>116</v>
      </c>
      <c r="K10" s="82"/>
    </row>
    <row r="11" spans="1:11">
      <c r="A11" s="31"/>
      <c r="B11" s="82"/>
      <c r="C11" s="106"/>
      <c r="D11" s="107"/>
      <c r="E11" s="107"/>
      <c r="F11" s="108"/>
      <c r="G11" s="106" t="s">
        <v>127</v>
      </c>
      <c r="H11" s="315" t="str">
        <f>'Worksop Report'!C11</f>
        <v>471922C0788138</v>
      </c>
      <c r="I11" s="316"/>
      <c r="J11" s="106" t="s">
        <v>117</v>
      </c>
      <c r="K11" s="82"/>
    </row>
    <row r="12" spans="1:11" ht="36">
      <c r="A12" s="31"/>
      <c r="B12" s="82"/>
      <c r="C12" s="109" t="s">
        <v>121</v>
      </c>
      <c r="D12" s="147" t="str">
        <f>'Worksop Report'!C12</f>
        <v>DA42013</v>
      </c>
      <c r="E12" s="107"/>
      <c r="F12" s="108"/>
      <c r="G12" s="110" t="s">
        <v>128</v>
      </c>
      <c r="H12" s="320">
        <f>'Worksop Report'!J10</f>
        <v>0</v>
      </c>
      <c r="I12" s="321"/>
      <c r="J12" s="111" t="s">
        <v>118</v>
      </c>
      <c r="K12" s="82">
        <f>'Worksop Report'!C8</f>
        <v>45347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45174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2024-02-26T03:27:53Z</dcterms:modified>
</cp:coreProperties>
</file>