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SWI\AMC\Warranty\Campaign pressure line\NEW\DA25031\"/>
    </mc:Choice>
  </mc:AlternateContent>
  <xr:revisionPtr revIDLastSave="0" documentId="13_ncr:1_{E471CABB-A2F1-4502-8C82-1DB44F3874AA}"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<sst xmlns="http://schemas.openxmlformats.org/spreadsheetml/2006/main" count="423" uniqueCount="266">
  <si>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</si>
  <si>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</si>
  <si>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</si>
  <si>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</si>
  <si>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</si>
  <si>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</si>
  <si>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</si>
  <si>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</si>
  <si>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</si>
  <si>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</si>
  <si>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</si>
  <si>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</si>
  <si>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</si>
  <si>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</si>
  <si>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</si>
  <si>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</si>
  <si>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</si>
  <si>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</si>
  <si>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</si>
  <si>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</si>
  <si>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</si>
  <si>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</si>
  <si>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</si>
  <si>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</si>
  <si>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</si>
  <si>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</si>
  <si>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</si>
  <si>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</si>
  <si>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</si>
  <si>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</si>
  <si>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</si>
  <si>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</si>
  <si>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</si>
  <si>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</si>
  <si>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</si>
  <si>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</si>
  <si>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</si>
  <si>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</si>
  <si>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</si>
  <si>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</si>
  <si>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</si>
  <si>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</si>
  <si>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</si>
  <si>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</si>
  <si>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</si>
  <si>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</si>
  <si>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</si>
  <si>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</si>
  <si>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</si>
  <si>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</si>
  <si>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</si>
  <si>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</si>
  <si>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</si>
  <si>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</si>
  <si>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</si>
  <si>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</si>
  <si>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</si>
  <si>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</si>
  <si>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</si>
  <si>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</si>
  <si>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</si>
  <si>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</si>
  <si>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</si>
  <si>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</si>
  <si>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</si>
  <si>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</si>
  <si>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</si>
  <si>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</si>
  <si>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</si>
  <si>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</si>
  <si>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</si>
  <si>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</si>
  <si>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</si>
  <si>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</si>
  <si>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</si>
  <si>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</si>
  <si>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</si>
  <si>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</si>
  <si>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</si>
  <si>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</si>
  <si>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</si>
  <si>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</si>
  <si>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</si>
  <si>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</si>
  <si>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</si>
  <si>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</si>
  <si>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</si>
  <si>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</si>
  <si>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</si>
  <si>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</si>
  <si>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</si>
  <si>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</si>
  <si>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</si>
  <si>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</si>
  <si>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</si>
  <si>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</si>
  <si>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</si>
  <si>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</si>
  <si>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</si>
  <si>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</si>
  <si>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</si>
  <si>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</si>
  <si>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</si>
  <si>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</si>
  <si>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</si>
  <si>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</si>
  <si>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</si>
  <si>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</si>
  <si>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</si>
  <si>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</si>
  <si>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</si>
  <si>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</si>
  <si>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</si>
  <si>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</si>
  <si>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</si>
  <si>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</si>
  <si>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</si>
  <si>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</si>
  <si>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</si>
  <si>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</si>
  <si>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</si>
  <si>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</si>
  <si>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</si>
  <si>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</si>
  <si>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</si>
  <si>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</si>
  <si>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</si>
  <si>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</si>
  <si>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</si>
  <si>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</si>
  <si>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</si>
  <si>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</si>
  <si>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</si>
  <si>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</si>
  <si>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</si>
  <si>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</si>
  <si>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</si>
  <si>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</si>
  <si>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</si>
  <si>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</si>
  <si>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</si>
  <si>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</si>
  <si>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</si>
  <si>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</si>
  <si>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</si>
  <si>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</si>
  <si>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</si>
  <si>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</si>
  <si>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</si>
  <si>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</si>
  <si>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</si>
  <si>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</si>
  <si>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</si>
  <si>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</si>
  <si>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</si>
  <si>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</si>
  <si>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</si>
  <si>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</si>
  <si>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</si>
  <si>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</si>
  <si>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</si>
  <si>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</si>
  <si>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</si>
  <si>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</si>
  <si>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</si>
  <si>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</si>
  <si>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</si>
  <si>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</si>
  <si>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</si>
  <si>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</si>
  <si>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</si>
  <si>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</si>
  <si>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</si>
  <si>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</si>
  <si>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</si>
  <si>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</si>
  <si>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</si>
  <si>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</si>
  <si>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</si>
  <si>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</si>
  <si>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</si>
  <si>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</si>
  <si>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</si>
  <si>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</si>
  <si>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</si>
  <si>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</si>
  <si>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</si>
  <si>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</si>
  <si>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</si>
  <si>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</si>
  <si>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</si>
  <si>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</si>
  <si>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</si>
  <si>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</si>
  <si>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</si>
  <si>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</si>
  <si>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</si>
  <si>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</si>
  <si>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</si>
  <si>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</si>
  <si>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</si>
  <si>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</si>
  <si>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</si>
  <si>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</si>
  <si>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</si>
  <si>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</si>
  <si>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</si>
  <si>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</si>
  <si>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</si>
  <si>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</si>
  <si>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</si>
  <si>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</si>
  <si>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</si>
  <si>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</si>
  <si>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</si>
  <si>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</si>
  <si>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</si>
  <si>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</si>
  <si>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</si>
  <si>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</si>
  <si>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</si>
  <si>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</si>
  <si>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</si>
  <si>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</si>
  <si>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</si>
  <si>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</si>
  <si>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</si>
  <si>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</si>
  <si>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</si>
  <si>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</si>
  <si>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</si>
  <si>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</si>
  <si>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</si>
  <si>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</si>
  <si>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</si>
  <si>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</si>
  <si>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</si>
  <si>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RESULT :</t>
  </si>
  <si>
    <t>CUSTOMER COMPLAINT PICTURE</t>
  </si>
  <si>
    <t>JOB PROGRESS INVESTIGATION PICTURE</t>
  </si>
  <si>
    <t>Remarks</t>
  </si>
  <si>
    <t>validation</t>
  </si>
  <si>
    <t>Supervisor / Workshop Managaer</t>
  </si>
  <si>
    <t>WO</t>
  </si>
  <si>
    <t>PT AMC</t>
  </si>
  <si>
    <r>
      <rPr>
        <sz val="10"/>
        <rFont val="Wingdings"/>
        <charset val="2"/>
      </rPr>
      <t>ü</t>
    </r>
    <r>
      <rPr>
        <sz val="10"/>
        <rFont val="CorpoS"/>
      </rPr>
      <t xml:space="preserve">       Long distance</t>
    </r>
  </si>
  <si>
    <t xml:space="preserve">          Short distance</t>
  </si>
  <si>
    <t xml:space="preserve">         Hauling operation</t>
  </si>
  <si>
    <t>Instal part campaign</t>
  </si>
  <si>
    <t>GOOD</t>
  </si>
  <si>
    <t>OK</t>
  </si>
  <si>
    <t>Egi sugiana</t>
  </si>
  <si>
    <t>FOTO VIN                                                                      SN ENGINE</t>
  </si>
  <si>
    <t>A9060702433</t>
  </si>
  <si>
    <t>LU PRESSURE LINE</t>
  </si>
  <si>
    <t>INSTAL PRESSURE LINE PART CAMPAIGN</t>
  </si>
  <si>
    <t>INSTAL PRESSURE LINE AFTER</t>
  </si>
  <si>
    <t>INSTAL PRESSURE LINE BEFORE</t>
  </si>
  <si>
    <t>instal pressure line part campaign</t>
  </si>
  <si>
    <t xml:space="preserve">         Support truck</t>
  </si>
  <si>
    <r>
      <rPr>
        <sz val="10"/>
        <rFont val="Wingdings"/>
        <charset val="2"/>
      </rPr>
      <t>ü</t>
    </r>
    <r>
      <rPr>
        <sz val="10"/>
        <rFont val="CorpoS"/>
      </rPr>
      <t xml:space="preserve">         Dump truck</t>
    </r>
  </si>
  <si>
    <r>
      <rPr>
        <sz val="10"/>
        <rFont val="Wingdings"/>
        <charset val="2"/>
      </rPr>
      <t>ü</t>
    </r>
    <r>
      <rPr>
        <sz val="10"/>
        <rFont val="CorpoS"/>
      </rPr>
      <t xml:space="preserve">         OB operation</t>
    </r>
  </si>
  <si>
    <t>AXOR 2528 CX</t>
  </si>
  <si>
    <t>MFJ400243NJ001376</t>
  </si>
  <si>
    <t>DA25031</t>
  </si>
  <si>
    <t>42171 / 1718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</si>
</sst>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3">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5" xfId="0" applyFont="1" applyFill="1" applyBorder="1" applyAlignment="1">
      <alignment horizontal="left"/>
    </xf>
    <xf numFmtId="0" fontId="2" fillId="3" borderId="16" xfId="0" applyFont="1" applyFill="1" applyBorder="1" applyAlignment="1">
      <alignment horizontal="left"/>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2.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5" Type="http://schemas.microsoft.com/office/2007/relationships/hdphoto" Target="../media/hdphoto1.wdp"/><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5.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5.png"/><Relationship Id="rId1" Type="http://schemas.openxmlformats.org/officeDocument/2006/relationships/image" Target="../media/image24.png"/><Relationship Id="rId5" Type="http://schemas.microsoft.com/office/2007/relationships/hdphoto" Target="../media/hdphoto2.wdp"/><Relationship Id="rId4" Type="http://schemas.openxmlformats.org/officeDocument/2006/relationships/image" Target="../media/image26.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4.png"/></Relationships>
</file>

<file path=xl/drawings/_rels/drawing5.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27.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0.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109902</xdr:colOff>
      <xdr:row>87</xdr:row>
      <xdr:rowOff>118503</xdr:rowOff>
    </xdr:from>
    <xdr:to>
      <xdr:col>4</xdr:col>
      <xdr:colOff>796139</xdr:colOff>
      <xdr:row>97</xdr:row>
      <xdr:rowOff>1212271</xdr:rowOff>
    </xdr:to>
    <xdr:pic>
      <xdr:nvPicPr>
        <xdr:cNvPr id="14" name="Picture 13">
          <a:extLst>
            <a:ext uri="{FF2B5EF4-FFF2-40B4-BE49-F238E27FC236}">
              <a16:creationId xmlns:a16="http://schemas.microsoft.com/office/drawing/2014/main" id="{CAEDFD43-5A7F-4D3C-B195-C375F701BB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902" y="14694639"/>
          <a:ext cx="4852222" cy="2729374"/>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91383</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2</xdr:col>
      <xdr:colOff>1750551</xdr:colOff>
      <xdr:row>70</xdr:row>
      <xdr:rowOff>100579</xdr:rowOff>
    </xdr:from>
    <xdr:to>
      <xdr:col>6</xdr:col>
      <xdr:colOff>515649</xdr:colOff>
      <xdr:row>80</xdr:row>
      <xdr:rowOff>113707</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318809" y="11838458"/>
          <a:ext cx="2931082" cy="1648734"/>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143600</xdr:colOff>
      <xdr:row>88</xdr:row>
      <xdr:rowOff>14231</xdr:rowOff>
    </xdr:from>
    <xdr:to>
      <xdr:col>1</xdr:col>
      <xdr:colOff>102760</xdr:colOff>
      <xdr:row>89</xdr:row>
      <xdr:rowOff>134365</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43600" y="14637907"/>
          <a:ext cx="25798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6</xdr:col>
      <xdr:colOff>642908</xdr:colOff>
      <xdr:row>70</xdr:row>
      <xdr:rowOff>96690</xdr:rowOff>
    </xdr:from>
    <xdr:to>
      <xdr:col>7</xdr:col>
      <xdr:colOff>2260401</xdr:colOff>
      <xdr:row>80</xdr:row>
      <xdr:rowOff>101535</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6377150" y="11834569"/>
          <a:ext cx="2916357" cy="1640451"/>
        </a:xfrm>
        <a:prstGeom prst="rect">
          <a:avLst/>
        </a:prstGeom>
      </xdr:spPr>
    </xdr:pic>
    <xdr:clientData/>
  </xdr:twoCellAnchor>
  <xdr:twoCellAnchor editAs="oneCell">
    <xdr:from>
      <xdr:col>0</xdr:col>
      <xdr:colOff>205881</xdr:colOff>
      <xdr:row>70</xdr:row>
      <xdr:rowOff>89117</xdr:rowOff>
    </xdr:from>
    <xdr:to>
      <xdr:col>2</xdr:col>
      <xdr:colOff>1619767</xdr:colOff>
      <xdr:row>80</xdr:row>
      <xdr:rowOff>130967</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205881" y="11826996"/>
          <a:ext cx="2982144" cy="1677456"/>
        </a:xfrm>
        <a:prstGeom prst="rect">
          <a:avLst/>
        </a:prstGeom>
      </xdr:spPr>
    </xdr:pic>
    <xdr:clientData/>
  </xdr:twoCellAnchor>
  <xdr:twoCellAnchor editAs="oneCell">
    <xdr:from>
      <xdr:col>7</xdr:col>
      <xdr:colOff>2365138</xdr:colOff>
      <xdr:row>70</xdr:row>
      <xdr:rowOff>75820</xdr:rowOff>
    </xdr:from>
    <xdr:to>
      <xdr:col>9</xdr:col>
      <xdr:colOff>399224</xdr:colOff>
      <xdr:row>80</xdr:row>
      <xdr:rowOff>72825</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rot="5400000">
          <a:off x="10033148" y="11178795"/>
          <a:ext cx="1632611" cy="2902419"/>
        </a:xfrm>
        <a:prstGeom prst="rect">
          <a:avLst/>
        </a:prstGeom>
      </xdr:spPr>
    </xdr:pic>
    <xdr:clientData/>
  </xdr:twoCellAnchor>
  <xdr:twoCellAnchor>
    <xdr:from>
      <xdr:col>0</xdr:col>
      <xdr:colOff>47256</xdr:colOff>
      <xdr:row>97</xdr:row>
      <xdr:rowOff>1510531</xdr:rowOff>
    </xdr:from>
    <xdr:to>
      <xdr:col>9</xdr:col>
      <xdr:colOff>1510531</xdr:colOff>
      <xdr:row>97</xdr:row>
      <xdr:rowOff>4483485</xdr:rowOff>
    </xdr:to>
    <xdr:sp macro="" textlink="">
      <xdr:nvSpPr>
        <xdr:cNvPr id="26" name="Rectangle 25">
          <a:extLst>
            <a:ext uri="{FF2B5EF4-FFF2-40B4-BE49-F238E27FC236}">
              <a16:creationId xmlns:a16="http://schemas.microsoft.com/office/drawing/2014/main" id="{5DEE3787-8DDC-B8FA-3B8E-740EA4D18FD7}"/>
            </a:ext>
          </a:extLst>
        </xdr:cNvPr>
        <xdr:cNvSpPr/>
      </xdr:nvSpPr>
      <xdr:spPr>
        <a:xfrm>
          <a:off x="47256" y="17722273"/>
          <a:ext cx="13364714" cy="2972954"/>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20399</xdr:colOff>
      <xdr:row>18</xdr:row>
      <xdr:rowOff>24039</xdr:rowOff>
    </xdr:from>
    <xdr:to>
      <xdr:col>6</xdr:col>
      <xdr:colOff>213473</xdr:colOff>
      <xdr:row>19</xdr:row>
      <xdr:rowOff>24038</xdr:rowOff>
    </xdr:to>
    <xdr:sp macro="" textlink="">
      <xdr:nvSpPr>
        <xdr:cNvPr id="6" name="Rectangle 5">
          <a:extLst>
            <a:ext uri="{FF2B5EF4-FFF2-40B4-BE49-F238E27FC236}">
              <a16:creationId xmlns:a16="http://schemas.microsoft.com/office/drawing/2014/main" id="{C21FD6FF-D806-4759-93A9-73BF81203A3D}"/>
            </a:ext>
          </a:extLst>
        </xdr:cNvPr>
        <xdr:cNvSpPr/>
      </xdr:nvSpPr>
      <xdr:spPr>
        <a:xfrm>
          <a:off x="5763008" y="2987372"/>
          <a:ext cx="193074" cy="165652"/>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0</xdr:col>
      <xdr:colOff>55338</xdr:colOff>
      <xdr:row>87</xdr:row>
      <xdr:rowOff>33833</xdr:rowOff>
    </xdr:from>
    <xdr:to>
      <xdr:col>9</xdr:col>
      <xdr:colOff>1481666</xdr:colOff>
      <xdr:row>97</xdr:row>
      <xdr:rowOff>1375834</xdr:rowOff>
    </xdr:to>
    <xdr:sp macro="" textlink="">
      <xdr:nvSpPr>
        <xdr:cNvPr id="37" name="Rectangle 36">
          <a:extLst>
            <a:ext uri="{FF2B5EF4-FFF2-40B4-BE49-F238E27FC236}">
              <a16:creationId xmlns:a16="http://schemas.microsoft.com/office/drawing/2014/main" id="{90B42CF2-4F66-4572-A60C-0B9582D76F05}"/>
            </a:ext>
          </a:extLst>
        </xdr:cNvPr>
        <xdr:cNvSpPr/>
      </xdr:nvSpPr>
      <xdr:spPr>
        <a:xfrm>
          <a:off x="55338" y="14609969"/>
          <a:ext cx="13327767" cy="2977607"/>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130141</xdr:colOff>
      <xdr:row>97</xdr:row>
      <xdr:rowOff>3077062</xdr:rowOff>
    </xdr:from>
    <xdr:to>
      <xdr:col>1</xdr:col>
      <xdr:colOff>76445</xdr:colOff>
      <xdr:row>97</xdr:row>
      <xdr:rowOff>3310331</xdr:rowOff>
    </xdr:to>
    <xdr:sp macro="" textlink="">
      <xdr:nvSpPr>
        <xdr:cNvPr id="38" name="Google Shape;580;p20">
          <a:extLst>
            <a:ext uri="{FF2B5EF4-FFF2-40B4-BE49-F238E27FC236}">
              <a16:creationId xmlns:a16="http://schemas.microsoft.com/office/drawing/2014/main" id="{09D7B2DD-C5E2-4715-9EE1-799CDA83C701}"/>
            </a:ext>
          </a:extLst>
        </xdr:cNvPr>
        <xdr:cNvSpPr txBox="1">
          <a:spLocks/>
        </xdr:cNvSpPr>
      </xdr:nvSpPr>
      <xdr:spPr>
        <a:xfrm>
          <a:off x="130141" y="19288804"/>
          <a:ext cx="244562" cy="233269"/>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307879</xdr:colOff>
      <xdr:row>87</xdr:row>
      <xdr:rowOff>115456</xdr:rowOff>
    </xdr:from>
    <xdr:to>
      <xdr:col>2</xdr:col>
      <xdr:colOff>96212</xdr:colOff>
      <xdr:row>90</xdr:row>
      <xdr:rowOff>57727</xdr:rowOff>
    </xdr:to>
    <xdr:sp macro="" textlink="">
      <xdr:nvSpPr>
        <xdr:cNvPr id="35" name="TextBox 34">
          <a:extLst>
            <a:ext uri="{FF2B5EF4-FFF2-40B4-BE49-F238E27FC236}">
              <a16:creationId xmlns:a16="http://schemas.microsoft.com/office/drawing/2014/main" id="{BF9972D8-53C7-943B-EB43-18C96E2CDB20}"/>
            </a:ext>
          </a:extLst>
        </xdr:cNvPr>
        <xdr:cNvSpPr txBox="1"/>
      </xdr:nvSpPr>
      <xdr:spPr>
        <a:xfrm>
          <a:off x="606137" y="14691592"/>
          <a:ext cx="1058333" cy="4329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2000"/>
            <a:t>BEFORE</a:t>
          </a:r>
        </a:p>
      </xdr:txBody>
    </xdr:sp>
    <xdr:clientData/>
  </xdr:twoCellAnchor>
  <xdr:twoCellAnchor editAs="oneCell">
    <xdr:from>
      <xdr:col>4</xdr:col>
      <xdr:colOff>1147454</xdr:colOff>
      <xdr:row>87</xdr:row>
      <xdr:rowOff>116964</xdr:rowOff>
    </xdr:from>
    <xdr:to>
      <xdr:col>7</xdr:col>
      <xdr:colOff>586893</xdr:colOff>
      <xdr:row>95</xdr:row>
      <xdr:rowOff>105919</xdr:rowOff>
    </xdr:to>
    <xdr:pic>
      <xdr:nvPicPr>
        <xdr:cNvPr id="8" name="Picture 7">
          <a:extLst>
            <a:ext uri="{FF2B5EF4-FFF2-40B4-BE49-F238E27FC236}">
              <a16:creationId xmlns:a16="http://schemas.microsoft.com/office/drawing/2014/main" id="{3983595B-DA22-4E0C-9F25-6359B6B95CF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5313439" y="14693100"/>
          <a:ext cx="2306560" cy="1297440"/>
        </a:xfrm>
        <a:prstGeom prst="rect">
          <a:avLst/>
        </a:prstGeom>
      </xdr:spPr>
    </xdr:pic>
    <xdr:clientData/>
  </xdr:twoCellAnchor>
  <xdr:twoCellAnchor editAs="oneCell">
    <xdr:from>
      <xdr:col>4</xdr:col>
      <xdr:colOff>1145915</xdr:colOff>
      <xdr:row>96</xdr:row>
      <xdr:rowOff>48076</xdr:rowOff>
    </xdr:from>
    <xdr:to>
      <xdr:col>7</xdr:col>
      <xdr:colOff>585354</xdr:colOff>
      <xdr:row>97</xdr:row>
      <xdr:rowOff>1181956</xdr:rowOff>
    </xdr:to>
    <xdr:pic>
      <xdr:nvPicPr>
        <xdr:cNvPr id="15" name="Picture 14">
          <a:extLst>
            <a:ext uri="{FF2B5EF4-FFF2-40B4-BE49-F238E27FC236}">
              <a16:creationId xmlns:a16="http://schemas.microsoft.com/office/drawing/2014/main" id="{442A78F8-8065-47CD-B5FF-ADFDB8217155}"/>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5311900" y="16096258"/>
          <a:ext cx="2306560" cy="1297440"/>
        </a:xfrm>
        <a:prstGeom prst="rect">
          <a:avLst/>
        </a:prstGeom>
      </xdr:spPr>
    </xdr:pic>
    <xdr:clientData/>
  </xdr:twoCellAnchor>
  <xdr:twoCellAnchor editAs="oneCell">
    <xdr:from>
      <xdr:col>7</xdr:col>
      <xdr:colOff>961573</xdr:colOff>
      <xdr:row>87</xdr:row>
      <xdr:rowOff>113886</xdr:rowOff>
    </xdr:from>
    <xdr:to>
      <xdr:col>8</xdr:col>
      <xdr:colOff>64269</xdr:colOff>
      <xdr:row>95</xdr:row>
      <xdr:rowOff>102841</xdr:rowOff>
    </xdr:to>
    <xdr:pic>
      <xdr:nvPicPr>
        <xdr:cNvPr id="20" name="Picture 19">
          <a:extLst>
            <a:ext uri="{FF2B5EF4-FFF2-40B4-BE49-F238E27FC236}">
              <a16:creationId xmlns:a16="http://schemas.microsoft.com/office/drawing/2014/main" id="{3E8F8111-E934-4170-B57E-56FF264B584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7994679" y="14690022"/>
          <a:ext cx="2306560" cy="1297440"/>
        </a:xfrm>
        <a:prstGeom prst="rect">
          <a:avLst/>
        </a:prstGeom>
      </xdr:spPr>
    </xdr:pic>
    <xdr:clientData/>
  </xdr:twoCellAnchor>
  <xdr:twoCellAnchor editAs="oneCell">
    <xdr:from>
      <xdr:col>8</xdr:col>
      <xdr:colOff>517457</xdr:colOff>
      <xdr:row>87</xdr:row>
      <xdr:rowOff>102725</xdr:rowOff>
    </xdr:from>
    <xdr:to>
      <xdr:col>9</xdr:col>
      <xdr:colOff>1159548</xdr:colOff>
      <xdr:row>95</xdr:row>
      <xdr:rowOff>91680</xdr:rowOff>
    </xdr:to>
    <xdr:pic>
      <xdr:nvPicPr>
        <xdr:cNvPr id="33" name="Picture 32">
          <a:extLst>
            <a:ext uri="{FF2B5EF4-FFF2-40B4-BE49-F238E27FC236}">
              <a16:creationId xmlns:a16="http://schemas.microsoft.com/office/drawing/2014/main" id="{1212214B-75DB-4D5D-B69B-B7B615621537}"/>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0754427" y="14678861"/>
          <a:ext cx="2306560" cy="1297440"/>
        </a:xfrm>
        <a:prstGeom prst="rect">
          <a:avLst/>
        </a:prstGeom>
      </xdr:spPr>
    </xdr:pic>
    <xdr:clientData/>
  </xdr:twoCellAnchor>
  <xdr:twoCellAnchor editAs="oneCell">
    <xdr:from>
      <xdr:col>7</xdr:col>
      <xdr:colOff>987357</xdr:colOff>
      <xdr:row>96</xdr:row>
      <xdr:rowOff>101185</xdr:rowOff>
    </xdr:from>
    <xdr:to>
      <xdr:col>8</xdr:col>
      <xdr:colOff>90053</xdr:colOff>
      <xdr:row>97</xdr:row>
      <xdr:rowOff>1235065</xdr:rowOff>
    </xdr:to>
    <xdr:pic>
      <xdr:nvPicPr>
        <xdr:cNvPr id="40" name="Picture 39">
          <a:extLst>
            <a:ext uri="{FF2B5EF4-FFF2-40B4-BE49-F238E27FC236}">
              <a16:creationId xmlns:a16="http://schemas.microsoft.com/office/drawing/2014/main" id="{52E4CC40-FB20-4D92-9B63-40AA9E9E26D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8020463" y="16149367"/>
          <a:ext cx="2306560" cy="1297440"/>
        </a:xfrm>
        <a:prstGeom prst="rect">
          <a:avLst/>
        </a:prstGeom>
      </xdr:spPr>
    </xdr:pic>
    <xdr:clientData/>
  </xdr:twoCellAnchor>
  <xdr:twoCellAnchor editAs="oneCell">
    <xdr:from>
      <xdr:col>8</xdr:col>
      <xdr:colOff>533620</xdr:colOff>
      <xdr:row>96</xdr:row>
      <xdr:rowOff>90025</xdr:rowOff>
    </xdr:from>
    <xdr:to>
      <xdr:col>9</xdr:col>
      <xdr:colOff>1175711</xdr:colOff>
      <xdr:row>97</xdr:row>
      <xdr:rowOff>1223905</xdr:rowOff>
    </xdr:to>
    <xdr:pic>
      <xdr:nvPicPr>
        <xdr:cNvPr id="41" name="Picture 40">
          <a:extLst>
            <a:ext uri="{FF2B5EF4-FFF2-40B4-BE49-F238E27FC236}">
              <a16:creationId xmlns:a16="http://schemas.microsoft.com/office/drawing/2014/main" id="{E0562A85-3059-4C9A-A821-F1404B04621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0770590" y="16138207"/>
          <a:ext cx="2306560" cy="1297440"/>
        </a:xfrm>
        <a:prstGeom prst="rect">
          <a:avLst/>
        </a:prstGeom>
      </xdr:spPr>
    </xdr:pic>
    <xdr:clientData/>
  </xdr:twoCellAnchor>
  <xdr:twoCellAnchor editAs="oneCell">
    <xdr:from>
      <xdr:col>0</xdr:col>
      <xdr:colOff>146848</xdr:colOff>
      <xdr:row>97</xdr:row>
      <xdr:rowOff>1685222</xdr:rowOff>
    </xdr:from>
    <xdr:to>
      <xdr:col>4</xdr:col>
      <xdr:colOff>833083</xdr:colOff>
      <xdr:row>97</xdr:row>
      <xdr:rowOff>4414596</xdr:rowOff>
    </xdr:to>
    <xdr:pic>
      <xdr:nvPicPr>
        <xdr:cNvPr id="43" name="Picture 42">
          <a:extLst>
            <a:ext uri="{FF2B5EF4-FFF2-40B4-BE49-F238E27FC236}">
              <a16:creationId xmlns:a16="http://schemas.microsoft.com/office/drawing/2014/main" id="{F45F7A5F-56A6-47C0-8159-156912CBAE8B}"/>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46848" y="17896964"/>
          <a:ext cx="4852220" cy="2729374"/>
        </a:xfrm>
        <a:prstGeom prst="rect">
          <a:avLst/>
        </a:prstGeom>
      </xdr:spPr>
    </xdr:pic>
    <xdr:clientData/>
  </xdr:twoCellAnchor>
  <xdr:twoCellAnchor>
    <xdr:from>
      <xdr:col>4</xdr:col>
      <xdr:colOff>1143387</xdr:colOff>
      <xdr:row>93</xdr:row>
      <xdr:rowOff>162023</xdr:rowOff>
    </xdr:from>
    <xdr:to>
      <xdr:col>6</xdr:col>
      <xdr:colOff>384848</xdr:colOff>
      <xdr:row>95</xdr:row>
      <xdr:rowOff>96214</xdr:rowOff>
    </xdr:to>
    <xdr:sp macro="" textlink="">
      <xdr:nvSpPr>
        <xdr:cNvPr id="44" name="TextBox 43">
          <a:extLst>
            <a:ext uri="{FF2B5EF4-FFF2-40B4-BE49-F238E27FC236}">
              <a16:creationId xmlns:a16="http://schemas.microsoft.com/office/drawing/2014/main" id="{7A017200-EAA3-4D3A-94F7-A8F690434448}"/>
            </a:ext>
          </a:extLst>
        </xdr:cNvPr>
        <xdr:cNvSpPr txBox="1"/>
      </xdr:nvSpPr>
      <xdr:spPr>
        <a:xfrm>
          <a:off x="5309372" y="15719523"/>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1</a:t>
          </a:r>
          <a:endParaRPr lang="en-ID" sz="1100"/>
        </a:p>
      </xdr:txBody>
    </xdr:sp>
    <xdr:clientData/>
  </xdr:twoCellAnchor>
  <xdr:twoCellAnchor>
    <xdr:from>
      <xdr:col>7</xdr:col>
      <xdr:colOff>959046</xdr:colOff>
      <xdr:row>93</xdr:row>
      <xdr:rowOff>141242</xdr:rowOff>
    </xdr:from>
    <xdr:to>
      <xdr:col>7</xdr:col>
      <xdr:colOff>1768764</xdr:colOff>
      <xdr:row>95</xdr:row>
      <xdr:rowOff>75433</xdr:rowOff>
    </xdr:to>
    <xdr:sp macro="" textlink="">
      <xdr:nvSpPr>
        <xdr:cNvPr id="45" name="TextBox 44">
          <a:extLst>
            <a:ext uri="{FF2B5EF4-FFF2-40B4-BE49-F238E27FC236}">
              <a16:creationId xmlns:a16="http://schemas.microsoft.com/office/drawing/2014/main" id="{5C61A5AD-2CB1-4B1D-8BBC-41DB763DE35E}"/>
            </a:ext>
          </a:extLst>
        </xdr:cNvPr>
        <xdr:cNvSpPr txBox="1"/>
      </xdr:nvSpPr>
      <xdr:spPr>
        <a:xfrm>
          <a:off x="7992152" y="15698742"/>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2</a:t>
          </a:r>
          <a:endParaRPr lang="en-ID" sz="1100"/>
        </a:p>
      </xdr:txBody>
    </xdr:sp>
    <xdr:clientData/>
  </xdr:twoCellAnchor>
  <xdr:twoCellAnchor>
    <xdr:from>
      <xdr:col>8</xdr:col>
      <xdr:colOff>505309</xdr:colOff>
      <xdr:row>93</xdr:row>
      <xdr:rowOff>158945</xdr:rowOff>
    </xdr:from>
    <xdr:to>
      <xdr:col>8</xdr:col>
      <xdr:colOff>1315027</xdr:colOff>
      <xdr:row>95</xdr:row>
      <xdr:rowOff>93136</xdr:rowOff>
    </xdr:to>
    <xdr:sp macro="" textlink="">
      <xdr:nvSpPr>
        <xdr:cNvPr id="46" name="TextBox 45">
          <a:extLst>
            <a:ext uri="{FF2B5EF4-FFF2-40B4-BE49-F238E27FC236}">
              <a16:creationId xmlns:a16="http://schemas.microsoft.com/office/drawing/2014/main" id="{961B301B-FFB5-4460-A340-6819F176014E}"/>
            </a:ext>
          </a:extLst>
        </xdr:cNvPr>
        <xdr:cNvSpPr txBox="1"/>
      </xdr:nvSpPr>
      <xdr:spPr>
        <a:xfrm>
          <a:off x="10742279" y="15716445"/>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3</a:t>
          </a:r>
          <a:endParaRPr lang="en-ID" sz="1100"/>
        </a:p>
      </xdr:txBody>
    </xdr:sp>
    <xdr:clientData/>
  </xdr:twoCellAnchor>
  <xdr:twoCellAnchor>
    <xdr:from>
      <xdr:col>4</xdr:col>
      <xdr:colOff>1138769</xdr:colOff>
      <xdr:row>97</xdr:row>
      <xdr:rowOff>917482</xdr:rowOff>
    </xdr:from>
    <xdr:to>
      <xdr:col>6</xdr:col>
      <xdr:colOff>380230</xdr:colOff>
      <xdr:row>97</xdr:row>
      <xdr:rowOff>1178794</xdr:rowOff>
    </xdr:to>
    <xdr:sp macro="" textlink="">
      <xdr:nvSpPr>
        <xdr:cNvPr id="48" name="TextBox 47">
          <a:extLst>
            <a:ext uri="{FF2B5EF4-FFF2-40B4-BE49-F238E27FC236}">
              <a16:creationId xmlns:a16="http://schemas.microsoft.com/office/drawing/2014/main" id="{D58A76F8-DE06-4AB6-85A0-5B765047966B}"/>
            </a:ext>
          </a:extLst>
        </xdr:cNvPr>
        <xdr:cNvSpPr txBox="1"/>
      </xdr:nvSpPr>
      <xdr:spPr>
        <a:xfrm>
          <a:off x="5304754" y="17129224"/>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4</a:t>
          </a:r>
          <a:endParaRPr lang="en-ID" sz="1100"/>
        </a:p>
      </xdr:txBody>
    </xdr:sp>
    <xdr:clientData/>
  </xdr:twoCellAnchor>
  <xdr:twoCellAnchor>
    <xdr:from>
      <xdr:col>7</xdr:col>
      <xdr:colOff>992911</xdr:colOff>
      <xdr:row>97</xdr:row>
      <xdr:rowOff>983291</xdr:rowOff>
    </xdr:from>
    <xdr:to>
      <xdr:col>7</xdr:col>
      <xdr:colOff>1802629</xdr:colOff>
      <xdr:row>97</xdr:row>
      <xdr:rowOff>1244603</xdr:rowOff>
    </xdr:to>
    <xdr:sp macro="" textlink="">
      <xdr:nvSpPr>
        <xdr:cNvPr id="62" name="TextBox 61">
          <a:extLst>
            <a:ext uri="{FF2B5EF4-FFF2-40B4-BE49-F238E27FC236}">
              <a16:creationId xmlns:a16="http://schemas.microsoft.com/office/drawing/2014/main" id="{F1882A33-CAED-4247-9D87-467092BB279E}"/>
            </a:ext>
          </a:extLst>
        </xdr:cNvPr>
        <xdr:cNvSpPr txBox="1"/>
      </xdr:nvSpPr>
      <xdr:spPr>
        <a:xfrm>
          <a:off x="8026017" y="17195033"/>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5</a:t>
          </a:r>
          <a:endParaRPr lang="en-ID" sz="1100"/>
        </a:p>
      </xdr:txBody>
    </xdr:sp>
    <xdr:clientData/>
  </xdr:twoCellAnchor>
  <xdr:twoCellAnchor>
    <xdr:from>
      <xdr:col>8</xdr:col>
      <xdr:colOff>529553</xdr:colOff>
      <xdr:row>97</xdr:row>
      <xdr:rowOff>952888</xdr:rowOff>
    </xdr:from>
    <xdr:to>
      <xdr:col>8</xdr:col>
      <xdr:colOff>1339271</xdr:colOff>
      <xdr:row>97</xdr:row>
      <xdr:rowOff>1214200</xdr:rowOff>
    </xdr:to>
    <xdr:sp macro="" textlink="">
      <xdr:nvSpPr>
        <xdr:cNvPr id="63" name="TextBox 62">
          <a:extLst>
            <a:ext uri="{FF2B5EF4-FFF2-40B4-BE49-F238E27FC236}">
              <a16:creationId xmlns:a16="http://schemas.microsoft.com/office/drawing/2014/main" id="{D2FCEAB1-C1F5-49EC-A2D2-9F217D018D68}"/>
            </a:ext>
          </a:extLst>
        </xdr:cNvPr>
        <xdr:cNvSpPr txBox="1"/>
      </xdr:nvSpPr>
      <xdr:spPr>
        <a:xfrm>
          <a:off x="10766523" y="1716463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6</a:t>
          </a:r>
          <a:endParaRPr lang="en-ID" sz="1100"/>
        </a:p>
      </xdr:txBody>
    </xdr:sp>
    <xdr:clientData/>
  </xdr:twoCellAnchor>
  <xdr:twoCellAnchor editAs="oneCell">
    <xdr:from>
      <xdr:col>4</xdr:col>
      <xdr:colOff>1153997</xdr:colOff>
      <xdr:row>97</xdr:row>
      <xdr:rowOff>1662901</xdr:rowOff>
    </xdr:from>
    <xdr:to>
      <xdr:col>7</xdr:col>
      <xdr:colOff>593436</xdr:colOff>
      <xdr:row>97</xdr:row>
      <xdr:rowOff>2960341</xdr:rowOff>
    </xdr:to>
    <xdr:pic>
      <xdr:nvPicPr>
        <xdr:cNvPr id="64" name="Picture 63">
          <a:extLst>
            <a:ext uri="{FF2B5EF4-FFF2-40B4-BE49-F238E27FC236}">
              <a16:creationId xmlns:a16="http://schemas.microsoft.com/office/drawing/2014/main" id="{C79D0638-AA76-4301-9A86-A990A0612F0A}"/>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5319982" y="17874643"/>
          <a:ext cx="2306560" cy="1297440"/>
        </a:xfrm>
        <a:prstGeom prst="rect">
          <a:avLst/>
        </a:prstGeom>
      </xdr:spPr>
    </xdr:pic>
    <xdr:clientData/>
  </xdr:twoCellAnchor>
  <xdr:twoCellAnchor editAs="oneCell">
    <xdr:from>
      <xdr:col>7</xdr:col>
      <xdr:colOff>950413</xdr:colOff>
      <xdr:row>97</xdr:row>
      <xdr:rowOff>1651741</xdr:rowOff>
    </xdr:from>
    <xdr:to>
      <xdr:col>8</xdr:col>
      <xdr:colOff>53109</xdr:colOff>
      <xdr:row>97</xdr:row>
      <xdr:rowOff>2949181</xdr:rowOff>
    </xdr:to>
    <xdr:pic>
      <xdr:nvPicPr>
        <xdr:cNvPr id="65" name="Picture 64">
          <a:extLst>
            <a:ext uri="{FF2B5EF4-FFF2-40B4-BE49-F238E27FC236}">
              <a16:creationId xmlns:a16="http://schemas.microsoft.com/office/drawing/2014/main" id="{B8CEC1BF-796A-44F0-AA50-0CE48FE78E1C}"/>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7983519" y="17863483"/>
          <a:ext cx="2306560" cy="1297440"/>
        </a:xfrm>
        <a:prstGeom prst="rect">
          <a:avLst/>
        </a:prstGeom>
      </xdr:spPr>
    </xdr:pic>
    <xdr:clientData/>
  </xdr:twoCellAnchor>
  <xdr:twoCellAnchor editAs="oneCell">
    <xdr:from>
      <xdr:col>8</xdr:col>
      <xdr:colOff>496676</xdr:colOff>
      <xdr:row>97</xdr:row>
      <xdr:rowOff>1669444</xdr:rowOff>
    </xdr:from>
    <xdr:to>
      <xdr:col>9</xdr:col>
      <xdr:colOff>1138767</xdr:colOff>
      <xdr:row>97</xdr:row>
      <xdr:rowOff>2966884</xdr:rowOff>
    </xdr:to>
    <xdr:pic>
      <xdr:nvPicPr>
        <xdr:cNvPr id="66" name="Picture 65">
          <a:extLst>
            <a:ext uri="{FF2B5EF4-FFF2-40B4-BE49-F238E27FC236}">
              <a16:creationId xmlns:a16="http://schemas.microsoft.com/office/drawing/2014/main" id="{B7DF649C-3CB9-40BE-818E-32E52FFD7DBD}"/>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0733646" y="17881186"/>
          <a:ext cx="2306560" cy="1297440"/>
        </a:xfrm>
        <a:prstGeom prst="rect">
          <a:avLst/>
        </a:prstGeom>
      </xdr:spPr>
    </xdr:pic>
    <xdr:clientData/>
  </xdr:twoCellAnchor>
  <xdr:twoCellAnchor editAs="oneCell">
    <xdr:from>
      <xdr:col>8</xdr:col>
      <xdr:colOff>504757</xdr:colOff>
      <xdr:row>97</xdr:row>
      <xdr:rowOff>3101465</xdr:rowOff>
    </xdr:from>
    <xdr:to>
      <xdr:col>9</xdr:col>
      <xdr:colOff>1146848</xdr:colOff>
      <xdr:row>97</xdr:row>
      <xdr:rowOff>4398905</xdr:rowOff>
    </xdr:to>
    <xdr:pic>
      <xdr:nvPicPr>
        <xdr:cNvPr id="67" name="Picture 66">
          <a:extLst>
            <a:ext uri="{FF2B5EF4-FFF2-40B4-BE49-F238E27FC236}">
              <a16:creationId xmlns:a16="http://schemas.microsoft.com/office/drawing/2014/main" id="{0416784B-CEF1-4C23-B5FE-0DDB6B25F0AB}"/>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0741727" y="19313207"/>
          <a:ext cx="2306560" cy="1297440"/>
        </a:xfrm>
        <a:prstGeom prst="rect">
          <a:avLst/>
        </a:prstGeom>
      </xdr:spPr>
    </xdr:pic>
    <xdr:clientData/>
  </xdr:twoCellAnchor>
  <xdr:twoCellAnchor editAs="oneCell">
    <xdr:from>
      <xdr:col>7</xdr:col>
      <xdr:colOff>993900</xdr:colOff>
      <xdr:row>97</xdr:row>
      <xdr:rowOff>3099926</xdr:rowOff>
    </xdr:from>
    <xdr:to>
      <xdr:col>8</xdr:col>
      <xdr:colOff>96596</xdr:colOff>
      <xdr:row>97</xdr:row>
      <xdr:rowOff>4397366</xdr:rowOff>
    </xdr:to>
    <xdr:pic>
      <xdr:nvPicPr>
        <xdr:cNvPr id="68" name="Picture 67">
          <a:extLst>
            <a:ext uri="{FF2B5EF4-FFF2-40B4-BE49-F238E27FC236}">
              <a16:creationId xmlns:a16="http://schemas.microsoft.com/office/drawing/2014/main" id="{4B554DBF-A915-4A2E-9C2C-25C3F1DAE79D}"/>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8027006" y="19311668"/>
          <a:ext cx="2306560" cy="1297440"/>
        </a:xfrm>
        <a:prstGeom prst="rect">
          <a:avLst/>
        </a:prstGeom>
      </xdr:spPr>
    </xdr:pic>
    <xdr:clientData/>
  </xdr:twoCellAnchor>
  <xdr:twoCellAnchor editAs="oneCell">
    <xdr:from>
      <xdr:col>4</xdr:col>
      <xdr:colOff>1184785</xdr:colOff>
      <xdr:row>97</xdr:row>
      <xdr:rowOff>3098386</xdr:rowOff>
    </xdr:from>
    <xdr:to>
      <xdr:col>7</xdr:col>
      <xdr:colOff>624224</xdr:colOff>
      <xdr:row>97</xdr:row>
      <xdr:rowOff>4395826</xdr:rowOff>
    </xdr:to>
    <xdr:pic>
      <xdr:nvPicPr>
        <xdr:cNvPr id="69" name="Picture 68">
          <a:extLst>
            <a:ext uri="{FF2B5EF4-FFF2-40B4-BE49-F238E27FC236}">
              <a16:creationId xmlns:a16="http://schemas.microsoft.com/office/drawing/2014/main" id="{E1F28628-C09C-4243-90C1-30F40657AE3D}"/>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5350770" y="19310128"/>
          <a:ext cx="2306560" cy="1297440"/>
        </a:xfrm>
        <a:prstGeom prst="rect">
          <a:avLst/>
        </a:prstGeom>
      </xdr:spPr>
    </xdr:pic>
    <xdr:clientData/>
  </xdr:twoCellAnchor>
  <xdr:twoCellAnchor>
    <xdr:from>
      <xdr:col>4</xdr:col>
      <xdr:colOff>1137229</xdr:colOff>
      <xdr:row>97</xdr:row>
      <xdr:rowOff>2724731</xdr:rowOff>
    </xdr:from>
    <xdr:to>
      <xdr:col>6</xdr:col>
      <xdr:colOff>378690</xdr:colOff>
      <xdr:row>97</xdr:row>
      <xdr:rowOff>2986043</xdr:rowOff>
    </xdr:to>
    <xdr:sp macro="" textlink="">
      <xdr:nvSpPr>
        <xdr:cNvPr id="70" name="TextBox 69">
          <a:extLst>
            <a:ext uri="{FF2B5EF4-FFF2-40B4-BE49-F238E27FC236}">
              <a16:creationId xmlns:a16="http://schemas.microsoft.com/office/drawing/2014/main" id="{DB32FF83-972F-481C-9FFC-47D628579889}"/>
            </a:ext>
          </a:extLst>
        </xdr:cNvPr>
        <xdr:cNvSpPr txBox="1"/>
      </xdr:nvSpPr>
      <xdr:spPr>
        <a:xfrm>
          <a:off x="5303214" y="18936473"/>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1</a:t>
          </a:r>
          <a:endParaRPr lang="en-ID" sz="1100"/>
        </a:p>
      </xdr:txBody>
    </xdr:sp>
    <xdr:clientData/>
  </xdr:twoCellAnchor>
  <xdr:twoCellAnchor>
    <xdr:from>
      <xdr:col>7</xdr:col>
      <xdr:colOff>933644</xdr:colOff>
      <xdr:row>97</xdr:row>
      <xdr:rowOff>2694328</xdr:rowOff>
    </xdr:from>
    <xdr:to>
      <xdr:col>7</xdr:col>
      <xdr:colOff>1743362</xdr:colOff>
      <xdr:row>97</xdr:row>
      <xdr:rowOff>2955640</xdr:rowOff>
    </xdr:to>
    <xdr:sp macro="" textlink="">
      <xdr:nvSpPr>
        <xdr:cNvPr id="71" name="TextBox 70">
          <a:extLst>
            <a:ext uri="{FF2B5EF4-FFF2-40B4-BE49-F238E27FC236}">
              <a16:creationId xmlns:a16="http://schemas.microsoft.com/office/drawing/2014/main" id="{588F4699-3EC7-4938-BC39-C0A7FBB3F0AE}"/>
            </a:ext>
          </a:extLst>
        </xdr:cNvPr>
        <xdr:cNvSpPr txBox="1"/>
      </xdr:nvSpPr>
      <xdr:spPr>
        <a:xfrm>
          <a:off x="7966750" y="1890607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2</a:t>
          </a:r>
          <a:endParaRPr lang="en-ID" sz="1100"/>
        </a:p>
      </xdr:txBody>
    </xdr:sp>
    <xdr:clientData/>
  </xdr:twoCellAnchor>
  <xdr:twoCellAnchor>
    <xdr:from>
      <xdr:col>8</xdr:col>
      <xdr:colOff>499150</xdr:colOff>
      <xdr:row>97</xdr:row>
      <xdr:rowOff>2692788</xdr:rowOff>
    </xdr:from>
    <xdr:to>
      <xdr:col>8</xdr:col>
      <xdr:colOff>1308868</xdr:colOff>
      <xdr:row>97</xdr:row>
      <xdr:rowOff>2954100</xdr:rowOff>
    </xdr:to>
    <xdr:sp macro="" textlink="">
      <xdr:nvSpPr>
        <xdr:cNvPr id="72" name="TextBox 71">
          <a:extLst>
            <a:ext uri="{FF2B5EF4-FFF2-40B4-BE49-F238E27FC236}">
              <a16:creationId xmlns:a16="http://schemas.microsoft.com/office/drawing/2014/main" id="{6EEFE955-04A8-448B-A096-EFA89D6AFA50}"/>
            </a:ext>
          </a:extLst>
        </xdr:cNvPr>
        <xdr:cNvSpPr txBox="1"/>
      </xdr:nvSpPr>
      <xdr:spPr>
        <a:xfrm>
          <a:off x="10736120" y="1890453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3</a:t>
          </a:r>
          <a:endParaRPr lang="en-ID" sz="1100"/>
        </a:p>
      </xdr:txBody>
    </xdr:sp>
    <xdr:clientData/>
  </xdr:twoCellAnchor>
  <xdr:twoCellAnchor>
    <xdr:from>
      <xdr:col>8</xdr:col>
      <xdr:colOff>497610</xdr:colOff>
      <xdr:row>97</xdr:row>
      <xdr:rowOff>4124809</xdr:rowOff>
    </xdr:from>
    <xdr:to>
      <xdr:col>8</xdr:col>
      <xdr:colOff>1307328</xdr:colOff>
      <xdr:row>97</xdr:row>
      <xdr:rowOff>4386121</xdr:rowOff>
    </xdr:to>
    <xdr:sp macro="" textlink="">
      <xdr:nvSpPr>
        <xdr:cNvPr id="73" name="TextBox 72">
          <a:extLst>
            <a:ext uri="{FF2B5EF4-FFF2-40B4-BE49-F238E27FC236}">
              <a16:creationId xmlns:a16="http://schemas.microsoft.com/office/drawing/2014/main" id="{BC9B3070-C812-4BF3-B3C4-9EB10E8CDEEA}"/>
            </a:ext>
          </a:extLst>
        </xdr:cNvPr>
        <xdr:cNvSpPr txBox="1"/>
      </xdr:nvSpPr>
      <xdr:spPr>
        <a:xfrm>
          <a:off x="10734580" y="20336551"/>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6</a:t>
          </a:r>
          <a:endParaRPr lang="en-ID" sz="1100"/>
        </a:p>
      </xdr:txBody>
    </xdr:sp>
    <xdr:clientData/>
  </xdr:twoCellAnchor>
  <xdr:twoCellAnchor>
    <xdr:from>
      <xdr:col>7</xdr:col>
      <xdr:colOff>986753</xdr:colOff>
      <xdr:row>97</xdr:row>
      <xdr:rowOff>4132890</xdr:rowOff>
    </xdr:from>
    <xdr:to>
      <xdr:col>7</xdr:col>
      <xdr:colOff>1796471</xdr:colOff>
      <xdr:row>97</xdr:row>
      <xdr:rowOff>4394202</xdr:rowOff>
    </xdr:to>
    <xdr:sp macro="" textlink="">
      <xdr:nvSpPr>
        <xdr:cNvPr id="74" name="TextBox 73">
          <a:extLst>
            <a:ext uri="{FF2B5EF4-FFF2-40B4-BE49-F238E27FC236}">
              <a16:creationId xmlns:a16="http://schemas.microsoft.com/office/drawing/2014/main" id="{35D0574A-4018-4B00-A5B5-7613E5E886C5}"/>
            </a:ext>
          </a:extLst>
        </xdr:cNvPr>
        <xdr:cNvSpPr txBox="1"/>
      </xdr:nvSpPr>
      <xdr:spPr>
        <a:xfrm>
          <a:off x="8019859" y="20344632"/>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5</a:t>
          </a:r>
          <a:endParaRPr lang="en-ID" sz="1100"/>
        </a:p>
      </xdr:txBody>
    </xdr:sp>
    <xdr:clientData/>
  </xdr:twoCellAnchor>
  <xdr:twoCellAnchor>
    <xdr:from>
      <xdr:col>4</xdr:col>
      <xdr:colOff>1187259</xdr:colOff>
      <xdr:row>97</xdr:row>
      <xdr:rowOff>4112108</xdr:rowOff>
    </xdr:from>
    <xdr:to>
      <xdr:col>6</xdr:col>
      <xdr:colOff>428720</xdr:colOff>
      <xdr:row>97</xdr:row>
      <xdr:rowOff>4373420</xdr:rowOff>
    </xdr:to>
    <xdr:sp macro="" textlink="">
      <xdr:nvSpPr>
        <xdr:cNvPr id="75" name="TextBox 74">
          <a:extLst>
            <a:ext uri="{FF2B5EF4-FFF2-40B4-BE49-F238E27FC236}">
              <a16:creationId xmlns:a16="http://schemas.microsoft.com/office/drawing/2014/main" id="{EE8C9A28-4286-4380-BAA3-4EF16A247BBA}"/>
            </a:ext>
          </a:extLst>
        </xdr:cNvPr>
        <xdr:cNvSpPr txBox="1"/>
      </xdr:nvSpPr>
      <xdr:spPr>
        <a:xfrm>
          <a:off x="5353244" y="2032385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4</a:t>
          </a:r>
          <a:endParaRPr lang="en-ID" sz="1100"/>
        </a:p>
      </xdr:txBody>
    </xdr:sp>
    <xdr:clientData/>
  </xdr:twoCellAnchor>
  <xdr:twoCellAnchor>
    <xdr:from>
      <xdr:col>1</xdr:col>
      <xdr:colOff>287097</xdr:colOff>
      <xdr:row>97</xdr:row>
      <xdr:rowOff>1528235</xdr:rowOff>
    </xdr:from>
    <xdr:to>
      <xdr:col>2</xdr:col>
      <xdr:colOff>75430</xdr:colOff>
      <xdr:row>97</xdr:row>
      <xdr:rowOff>1961188</xdr:rowOff>
    </xdr:to>
    <xdr:sp macro="" textlink="">
      <xdr:nvSpPr>
        <xdr:cNvPr id="76" name="TextBox 75">
          <a:extLst>
            <a:ext uri="{FF2B5EF4-FFF2-40B4-BE49-F238E27FC236}">
              <a16:creationId xmlns:a16="http://schemas.microsoft.com/office/drawing/2014/main" id="{9A5494BC-9CDA-4B10-A877-7E1E728B8D76}"/>
            </a:ext>
          </a:extLst>
        </xdr:cNvPr>
        <xdr:cNvSpPr txBox="1"/>
      </xdr:nvSpPr>
      <xdr:spPr>
        <a:xfrm>
          <a:off x="585355" y="17739977"/>
          <a:ext cx="1058333" cy="4329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2000"/>
            <a:t>AFTER</a:t>
          </a:r>
        </a:p>
      </xdr:txBody>
    </xdr:sp>
    <xdr:clientData/>
  </xdr:twoCellAnchor>
  <xdr:twoCellAnchor>
    <xdr:from>
      <xdr:col>0</xdr:col>
      <xdr:colOff>211481</xdr:colOff>
      <xdr:row>97</xdr:row>
      <xdr:rowOff>1738704</xdr:rowOff>
    </xdr:from>
    <xdr:to>
      <xdr:col>1</xdr:col>
      <xdr:colOff>157785</xdr:colOff>
      <xdr:row>97</xdr:row>
      <xdr:rowOff>1967162</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211481" y="17950446"/>
          <a:ext cx="244562" cy="228458"/>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editAs="oneCell">
    <xdr:from>
      <xdr:col>9</xdr:col>
      <xdr:colOff>564432</xdr:colOff>
      <xdr:row>70</xdr:row>
      <xdr:rowOff>64660</xdr:rowOff>
    </xdr:from>
    <xdr:to>
      <xdr:col>9</xdr:col>
      <xdr:colOff>3466851</xdr:colOff>
      <xdr:row>80</xdr:row>
      <xdr:rowOff>61665</xdr:rowOff>
    </xdr:to>
    <xdr:pic>
      <xdr:nvPicPr>
        <xdr:cNvPr id="77" name="Picture 76">
          <a:extLst>
            <a:ext uri="{FF2B5EF4-FFF2-40B4-BE49-F238E27FC236}">
              <a16:creationId xmlns:a16="http://schemas.microsoft.com/office/drawing/2014/main" id="{8713DA69-EE89-458D-B949-A6705CB7BC6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rot="5400000">
          <a:off x="13100775" y="11167635"/>
          <a:ext cx="1632611" cy="2902419"/>
        </a:xfrm>
        <a:prstGeom prst="rect">
          <a:avLst/>
        </a:prstGeom>
      </xdr:spPr>
    </xdr:pic>
    <xdr:clientData/>
  </xdr:twoCellAnchor>
  <xdr:twoCellAnchor>
    <xdr:from>
      <xdr:col>3</xdr:col>
      <xdr:colOff>797914</xdr:colOff>
      <xdr:row>18</xdr:row>
      <xdr:rowOff>14394</xdr:rowOff>
    </xdr:from>
    <xdr:to>
      <xdr:col>4</xdr:col>
      <xdr:colOff>192427</xdr:colOff>
      <xdr:row>19</xdr:row>
      <xdr:rowOff>14393</xdr:rowOff>
    </xdr:to>
    <xdr:sp macro="" textlink="">
      <xdr:nvSpPr>
        <xdr:cNvPr id="78" name="Rectangle 77">
          <a:extLst>
            <a:ext uri="{FF2B5EF4-FFF2-40B4-BE49-F238E27FC236}">
              <a16:creationId xmlns:a16="http://schemas.microsoft.com/office/drawing/2014/main" id="{F9EF38FF-E2C0-4F84-BAA9-96FB80F6C382}"/>
            </a:ext>
          </a:extLst>
        </xdr:cNvPr>
        <xdr:cNvSpPr/>
      </xdr:nvSpPr>
      <xdr:spPr>
        <a:xfrm>
          <a:off x="4165338" y="3006591"/>
          <a:ext cx="193074" cy="16356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69</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42</v>
      </c>
    </row>
    <row r="9" spans="1:14">
      <c r="A9" s="71" t="s">
        <v>131</v>
      </c>
      <c r="E9" s="90" t="s">
        <v>43</v>
      </c>
    </row>
    <row r="11" spans="1:14">
      <c r="A11" s="51" t="s">
        <v>132</v>
      </c>
      <c r="B11" s="66" t="str">
        <f>'Worksop Report'!I120</f>
        <v>Egi sugiana</v>
      </c>
      <c r="C11" s="91"/>
      <c r="D11" s="60" t="s">
        <v>133</v>
      </c>
      <c r="E11" s="60"/>
      <c r="F11" s="60"/>
      <c r="G11" s="96"/>
      <c r="H11" s="96"/>
      <c r="I11" s="96"/>
      <c r="J11" s="96"/>
      <c r="K11" s="91"/>
    </row>
    <row r="13" spans="1:14" ht="14.5" customHeight="1">
      <c r="A13" s="226" t="s">
        <v>134</v>
      </c>
      <c r="B13" s="92" t="s">
        <v>135</v>
      </c>
      <c r="C13" s="227" t="s">
        <v>141</v>
      </c>
      <c r="D13" s="222" t="s">
        <v>136</v>
      </c>
      <c r="E13" s="223"/>
      <c r="F13" s="228" t="s">
        <v>137</v>
      </c>
      <c r="G13" s="229"/>
      <c r="H13" s="229"/>
      <c r="I13" s="230"/>
      <c r="J13" s="222" t="s">
        <v>138</v>
      </c>
      <c r="K13" s="223"/>
    </row>
    <row r="14" spans="1:14">
      <c r="A14" s="226"/>
      <c r="B14" s="92" t="s">
        <v>107</v>
      </c>
      <c r="C14" s="227"/>
      <c r="D14" s="224"/>
      <c r="E14" s="225"/>
      <c r="F14" s="231"/>
      <c r="G14" s="232"/>
      <c r="H14" s="232"/>
      <c r="I14" s="233"/>
      <c r="J14" s="224"/>
      <c r="K14" s="225"/>
      <c r="M14" s="145"/>
    </row>
    <row r="15" spans="1:14" ht="14.5" customHeight="1">
      <c r="A15" s="193" t="s">
        <v>221</v>
      </c>
      <c r="B15" s="196"/>
      <c r="C15" s="54" t="s">
        <v>139</v>
      </c>
      <c r="D15" s="94"/>
      <c r="E15" s="94"/>
      <c r="F15" s="202"/>
      <c r="G15" s="203"/>
      <c r="H15" s="203"/>
      <c r="I15" s="204"/>
      <c r="J15" s="218">
        <f>D15-D16</f>
        <v>0</v>
      </c>
      <c r="K15" s="219"/>
      <c r="M15" s="146" t="s">
        <v>219</v>
      </c>
      <c r="N15" s="135">
        <v>4.1666666666666664E-2</v>
      </c>
    </row>
    <row r="16" spans="1:14">
      <c r="A16" s="194"/>
      <c r="B16" s="197"/>
      <c r="C16" s="54" t="s">
        <v>140</v>
      </c>
      <c r="D16" s="94"/>
      <c r="E16" s="94"/>
      <c r="F16" s="205"/>
      <c r="G16" s="206"/>
      <c r="H16" s="206"/>
      <c r="I16" s="207"/>
      <c r="J16" s="220"/>
      <c r="K16" s="221"/>
      <c r="M16" s="146" t="s">
        <v>220</v>
      </c>
      <c r="N16" s="135">
        <v>8.3333333333333301E-2</v>
      </c>
    </row>
    <row r="17" spans="1:14">
      <c r="A17" s="194"/>
      <c r="B17" s="197"/>
      <c r="C17" s="97" t="s">
        <v>139</v>
      </c>
      <c r="D17" s="116"/>
      <c r="E17" s="98"/>
      <c r="F17" s="208"/>
      <c r="G17" s="209"/>
      <c r="H17" s="209"/>
      <c r="I17" s="210"/>
      <c r="J17" s="214">
        <f>D17-D18</f>
        <v>0</v>
      </c>
      <c r="K17" s="215"/>
      <c r="M17" s="146" t="s">
        <v>221</v>
      </c>
      <c r="N17" s="135">
        <v>0.125</v>
      </c>
    </row>
    <row r="18" spans="1:14">
      <c r="A18" s="195"/>
      <c r="B18" s="198"/>
      <c r="C18" s="97" t="s">
        <v>140</v>
      </c>
      <c r="D18" s="116"/>
      <c r="E18" s="98"/>
      <c r="F18" s="211"/>
      <c r="G18" s="212"/>
      <c r="H18" s="212"/>
      <c r="I18" s="213"/>
      <c r="J18" s="216"/>
      <c r="K18" s="217"/>
      <c r="M18" s="146" t="s">
        <v>222</v>
      </c>
      <c r="N18" s="135">
        <v>0.16666666666666699</v>
      </c>
    </row>
    <row r="19" spans="1:14">
      <c r="A19" s="193"/>
      <c r="B19" s="196"/>
      <c r="C19" s="54" t="s">
        <v>139</v>
      </c>
      <c r="D19" s="94"/>
      <c r="E19" s="93"/>
      <c r="F19" s="202">
        <v>44942</v>
      </c>
      <c r="G19" s="203"/>
      <c r="H19" s="203"/>
      <c r="I19" s="204"/>
      <c r="J19" s="218">
        <f>D19-D20</f>
        <v>0</v>
      </c>
      <c r="K19" s="219"/>
      <c r="M19" s="146"/>
      <c r="N19" s="135">
        <v>0.20833333333333301</v>
      </c>
    </row>
    <row r="20" spans="1:14">
      <c r="A20" s="194"/>
      <c r="B20" s="197"/>
      <c r="C20" s="54" t="s">
        <v>140</v>
      </c>
      <c r="D20" s="94"/>
      <c r="E20" s="93"/>
      <c r="F20" s="205"/>
      <c r="G20" s="206"/>
      <c r="H20" s="206"/>
      <c r="I20" s="207"/>
      <c r="J20" s="220"/>
      <c r="K20" s="221"/>
      <c r="N20" s="135">
        <v>0.25</v>
      </c>
    </row>
    <row r="21" spans="1:14">
      <c r="A21" s="194"/>
      <c r="B21" s="197"/>
      <c r="C21" s="97" t="s">
        <v>139</v>
      </c>
      <c r="D21" s="116"/>
      <c r="E21" s="98"/>
      <c r="F21" s="208"/>
      <c r="G21" s="209"/>
      <c r="H21" s="209"/>
      <c r="I21" s="210"/>
      <c r="J21" s="214">
        <f>D21-D22</f>
        <v>0</v>
      </c>
      <c r="K21" s="215"/>
      <c r="N21" s="135">
        <v>0.29166666666666702</v>
      </c>
    </row>
    <row r="22" spans="1:14">
      <c r="A22" s="195"/>
      <c r="B22" s="198"/>
      <c r="C22" s="97" t="s">
        <v>140</v>
      </c>
      <c r="D22" s="116"/>
      <c r="E22" s="98"/>
      <c r="F22" s="211"/>
      <c r="G22" s="212"/>
      <c r="H22" s="212"/>
      <c r="I22" s="213"/>
      <c r="J22" s="216"/>
      <c r="K22" s="217"/>
      <c r="N22" s="135">
        <v>0.33333333333333298</v>
      </c>
    </row>
    <row r="23" spans="1:14">
      <c r="A23" s="193"/>
      <c r="B23" s="196"/>
      <c r="C23" s="54" t="s">
        <v>139</v>
      </c>
      <c r="D23" s="94"/>
      <c r="E23" s="93"/>
      <c r="F23" s="202"/>
      <c r="G23" s="203"/>
      <c r="H23" s="203"/>
      <c r="I23" s="204"/>
      <c r="J23" s="218">
        <f>D23-D24</f>
        <v>0</v>
      </c>
      <c r="K23" s="219"/>
      <c r="N23" s="135">
        <v>0.375</v>
      </c>
    </row>
    <row r="24" spans="1:14">
      <c r="A24" s="194"/>
      <c r="B24" s="197"/>
      <c r="C24" s="54" t="s">
        <v>140</v>
      </c>
      <c r="D24" s="94"/>
      <c r="E24" s="93"/>
      <c r="F24" s="205"/>
      <c r="G24" s="206"/>
      <c r="H24" s="206"/>
      <c r="I24" s="207"/>
      <c r="J24" s="220"/>
      <c r="K24" s="221"/>
      <c r="N24" s="135">
        <v>0.41666666666666702</v>
      </c>
    </row>
    <row r="25" spans="1:14">
      <c r="A25" s="194"/>
      <c r="B25" s="197"/>
      <c r="C25" s="97" t="s">
        <v>139</v>
      </c>
      <c r="D25" s="116"/>
      <c r="E25" s="98"/>
      <c r="F25" s="208"/>
      <c r="G25" s="209"/>
      <c r="H25" s="209"/>
      <c r="I25" s="210"/>
      <c r="J25" s="214">
        <f>D25-D26</f>
        <v>0</v>
      </c>
      <c r="K25" s="215"/>
      <c r="N25" s="135">
        <v>0.45833333333333298</v>
      </c>
    </row>
    <row r="26" spans="1:14">
      <c r="A26" s="195"/>
      <c r="B26" s="198"/>
      <c r="C26" s="97" t="s">
        <v>140</v>
      </c>
      <c r="D26" s="116"/>
      <c r="E26" s="98"/>
      <c r="F26" s="211"/>
      <c r="G26" s="212"/>
      <c r="H26" s="212"/>
      <c r="I26" s="213"/>
      <c r="J26" s="216"/>
      <c r="K26" s="217"/>
      <c r="N26" s="135">
        <v>0.5</v>
      </c>
    </row>
    <row r="27" spans="1:14">
      <c r="A27" s="193"/>
      <c r="B27" s="196"/>
      <c r="C27" s="54" t="s">
        <v>139</v>
      </c>
      <c r="D27" s="94"/>
      <c r="E27" s="93"/>
      <c r="F27" s="202"/>
      <c r="G27" s="203"/>
      <c r="H27" s="203"/>
      <c r="I27" s="204"/>
      <c r="J27" s="218">
        <f>D27-D28</f>
        <v>0</v>
      </c>
      <c r="K27" s="219"/>
      <c r="N27" s="135">
        <v>0.54166666666666696</v>
      </c>
    </row>
    <row r="28" spans="1:14">
      <c r="A28" s="194"/>
      <c r="B28" s="197"/>
      <c r="C28" s="54" t="s">
        <v>140</v>
      </c>
      <c r="D28" s="94"/>
      <c r="E28" s="93"/>
      <c r="F28" s="205"/>
      <c r="G28" s="206"/>
      <c r="H28" s="206"/>
      <c r="I28" s="207"/>
      <c r="J28" s="220"/>
      <c r="K28" s="221"/>
      <c r="N28" s="135">
        <v>0.58333333333333304</v>
      </c>
    </row>
    <row r="29" spans="1:14">
      <c r="A29" s="194"/>
      <c r="B29" s="197"/>
      <c r="C29" s="97" t="s">
        <v>139</v>
      </c>
      <c r="D29" s="116"/>
      <c r="E29" s="98"/>
      <c r="F29" s="208"/>
      <c r="G29" s="209"/>
      <c r="H29" s="209"/>
      <c r="I29" s="210"/>
      <c r="J29" s="214">
        <f>D29-D30</f>
        <v>0</v>
      </c>
      <c r="K29" s="215"/>
      <c r="N29" s="135">
        <v>0.625</v>
      </c>
    </row>
    <row r="30" spans="1:14">
      <c r="A30" s="195"/>
      <c r="B30" s="198"/>
      <c r="C30" s="97" t="s">
        <v>140</v>
      </c>
      <c r="D30" s="116"/>
      <c r="E30" s="98"/>
      <c r="F30" s="211"/>
      <c r="G30" s="212"/>
      <c r="H30" s="212"/>
      <c r="I30" s="213"/>
      <c r="J30" s="216"/>
      <c r="K30" s="217"/>
      <c r="N30" s="135">
        <v>0.66666666666666696</v>
      </c>
    </row>
    <row r="31" spans="1:14">
      <c r="A31" s="193"/>
      <c r="B31" s="196"/>
      <c r="C31" s="54" t="s">
        <v>139</v>
      </c>
      <c r="D31" s="94"/>
      <c r="E31" s="93"/>
      <c r="F31" s="202"/>
      <c r="G31" s="203"/>
      <c r="H31" s="203"/>
      <c r="I31" s="204"/>
      <c r="J31" s="218">
        <f>D31-D32</f>
        <v>0</v>
      </c>
      <c r="K31" s="219"/>
      <c r="N31" s="135">
        <v>0.54166666666666696</v>
      </c>
    </row>
    <row r="32" spans="1:14">
      <c r="A32" s="194"/>
      <c r="B32" s="197"/>
      <c r="C32" s="54" t="s">
        <v>140</v>
      </c>
      <c r="D32" s="94"/>
      <c r="E32" s="93"/>
      <c r="F32" s="205"/>
      <c r="G32" s="206"/>
      <c r="H32" s="206"/>
      <c r="I32" s="207"/>
      <c r="J32" s="220"/>
      <c r="K32" s="221"/>
      <c r="N32" s="135">
        <v>0.58333333333333304</v>
      </c>
    </row>
    <row r="33" spans="1:14">
      <c r="A33" s="194"/>
      <c r="B33" s="197"/>
      <c r="C33" s="97" t="s">
        <v>139</v>
      </c>
      <c r="D33" s="116"/>
      <c r="E33" s="98"/>
      <c r="F33" s="208"/>
      <c r="G33" s="209"/>
      <c r="H33" s="209"/>
      <c r="I33" s="210"/>
      <c r="J33" s="214">
        <f>D33-D34</f>
        <v>0</v>
      </c>
      <c r="K33" s="215"/>
      <c r="N33" s="135">
        <v>0.625</v>
      </c>
    </row>
    <row r="34" spans="1:14">
      <c r="A34" s="195"/>
      <c r="B34" s="198"/>
      <c r="C34" s="97" t="s">
        <v>140</v>
      </c>
      <c r="D34" s="116"/>
      <c r="E34" s="98"/>
      <c r="F34" s="211"/>
      <c r="G34" s="212"/>
      <c r="H34" s="212"/>
      <c r="I34" s="213"/>
      <c r="J34" s="216"/>
      <c r="K34" s="217"/>
      <c r="N34" s="135">
        <v>0.66666666666666696</v>
      </c>
    </row>
    <row r="35" spans="1:14">
      <c r="A35" s="193"/>
      <c r="B35" s="196"/>
      <c r="C35" s="54" t="s">
        <v>139</v>
      </c>
      <c r="D35" s="94"/>
      <c r="E35" s="93"/>
      <c r="F35" s="202"/>
      <c r="G35" s="203"/>
      <c r="H35" s="203"/>
      <c r="I35" s="204"/>
      <c r="J35" s="218">
        <f>D35-D36</f>
        <v>0</v>
      </c>
      <c r="K35" s="219"/>
      <c r="N35" s="135">
        <v>0.54166666666666696</v>
      </c>
    </row>
    <row r="36" spans="1:14">
      <c r="A36" s="194"/>
      <c r="B36" s="197"/>
      <c r="C36" s="54" t="s">
        <v>140</v>
      </c>
      <c r="D36" s="94"/>
      <c r="E36" s="93"/>
      <c r="F36" s="205"/>
      <c r="G36" s="206"/>
      <c r="H36" s="206"/>
      <c r="I36" s="207"/>
      <c r="J36" s="220"/>
      <c r="K36" s="221"/>
      <c r="N36" s="135">
        <v>0.58333333333333304</v>
      </c>
    </row>
    <row r="37" spans="1:14">
      <c r="A37" s="194"/>
      <c r="B37" s="197"/>
      <c r="C37" s="97" t="s">
        <v>139</v>
      </c>
      <c r="D37" s="116"/>
      <c r="E37" s="98"/>
      <c r="F37" s="208"/>
      <c r="G37" s="209"/>
      <c r="H37" s="209"/>
      <c r="I37" s="210"/>
      <c r="J37" s="214">
        <f>D37-D38</f>
        <v>0</v>
      </c>
      <c r="K37" s="215"/>
      <c r="N37" s="135">
        <v>0.625</v>
      </c>
    </row>
    <row r="38" spans="1:14">
      <c r="A38" s="195"/>
      <c r="B38" s="198"/>
      <c r="C38" s="97" t="s">
        <v>140</v>
      </c>
      <c r="D38" s="116"/>
      <c r="E38" s="98"/>
      <c r="F38" s="211"/>
      <c r="G38" s="212"/>
      <c r="H38" s="212"/>
      <c r="I38" s="213"/>
      <c r="J38" s="216"/>
      <c r="K38" s="217"/>
      <c r="N38" s="135">
        <v>0.66666666666666696</v>
      </c>
    </row>
    <row r="39" spans="1:14" ht="15" thickBot="1">
      <c r="N39" s="135">
        <v>0.70833333333333304</v>
      </c>
    </row>
    <row r="40" spans="1:14" ht="15" thickBot="1">
      <c r="A40" s="199" t="s">
        <v>73</v>
      </c>
      <c r="B40" s="200"/>
      <c r="C40" s="99" t="s">
        <v>142</v>
      </c>
      <c r="D40" s="99" t="s">
        <v>143</v>
      </c>
      <c r="E40" s="99" t="s">
        <v>144</v>
      </c>
      <c r="F40" s="99" t="s">
        <v>145</v>
      </c>
      <c r="G40" s="99" t="s">
        <v>146</v>
      </c>
      <c r="H40" s="99" t="s">
        <v>147</v>
      </c>
      <c r="I40" s="99" t="s">
        <v>148</v>
      </c>
      <c r="J40" s="99" t="s">
        <v>149</v>
      </c>
      <c r="K40" s="99" t="s">
        <v>150</v>
      </c>
      <c r="N40" s="135">
        <v>0.75</v>
      </c>
    </row>
    <row r="41" spans="1:14" ht="15" thickBot="1">
      <c r="A41" s="199" t="s">
        <v>151</v>
      </c>
      <c r="B41" s="200"/>
      <c r="C41" s="100"/>
      <c r="D41" s="100"/>
      <c r="E41" s="148">
        <f>SUM(J15:K30)</f>
        <v>0</v>
      </c>
      <c r="F41" s="100"/>
      <c r="G41" s="100"/>
      <c r="H41" s="100"/>
      <c r="I41" s="100"/>
      <c r="J41" s="100"/>
      <c r="K41" s="100"/>
      <c r="N41" s="135">
        <v>0.79166666666666696</v>
      </c>
    </row>
    <row r="42" spans="1:14">
      <c r="N42" s="135">
        <v>0.83333333333333304</v>
      </c>
    </row>
    <row r="43" spans="1:14">
      <c r="A43" s="88" t="s">
        <v>37</v>
      </c>
      <c r="N43" s="135">
        <v>0.875</v>
      </c>
    </row>
    <row r="44" spans="1:14">
      <c r="A44" s="88" t="s">
        <v>38</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zoomScale="66" zoomScaleNormal="70" zoomScaleSheetLayoutView="77" workbookViewId="0">
      <selection activeCell="C11" sqref="C11"/>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87" t="s">
        <v>230</v>
      </c>
      <c r="E3" s="287"/>
      <c r="F3" s="287"/>
      <c r="G3" s="287"/>
      <c r="H3" s="287"/>
      <c r="J3" s="153"/>
    </row>
    <row r="4" spans="1:10">
      <c r="A4" s="20"/>
      <c r="D4" s="287"/>
      <c r="E4" s="287"/>
      <c r="F4" s="287"/>
      <c r="G4" s="287"/>
      <c r="H4" s="287"/>
      <c r="J4" s="153"/>
    </row>
    <row r="5" spans="1:10">
      <c r="A5" s="20"/>
      <c r="J5" s="153"/>
    </row>
    <row r="6" spans="1:10" ht="13.5" thickBot="1">
      <c r="A6" s="6"/>
      <c r="I6" s="2" t="s">
        <v>0</v>
      </c>
      <c r="J6" s="153"/>
    </row>
    <row r="7" spans="1:10">
      <c r="A7" s="3"/>
      <c r="B7" s="4"/>
      <c r="C7" s="4"/>
      <c r="D7" s="4"/>
      <c r="E7" s="4"/>
      <c r="F7" s="5"/>
      <c r="G7" s="4" t="s">
        <v>243</v>
      </c>
      <c r="H7" s="190"/>
      <c r="I7" s="4"/>
      <c r="J7" s="151"/>
    </row>
    <row r="8" spans="1:10" ht="13">
      <c r="A8" s="6" t="s">
        <v>1</v>
      </c>
      <c r="B8" s="2"/>
      <c r="C8" s="7">
        <v>45343</v>
      </c>
      <c r="D8" s="8"/>
      <c r="E8" s="2"/>
      <c r="F8" s="9"/>
      <c r="G8" s="2"/>
      <c r="H8" s="2"/>
      <c r="I8" s="2"/>
      <c r="J8" s="154" t="s">
        <v>231</v>
      </c>
    </row>
    <row r="9" spans="1:10" ht="13">
      <c r="A9" s="6" t="s">
        <v>2</v>
      </c>
      <c r="B9" s="2"/>
      <c r="C9" s="10"/>
      <c r="D9" s="11"/>
      <c r="E9" s="2"/>
      <c r="F9" s="9"/>
      <c r="G9" s="2" t="s">
        <v>122</v>
      </c>
      <c r="H9" s="2" t="s">
        <v>123</v>
      </c>
      <c r="J9" s="155" t="s">
        <v>244</v>
      </c>
    </row>
    <row r="10" spans="1:10" ht="13">
      <c r="A10" s="6" t="s">
        <v>3</v>
      </c>
      <c r="B10" s="2"/>
      <c r="C10" s="156" t="s">
        <v>263</v>
      </c>
      <c r="D10" s="2"/>
      <c r="E10" s="2"/>
      <c r="F10" s="9"/>
      <c r="G10" s="2" t="s">
        <v>4</v>
      </c>
      <c r="H10" s="12"/>
      <c r="I10" s="2" t="s">
        <v>5</v>
      </c>
      <c r="J10" s="157"/>
    </row>
    <row r="11" spans="1:10" ht="13">
      <c r="A11" s="6" t="s">
        <v>6</v>
      </c>
      <c r="B11" s="2"/>
      <c r="C11" s="158">
        <v>40095300130142</v>
      </c>
      <c r="D11" s="13"/>
      <c r="E11" s="2"/>
      <c r="F11" s="9"/>
      <c r="G11" s="2" t="s">
        <v>7</v>
      </c>
      <c r="H11" s="11" t="s">
        <v>262</v>
      </c>
      <c r="I11" s="2" t="s">
        <v>8</v>
      </c>
      <c r="J11" s="159" t="s">
        <v>265</v>
      </c>
    </row>
    <row r="12" spans="1:10" ht="13.5" thickBot="1">
      <c r="A12" s="160" t="s">
        <v>232</v>
      </c>
      <c r="B12" s="15"/>
      <c r="C12" s="161" t="s">
        <v>264</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248</v>
      </c>
      <c r="J16" s="153"/>
    </row>
    <row r="17" spans="1:10" ht="13">
      <c r="A17" s="19" t="s">
        <v>11</v>
      </c>
      <c r="B17" s="2"/>
      <c r="C17" s="2"/>
      <c r="D17" s="2"/>
      <c r="E17" s="2"/>
      <c r="F17" s="2"/>
      <c r="J17" s="153"/>
    </row>
    <row r="18" spans="1:10" ht="13">
      <c r="A18" s="19"/>
      <c r="B18" s="2" t="s">
        <v>233</v>
      </c>
      <c r="C18" s="189" t="s">
        <v>245</v>
      </c>
      <c r="D18" s="2"/>
      <c r="E18" s="189" t="s">
        <v>260</v>
      </c>
      <c r="F18" s="2"/>
      <c r="G18" s="189" t="s">
        <v>261</v>
      </c>
      <c r="H18" s="163" t="s">
        <v>234</v>
      </c>
      <c r="J18" s="153"/>
    </row>
    <row r="19" spans="1:10" ht="13">
      <c r="A19" s="20"/>
      <c r="B19" s="164"/>
      <c r="C19" s="163" t="s">
        <v>246</v>
      </c>
      <c r="E19" s="163" t="s">
        <v>259</v>
      </c>
      <c r="G19" s="163" t="s">
        <v>247</v>
      </c>
      <c r="J19" s="153"/>
    </row>
    <row r="20" spans="1:10" ht="13">
      <c r="A20" s="19" t="s">
        <v>235</v>
      </c>
      <c r="J20" s="153"/>
    </row>
    <row r="21" spans="1:10" ht="13">
      <c r="A21" s="165"/>
      <c r="B21" s="163" t="s">
        <v>258</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8"/>
      <c r="C25" s="288"/>
      <c r="D25" s="288"/>
      <c r="E25" s="288"/>
      <c r="F25" s="288"/>
      <c r="G25" s="288"/>
      <c r="H25" s="4"/>
      <c r="I25" s="4"/>
      <c r="J25" s="151"/>
    </row>
    <row r="26" spans="1:10" s="38" customFormat="1" ht="13">
      <c r="A26" s="37"/>
      <c r="B26" s="289" t="s">
        <v>13</v>
      </c>
      <c r="C26" s="290"/>
      <c r="D26" s="290"/>
      <c r="E26" s="290"/>
      <c r="F26" s="290"/>
      <c r="G26" s="290"/>
      <c r="H26" s="39" t="s">
        <v>14</v>
      </c>
      <c r="I26" s="39" t="s">
        <v>15</v>
      </c>
      <c r="J26" s="40" t="s">
        <v>236</v>
      </c>
    </row>
    <row r="27" spans="1:10">
      <c r="A27" s="20"/>
      <c r="B27" s="167" t="s">
        <v>257</v>
      </c>
      <c r="C27" s="168"/>
      <c r="D27" s="168"/>
      <c r="E27" s="168"/>
      <c r="F27" s="168"/>
      <c r="G27" s="168"/>
      <c r="H27" s="169" t="s">
        <v>249</v>
      </c>
      <c r="I27" s="169" t="s">
        <v>250</v>
      </c>
      <c r="J27" s="170"/>
    </row>
    <row r="28" spans="1:10">
      <c r="A28" s="20"/>
      <c r="B28" s="167" t="s">
        <v>256</v>
      </c>
      <c r="C28" s="168"/>
      <c r="D28" s="168"/>
      <c r="E28" s="168"/>
      <c r="F28" s="168"/>
      <c r="G28" s="168"/>
      <c r="H28" s="169" t="s">
        <v>249</v>
      </c>
      <c r="I28" s="169" t="s">
        <v>250</v>
      </c>
      <c r="J28" s="170"/>
    </row>
    <row r="29" spans="1:10">
      <c r="A29" s="20"/>
      <c r="B29" s="167"/>
      <c r="C29" s="168"/>
      <c r="D29" s="168"/>
      <c r="E29" s="168"/>
      <c r="F29" s="168"/>
      <c r="G29" s="168"/>
      <c r="H29" s="169"/>
      <c r="I29" s="38"/>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91" t="s">
        <v>18</v>
      </c>
      <c r="B44" s="292"/>
      <c r="C44" s="292"/>
      <c r="D44" s="292"/>
      <c r="E44" s="292"/>
      <c r="F44" s="292"/>
      <c r="G44" s="293" t="s">
        <v>237</v>
      </c>
      <c r="H44" s="293"/>
      <c r="I44" s="293"/>
      <c r="J44" s="294"/>
    </row>
    <row r="45" spans="1:10" ht="15" customHeight="1">
      <c r="A45" s="19"/>
      <c r="G45" s="277" t="s">
        <v>255</v>
      </c>
      <c r="H45" s="278"/>
      <c r="I45" s="278"/>
      <c r="J45" s="279"/>
    </row>
    <row r="46" spans="1:10" ht="13.15" customHeight="1">
      <c r="A46" s="20"/>
      <c r="C46" s="21" t="s">
        <v>19</v>
      </c>
      <c r="D46" s="21" t="s">
        <v>20</v>
      </c>
      <c r="E46" s="21" t="s">
        <v>16</v>
      </c>
      <c r="F46" s="26"/>
      <c r="G46" s="277"/>
      <c r="H46" s="278"/>
      <c r="I46" s="278"/>
      <c r="J46" s="279"/>
    </row>
    <row r="47" spans="1:10" ht="12.75" customHeight="1">
      <c r="A47" s="283" t="s">
        <v>21</v>
      </c>
      <c r="B47" s="284"/>
      <c r="C47" s="141" t="s">
        <v>22</v>
      </c>
      <c r="D47" s="141"/>
      <c r="E47" s="141" t="s">
        <v>22</v>
      </c>
      <c r="G47" s="277"/>
      <c r="H47" s="278"/>
      <c r="I47" s="278"/>
      <c r="J47" s="279"/>
    </row>
    <row r="48" spans="1:10" ht="15" customHeight="1">
      <c r="A48" s="27" t="s">
        <v>23</v>
      </c>
      <c r="B48" s="28"/>
      <c r="C48" s="141" t="s">
        <v>22</v>
      </c>
      <c r="D48" s="141"/>
      <c r="E48" s="141" t="s">
        <v>22</v>
      </c>
      <c r="G48" s="277"/>
      <c r="H48" s="278"/>
      <c r="I48" s="278"/>
      <c r="J48" s="279"/>
    </row>
    <row r="49" spans="1:12" ht="13.15" customHeight="1">
      <c r="A49" s="283" t="s">
        <v>24</v>
      </c>
      <c r="B49" s="284"/>
      <c r="C49" s="141" t="s">
        <v>210</v>
      </c>
      <c r="D49" s="141"/>
      <c r="E49" s="141" t="s">
        <v>22</v>
      </c>
      <c r="G49" s="277"/>
      <c r="H49" s="278"/>
      <c r="I49" s="278"/>
      <c r="J49" s="279"/>
    </row>
    <row r="50" spans="1:12" ht="15" customHeight="1">
      <c r="A50" s="285" t="s">
        <v>25</v>
      </c>
      <c r="B50" s="286"/>
      <c r="C50" s="2"/>
      <c r="D50" s="2"/>
      <c r="G50" s="277"/>
      <c r="H50" s="278"/>
      <c r="I50" s="278"/>
      <c r="J50" s="279"/>
    </row>
    <row r="51" spans="1:12" ht="15" customHeight="1">
      <c r="A51" s="20" t="s">
        <v>26</v>
      </c>
      <c r="C51" s="26"/>
      <c r="G51" s="277"/>
      <c r="H51" s="278"/>
      <c r="I51" s="278"/>
      <c r="J51" s="279"/>
      <c r="L51" s="142" t="s">
        <v>22</v>
      </c>
    </row>
    <row r="52" spans="1:12" ht="15.75" customHeight="1" thickBot="1">
      <c r="A52" s="14"/>
      <c r="B52" s="29"/>
      <c r="C52" s="30"/>
      <c r="D52" s="15"/>
      <c r="E52" s="15"/>
      <c r="F52" s="15"/>
      <c r="G52" s="280"/>
      <c r="H52" s="281"/>
      <c r="I52" s="281"/>
      <c r="J52" s="282"/>
      <c r="L52" s="143" t="s">
        <v>210</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41</v>
      </c>
      <c r="C57" s="174" t="s">
        <v>40</v>
      </c>
      <c r="D57" s="175" t="s">
        <v>39</v>
      </c>
      <c r="J57" s="153"/>
    </row>
    <row r="58" spans="1:12" ht="13">
      <c r="A58" s="20"/>
      <c r="B58" s="164" t="s">
        <v>253</v>
      </c>
      <c r="C58" s="164" t="s">
        <v>254</v>
      </c>
      <c r="D58" s="176">
        <v>6</v>
      </c>
      <c r="J58" s="153"/>
    </row>
    <row r="59" spans="1:12" ht="13">
      <c r="A59" s="20"/>
      <c r="B59" s="164"/>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69" t="s">
        <v>30</v>
      </c>
      <c r="E64" s="269"/>
      <c r="F64" s="269"/>
      <c r="G64" s="269"/>
      <c r="H64" s="269"/>
      <c r="I64" s="269"/>
      <c r="J64" s="153"/>
    </row>
    <row r="65" spans="1:10" ht="13.15" customHeight="1">
      <c r="A65" s="20"/>
      <c r="D65" s="269"/>
      <c r="E65" s="269"/>
      <c r="F65" s="269"/>
      <c r="G65" s="269"/>
      <c r="H65" s="269"/>
      <c r="I65" s="269"/>
      <c r="J65" s="177"/>
    </row>
    <row r="66" spans="1:10" ht="13">
      <c r="A66" s="270"/>
      <c r="B66" s="271"/>
      <c r="D66" s="269"/>
      <c r="E66" s="269"/>
      <c r="F66" s="269"/>
      <c r="G66" s="269"/>
      <c r="H66" s="269"/>
      <c r="I66" s="269"/>
      <c r="J66" s="177"/>
    </row>
    <row r="67" spans="1:10">
      <c r="A67" s="248"/>
      <c r="B67" s="249"/>
      <c r="D67" s="269"/>
      <c r="E67" s="269"/>
      <c r="F67" s="269"/>
      <c r="G67" s="269"/>
      <c r="H67" s="269"/>
      <c r="I67" s="269"/>
      <c r="J67" s="177"/>
    </row>
    <row r="68" spans="1:10">
      <c r="A68" s="20"/>
      <c r="J68" s="153"/>
    </row>
    <row r="69" spans="1:10" ht="13" thickBot="1">
      <c r="A69" s="20"/>
      <c r="J69" s="153"/>
    </row>
    <row r="70" spans="1:10" ht="15" thickTop="1">
      <c r="A70" s="242" t="s">
        <v>31</v>
      </c>
      <c r="B70" s="243"/>
      <c r="C70" s="243"/>
      <c r="D70" s="243"/>
      <c r="E70" s="243"/>
      <c r="F70" s="243"/>
      <c r="G70" s="243"/>
      <c r="H70" s="243"/>
      <c r="I70" s="243"/>
      <c r="J70" s="244"/>
    </row>
    <row r="71" spans="1:10" ht="12.75" customHeight="1">
      <c r="A71" s="245"/>
      <c r="B71" s="246"/>
      <c r="C71" s="247"/>
      <c r="D71" s="261"/>
      <c r="E71" s="262"/>
      <c r="F71" s="272"/>
      <c r="G71" s="261"/>
      <c r="H71" s="272"/>
      <c r="I71" s="261"/>
      <c r="J71" s="266"/>
    </row>
    <row r="72" spans="1:10" ht="12.75" customHeight="1">
      <c r="A72" s="248"/>
      <c r="B72" s="249"/>
      <c r="C72" s="250"/>
      <c r="D72" s="263"/>
      <c r="E72" s="201"/>
      <c r="F72" s="273"/>
      <c r="G72" s="263"/>
      <c r="H72" s="273"/>
      <c r="I72" s="263"/>
      <c r="J72" s="267"/>
    </row>
    <row r="73" spans="1:10" ht="12.75" customHeight="1">
      <c r="A73" s="248"/>
      <c r="B73" s="249"/>
      <c r="C73" s="250"/>
      <c r="D73" s="263"/>
      <c r="E73" s="201"/>
      <c r="F73" s="273"/>
      <c r="G73" s="263"/>
      <c r="H73" s="273"/>
      <c r="I73" s="263"/>
      <c r="J73" s="267"/>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6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5" customHeight="1">
      <c r="A81" s="251"/>
      <c r="B81" s="252"/>
      <c r="C81" s="253"/>
      <c r="D81" s="264"/>
      <c r="E81" s="265"/>
      <c r="F81" s="274"/>
      <c r="G81" s="264"/>
      <c r="H81" s="274"/>
      <c r="I81" s="264"/>
      <c r="J81" s="268"/>
    </row>
    <row r="82" spans="1:10">
      <c r="A82" s="234" t="s">
        <v>32</v>
      </c>
      <c r="B82" s="235"/>
      <c r="C82" s="235"/>
      <c r="D82" s="235" t="s">
        <v>33</v>
      </c>
      <c r="E82" s="235"/>
      <c r="F82" s="235"/>
      <c r="G82" s="235" t="s">
        <v>34</v>
      </c>
      <c r="H82" s="235"/>
      <c r="I82" s="275" t="s">
        <v>252</v>
      </c>
      <c r="J82" s="276"/>
    </row>
    <row r="83" spans="1:10">
      <c r="A83" s="20"/>
      <c r="J83" s="153"/>
    </row>
    <row r="84" spans="1:10">
      <c r="A84" s="20"/>
      <c r="J84" s="153"/>
    </row>
    <row r="85" spans="1:10">
      <c r="A85" s="20"/>
      <c r="J85" s="153"/>
    </row>
    <row r="86" spans="1:10" ht="13" thickBot="1">
      <c r="A86" s="20"/>
      <c r="J86" s="153"/>
    </row>
    <row r="87" spans="1:10" ht="15" thickTop="1">
      <c r="A87" s="242" t="s">
        <v>31</v>
      </c>
      <c r="B87" s="243"/>
      <c r="C87" s="243"/>
      <c r="D87" s="243"/>
      <c r="E87" s="243"/>
      <c r="F87" s="243"/>
      <c r="G87" s="243"/>
      <c r="H87" s="243"/>
      <c r="I87" s="243"/>
      <c r="J87" s="244"/>
    </row>
    <row r="88" spans="1:10" ht="12.75" customHeight="1">
      <c r="A88" s="245"/>
      <c r="B88" s="246"/>
      <c r="C88" s="247"/>
      <c r="D88" s="261"/>
      <c r="E88" s="262"/>
      <c r="F88" s="262"/>
      <c r="G88" s="262"/>
      <c r="H88" s="262"/>
      <c r="I88" s="262"/>
      <c r="J88" s="266"/>
    </row>
    <row r="89" spans="1:10" ht="12.75" customHeight="1">
      <c r="A89" s="248"/>
      <c r="B89" s="249"/>
      <c r="C89" s="250"/>
      <c r="D89" s="263"/>
      <c r="E89" s="201"/>
      <c r="F89" s="201"/>
      <c r="G89" s="201"/>
      <c r="H89" s="201"/>
      <c r="I89" s="201"/>
      <c r="J89" s="267"/>
    </row>
    <row r="90" spans="1:10" ht="12.75" customHeight="1">
      <c r="A90" s="248"/>
      <c r="B90" s="249"/>
      <c r="C90" s="250"/>
      <c r="D90" s="263"/>
      <c r="E90" s="201"/>
      <c r="F90" s="201"/>
      <c r="G90" s="201"/>
      <c r="H90" s="201"/>
      <c r="I90" s="201"/>
      <c r="J90" s="267"/>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361" customHeight="1">
      <c r="A98" s="251"/>
      <c r="B98" s="252"/>
      <c r="C98" s="253"/>
      <c r="D98" s="264"/>
      <c r="E98" s="265"/>
      <c r="F98" s="265"/>
      <c r="G98" s="265"/>
      <c r="H98" s="265"/>
      <c r="I98" s="265"/>
      <c r="J98" s="268"/>
    </row>
    <row r="99" spans="1:10">
      <c r="A99" s="234" t="s">
        <v>238</v>
      </c>
      <c r="B99" s="235"/>
      <c r="C99" s="235"/>
      <c r="D99" s="239" t="s">
        <v>239</v>
      </c>
      <c r="E99" s="240"/>
      <c r="F99" s="240"/>
      <c r="G99" s="240"/>
      <c r="H99" s="240"/>
      <c r="I99" s="241"/>
      <c r="J99" s="178"/>
    </row>
    <row r="100" spans="1:10">
      <c r="A100" s="20"/>
      <c r="J100" s="153"/>
    </row>
    <row r="101" spans="1:10" ht="13" thickBot="1">
      <c r="A101" s="20"/>
      <c r="J101" s="153"/>
    </row>
    <row r="102" spans="1:10" ht="15" thickTop="1">
      <c r="A102" s="242" t="s">
        <v>31</v>
      </c>
      <c r="B102" s="243"/>
      <c r="C102" s="243"/>
      <c r="D102" s="243"/>
      <c r="E102" s="243"/>
      <c r="F102" s="243"/>
      <c r="G102" s="243"/>
      <c r="H102" s="243"/>
      <c r="I102" s="243"/>
      <c r="J102" s="244"/>
    </row>
    <row r="103" spans="1:10">
      <c r="A103" s="245"/>
      <c r="B103" s="246"/>
      <c r="C103" s="247"/>
      <c r="D103" s="254"/>
      <c r="E103" s="254"/>
      <c r="F103" s="254"/>
      <c r="G103" s="254"/>
      <c r="H103" s="254"/>
      <c r="I103" s="255"/>
      <c r="J103" s="256"/>
    </row>
    <row r="104" spans="1:10">
      <c r="A104" s="248"/>
      <c r="B104" s="249"/>
      <c r="C104" s="250"/>
      <c r="D104" s="254"/>
      <c r="E104" s="254"/>
      <c r="F104" s="254"/>
      <c r="G104" s="254"/>
      <c r="H104" s="254"/>
      <c r="I104" s="257"/>
      <c r="J104" s="258"/>
    </row>
    <row r="105" spans="1:10">
      <c r="A105" s="248"/>
      <c r="B105" s="249"/>
      <c r="C105" s="250"/>
      <c r="D105" s="254"/>
      <c r="E105" s="254"/>
      <c r="F105" s="254"/>
      <c r="G105" s="254"/>
      <c r="H105" s="254"/>
      <c r="I105" s="257"/>
      <c r="J105" s="258"/>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ht="28.5" customHeight="1">
      <c r="A112" s="251"/>
      <c r="B112" s="252"/>
      <c r="C112" s="253"/>
      <c r="D112" s="254"/>
      <c r="E112" s="254"/>
      <c r="F112" s="254"/>
      <c r="G112" s="254"/>
      <c r="H112" s="254"/>
      <c r="I112" s="259"/>
      <c r="J112" s="260"/>
    </row>
    <row r="113" spans="1:10">
      <c r="A113" s="234" t="s">
        <v>35</v>
      </c>
      <c r="B113" s="235"/>
      <c r="C113" s="235"/>
      <c r="D113" s="235"/>
      <c r="E113" s="235"/>
      <c r="F113" s="235"/>
      <c r="G113" s="235" t="s">
        <v>36</v>
      </c>
      <c r="H113" s="235"/>
      <c r="I113" s="235" t="s">
        <v>240</v>
      </c>
      <c r="J113" s="236"/>
    </row>
    <row r="114" spans="1:10">
      <c r="A114" s="20"/>
      <c r="J114" s="153"/>
    </row>
    <row r="115" spans="1:10" ht="13">
      <c r="A115" s="20"/>
      <c r="I115" s="237" t="s">
        <v>241</v>
      </c>
      <c r="J115" s="238"/>
    </row>
    <row r="116" spans="1:10">
      <c r="A116" s="20"/>
      <c r="I116" s="179"/>
      <c r="J116" s="180"/>
    </row>
    <row r="117" spans="1:10">
      <c r="A117" s="20"/>
      <c r="I117" s="179"/>
      <c r="J117" s="180"/>
    </row>
    <row r="118" spans="1:10">
      <c r="A118" s="181" t="s">
        <v>37</v>
      </c>
      <c r="I118" s="179"/>
      <c r="J118" s="180"/>
    </row>
    <row r="119" spans="1:10">
      <c r="A119" s="182" t="s">
        <v>38</v>
      </c>
      <c r="I119" s="183"/>
      <c r="J119" s="184"/>
    </row>
    <row r="120" spans="1:10" ht="13">
      <c r="A120" s="20"/>
      <c r="I120" s="185" t="s">
        <v>251</v>
      </c>
      <c r="J120" s="186" t="s">
        <v>242</v>
      </c>
    </row>
    <row r="121" spans="1:10">
      <c r="A121" s="20"/>
      <c r="J121" s="153"/>
    </row>
    <row r="122" spans="1:10" ht="13" thickBot="1">
      <c r="A122" s="14"/>
      <c r="B122" s="15"/>
      <c r="C122" s="15"/>
      <c r="D122" s="15"/>
      <c r="E122" s="15"/>
      <c r="F122" s="15"/>
      <c r="G122" s="15"/>
      <c r="H122" s="15"/>
      <c r="I122" s="15"/>
      <c r="J122" s="166"/>
    </row>
  </sheetData>
  <mergeCells count="37">
    <mergeCell ref="G45:J52"/>
    <mergeCell ref="A47:B47"/>
    <mergeCell ref="A49:B49"/>
    <mergeCell ref="A50:B50"/>
    <mergeCell ref="D3:H4"/>
    <mergeCell ref="B25:G25"/>
    <mergeCell ref="B26:G26"/>
    <mergeCell ref="A44:F44"/>
    <mergeCell ref="G44:J44"/>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A99:C99"/>
    <mergeCell ref="D99:I99"/>
    <mergeCell ref="A102:J102"/>
    <mergeCell ref="A103:C112"/>
    <mergeCell ref="D103:F112"/>
    <mergeCell ref="G103:H112"/>
    <mergeCell ref="I103:J112"/>
    <mergeCell ref="A113:C113"/>
    <mergeCell ref="D113:F113"/>
    <mergeCell ref="G113:H113"/>
    <mergeCell ref="I113:J113"/>
    <mergeCell ref="I115:J115"/>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42</v>
      </c>
      <c r="H7" s="43"/>
    </row>
    <row r="8" spans="1:9" ht="21">
      <c r="A8" s="46" t="s">
        <v>46</v>
      </c>
      <c r="G8" s="44" t="s">
        <v>44</v>
      </c>
      <c r="H8" s="44"/>
    </row>
    <row r="9" spans="1:9">
      <c r="A9" s="47"/>
      <c r="G9" s="45" t="s">
        <v>45</v>
      </c>
      <c r="H9" s="45"/>
    </row>
    <row r="10" spans="1:9">
      <c r="A10" s="47"/>
      <c r="I10" s="45"/>
    </row>
    <row r="11" spans="1:9">
      <c r="A11" s="47" t="s">
        <v>47</v>
      </c>
      <c r="C11" t="str">
        <f>'Worksop Report'!H9</f>
        <v xml:space="preserve">PT. PUTRA PERKASA ABADI </v>
      </c>
      <c r="E11" s="49" t="s">
        <v>52</v>
      </c>
      <c r="F11" s="60"/>
      <c r="G11" s="60"/>
      <c r="H11" s="60"/>
      <c r="I11" s="50"/>
    </row>
    <row r="12" spans="1:9">
      <c r="A12" s="47" t="s">
        <v>48</v>
      </c>
      <c r="C12" t="str">
        <f>'Worksop Report'!J9</f>
        <v>PT AMC</v>
      </c>
      <c r="E12" s="51" t="s">
        <v>53</v>
      </c>
      <c r="F12" s="66"/>
      <c r="G12" s="191">
        <f>'Worksop Report'!H7</f>
        <v>0</v>
      </c>
      <c r="H12" s="52"/>
      <c r="I12" s="53"/>
    </row>
    <row r="13" spans="1:9">
      <c r="A13" s="47" t="s">
        <v>49</v>
      </c>
      <c r="E13" s="54" t="s">
        <v>1</v>
      </c>
      <c r="F13" s="54"/>
      <c r="G13" s="54" t="s">
        <v>54</v>
      </c>
      <c r="H13" s="54"/>
      <c r="I13" s="54" t="s">
        <v>55</v>
      </c>
    </row>
    <row r="14" spans="1:9">
      <c r="A14" s="47" t="s">
        <v>50</v>
      </c>
      <c r="E14" s="61">
        <f>'Worksop Report'!C8</f>
        <v>45343</v>
      </c>
      <c r="F14" s="61"/>
      <c r="G14" s="62"/>
      <c r="H14" s="62"/>
      <c r="I14" s="62"/>
    </row>
    <row r="15" spans="1:9">
      <c r="A15" s="47" t="s">
        <v>51</v>
      </c>
      <c r="E15" s="61"/>
      <c r="F15" s="61"/>
      <c r="G15" s="62"/>
      <c r="H15" s="62"/>
      <c r="I15" s="62"/>
    </row>
    <row r="17" spans="1:9">
      <c r="A17" s="302" t="s">
        <v>56</v>
      </c>
      <c r="B17" s="303"/>
      <c r="C17" s="56" t="s">
        <v>59</v>
      </c>
      <c r="D17" s="307" t="s">
        <v>63</v>
      </c>
      <c r="E17" s="308"/>
      <c r="F17" s="308"/>
      <c r="G17" s="309"/>
      <c r="H17" s="58"/>
      <c r="I17" s="56" t="s">
        <v>65</v>
      </c>
    </row>
    <row r="18" spans="1:9">
      <c r="A18" s="305" t="str">
        <f>'Worksop Report'!C12</f>
        <v>DA25031</v>
      </c>
      <c r="B18" s="306"/>
      <c r="C18" s="57" t="str">
        <f>'Worksop Report'!C10</f>
        <v>MFJ400243NJ001376</v>
      </c>
      <c r="D18" s="305"/>
      <c r="E18" s="310"/>
      <c r="F18" s="310"/>
      <c r="G18" s="306"/>
      <c r="H18" s="55"/>
      <c r="I18" s="144">
        <f>'Worksop Report'!C8</f>
        <v>45343</v>
      </c>
    </row>
    <row r="19" spans="1:9">
      <c r="A19" s="302" t="s">
        <v>57</v>
      </c>
      <c r="B19" s="303"/>
      <c r="C19" s="56" t="s">
        <v>60</v>
      </c>
      <c r="D19" s="307" t="s">
        <v>64</v>
      </c>
      <c r="E19" s="308"/>
      <c r="F19" s="308"/>
      <c r="G19" s="308"/>
      <c r="H19" s="309"/>
      <c r="I19" s="56" t="s">
        <v>66</v>
      </c>
    </row>
    <row r="20" spans="1:9" ht="15.5">
      <c r="A20" s="305" t="str">
        <f>'Worksop Report'!J11</f>
        <v>42171 / 1718</v>
      </c>
      <c r="B20" s="306"/>
      <c r="C20" s="57">
        <f>'Worksop Report'!C11</f>
        <v>40095300130142</v>
      </c>
      <c r="D20" s="63" t="s">
        <v>68</v>
      </c>
      <c r="E20" s="65"/>
      <c r="F20" s="136"/>
      <c r="G20" s="64" t="s">
        <v>69</v>
      </c>
      <c r="H20" s="136"/>
      <c r="I20" s="57" t="str">
        <f>'Worksop Report'!I120</f>
        <v>Egi sugiana</v>
      </c>
    </row>
    <row r="21" spans="1:9">
      <c r="A21" s="302" t="s">
        <v>58</v>
      </c>
      <c r="B21" s="303"/>
      <c r="C21" s="56" t="s">
        <v>61</v>
      </c>
      <c r="D21" s="307" t="s">
        <v>63</v>
      </c>
      <c r="E21" s="308"/>
      <c r="F21" s="308"/>
      <c r="G21" s="309"/>
      <c r="H21" s="58"/>
      <c r="I21" s="56" t="s">
        <v>67</v>
      </c>
    </row>
    <row r="22" spans="1:9">
      <c r="A22" s="305"/>
      <c r="B22" s="306"/>
      <c r="C22" s="57" t="s">
        <v>62</v>
      </c>
      <c r="D22" s="305"/>
      <c r="E22" s="310"/>
      <c r="F22" s="310"/>
      <c r="G22" s="306"/>
      <c r="H22" s="55"/>
      <c r="I22" s="57"/>
    </row>
    <row r="23" spans="1:9">
      <c r="A23" s="304" t="s">
        <v>70</v>
      </c>
      <c r="B23" s="304"/>
      <c r="C23" s="304"/>
      <c r="D23" s="304"/>
      <c r="E23" s="304"/>
      <c r="F23" s="304"/>
      <c r="G23" s="304"/>
      <c r="H23" s="304"/>
      <c r="I23" s="304"/>
    </row>
    <row r="24" spans="1:9" s="48" customFormat="1">
      <c r="A24" s="32" t="s">
        <v>71</v>
      </c>
      <c r="B24" s="254" t="s">
        <v>72</v>
      </c>
      <c r="C24" s="254"/>
      <c r="D24" s="32" t="s">
        <v>73</v>
      </c>
      <c r="E24" s="254" t="s">
        <v>74</v>
      </c>
      <c r="F24" s="254"/>
      <c r="G24" s="254"/>
      <c r="H24" s="254"/>
      <c r="I24" s="254"/>
    </row>
    <row r="25" spans="1:9">
      <c r="A25" s="32"/>
      <c r="B25" s="297"/>
      <c r="C25" s="299"/>
      <c r="D25" s="54"/>
      <c r="E25" s="297"/>
      <c r="F25" s="298"/>
      <c r="G25" s="298"/>
      <c r="H25" s="298"/>
      <c r="I25" s="299"/>
    </row>
    <row r="26" spans="1:9">
      <c r="A26" s="32"/>
      <c r="B26" s="297"/>
      <c r="C26" s="299"/>
      <c r="D26" s="54"/>
      <c r="E26" s="297"/>
      <c r="F26" s="298"/>
      <c r="G26" s="298"/>
      <c r="H26" s="298"/>
      <c r="I26" s="299"/>
    </row>
    <row r="27" spans="1:9">
      <c r="A27" s="32"/>
      <c r="B27" s="297"/>
      <c r="C27" s="299"/>
      <c r="D27" s="54"/>
      <c r="E27" s="297"/>
      <c r="F27" s="298"/>
      <c r="G27" s="298"/>
      <c r="H27" s="298"/>
      <c r="I27" s="299"/>
    </row>
    <row r="28" spans="1:9">
      <c r="A28" s="32"/>
      <c r="B28" s="297"/>
      <c r="C28" s="299"/>
      <c r="D28" s="54"/>
      <c r="E28" s="297"/>
      <c r="F28" s="298"/>
      <c r="G28" s="298"/>
      <c r="H28" s="298"/>
      <c r="I28" s="299"/>
    </row>
    <row r="29" spans="1:9">
      <c r="A29" s="32"/>
      <c r="B29" s="297"/>
      <c r="C29" s="299"/>
      <c r="D29" s="54"/>
      <c r="E29" s="297"/>
      <c r="F29" s="298"/>
      <c r="G29" s="298"/>
      <c r="H29" s="298"/>
      <c r="I29" s="299"/>
    </row>
    <row r="30" spans="1:9">
      <c r="A30" s="32"/>
      <c r="B30" s="297"/>
      <c r="C30" s="299"/>
      <c r="D30" s="54"/>
      <c r="E30" s="297"/>
      <c r="F30" s="298"/>
      <c r="G30" s="298"/>
      <c r="H30" s="298"/>
      <c r="I30" s="299"/>
    </row>
    <row r="31" spans="1:9">
      <c r="A31" s="32"/>
      <c r="B31" s="297"/>
      <c r="C31" s="299"/>
      <c r="D31" s="54"/>
      <c r="E31" s="297"/>
      <c r="F31" s="298"/>
      <c r="G31" s="298"/>
      <c r="H31" s="298"/>
      <c r="I31" s="299"/>
    </row>
    <row r="32" spans="1:9">
      <c r="A32" s="32"/>
      <c r="B32" s="297"/>
      <c r="C32" s="299"/>
      <c r="D32" s="54"/>
      <c r="E32" s="297"/>
      <c r="F32" s="298"/>
      <c r="G32" s="298"/>
      <c r="H32" s="298"/>
      <c r="I32" s="299"/>
    </row>
    <row r="33" spans="1:11">
      <c r="A33" s="32"/>
      <c r="B33" s="297"/>
      <c r="C33" s="299"/>
      <c r="D33" s="54"/>
      <c r="E33" s="297"/>
      <c r="F33" s="298"/>
      <c r="G33" s="298"/>
      <c r="H33" s="298"/>
      <c r="I33" s="299"/>
    </row>
    <row r="34" spans="1:11">
      <c r="A34" s="32"/>
      <c r="B34" s="297"/>
      <c r="C34" s="299"/>
      <c r="D34" s="54"/>
      <c r="E34" s="297"/>
      <c r="F34" s="298"/>
      <c r="G34" s="298"/>
      <c r="H34" s="298"/>
      <c r="I34" s="299"/>
    </row>
    <row r="36" spans="1:11">
      <c r="B36" s="300"/>
      <c r="C36" s="300"/>
    </row>
    <row r="37" spans="1:11" ht="18.5">
      <c r="B37" s="301" t="s">
        <v>75</v>
      </c>
      <c r="C37" s="301"/>
      <c r="D37" s="295" t="s">
        <v>88</v>
      </c>
      <c r="E37" s="295"/>
      <c r="F37" s="137" t="s">
        <v>22</v>
      </c>
      <c r="G37" s="67" t="s">
        <v>76</v>
      </c>
      <c r="H37" s="137"/>
      <c r="K37" s="117" t="s">
        <v>22</v>
      </c>
    </row>
    <row r="38" spans="1:11" ht="18.5">
      <c r="B38" s="73" t="s">
        <v>77</v>
      </c>
      <c r="C38" s="74"/>
      <c r="D38" s="68"/>
      <c r="E38" s="68"/>
      <c r="F38" s="120"/>
      <c r="G38" s="70"/>
      <c r="H38" s="138"/>
      <c r="K38" t="s">
        <v>210</v>
      </c>
    </row>
    <row r="39" spans="1:11" ht="18.5">
      <c r="B39" s="73" t="s">
        <v>79</v>
      </c>
      <c r="D39" s="68" t="s">
        <v>80</v>
      </c>
      <c r="E39" s="68"/>
      <c r="F39" s="137" t="s">
        <v>22</v>
      </c>
      <c r="G39" s="67" t="s">
        <v>78</v>
      </c>
      <c r="H39" s="137"/>
    </row>
    <row r="40" spans="1:11" ht="18.5">
      <c r="B40" s="73" t="s">
        <v>82</v>
      </c>
      <c r="C40" s="74"/>
      <c r="D40" s="68"/>
      <c r="E40" s="68"/>
      <c r="F40" s="120"/>
      <c r="G40" s="70"/>
      <c r="H40" s="138"/>
    </row>
    <row r="41" spans="1:11" ht="18.5">
      <c r="D41" s="68" t="s">
        <v>83</v>
      </c>
      <c r="E41" s="68"/>
      <c r="F41" s="137" t="s">
        <v>22</v>
      </c>
      <c r="G41" s="67" t="s">
        <v>81</v>
      </c>
      <c r="H41" s="137"/>
    </row>
    <row r="42" spans="1:11" ht="18.5">
      <c r="D42" s="68"/>
      <c r="E42" s="68"/>
      <c r="F42" s="120"/>
      <c r="G42" s="70"/>
      <c r="H42" s="138"/>
    </row>
    <row r="43" spans="1:11" ht="18.5">
      <c r="D43" s="68" t="s">
        <v>89</v>
      </c>
      <c r="E43" s="68"/>
      <c r="F43" s="137" t="s">
        <v>210</v>
      </c>
      <c r="G43" s="67" t="s">
        <v>91</v>
      </c>
      <c r="H43" s="137"/>
    </row>
    <row r="44" spans="1:11" ht="18.5">
      <c r="D44" s="68"/>
      <c r="E44" s="68"/>
      <c r="F44" s="120"/>
      <c r="G44" s="70"/>
      <c r="H44" s="138"/>
    </row>
    <row r="45" spans="1:11" ht="18.5">
      <c r="D45" s="68" t="s">
        <v>85</v>
      </c>
      <c r="E45" s="68"/>
      <c r="F45" s="137"/>
      <c r="G45" s="67" t="s">
        <v>84</v>
      </c>
      <c r="H45" s="137"/>
    </row>
    <row r="46" spans="1:11" ht="18.5">
      <c r="G46" s="70"/>
      <c r="H46" s="138"/>
    </row>
    <row r="47" spans="1:11" ht="18.5">
      <c r="G47" s="67" t="s">
        <v>86</v>
      </c>
      <c r="H47" s="137"/>
    </row>
    <row r="48" spans="1:11">
      <c r="G48" s="71" t="s">
        <v>87</v>
      </c>
      <c r="H48" s="71"/>
    </row>
    <row r="49" spans="1:9" ht="15.5">
      <c r="D49" s="72" t="s">
        <v>90</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92</v>
      </c>
    </row>
    <row r="57" spans="1:9">
      <c r="B57" s="296" t="s">
        <v>93</v>
      </c>
      <c r="C57" s="296"/>
      <c r="G57" s="296" t="s">
        <v>94</v>
      </c>
      <c r="H57" s="296"/>
      <c r="I57" s="296"/>
    </row>
    <row r="62" spans="1:9">
      <c r="A62" s="75"/>
      <c r="B62" s="75"/>
      <c r="C62" s="75"/>
      <c r="D62" s="75"/>
      <c r="E62" s="75"/>
      <c r="F62" s="75"/>
      <c r="G62" s="75"/>
      <c r="H62" s="75"/>
      <c r="I62" s="75"/>
    </row>
    <row r="63" spans="1:9">
      <c r="A63" s="41" t="s">
        <v>37</v>
      </c>
    </row>
    <row r="64" spans="1:9">
      <c r="A64" s="42" t="s">
        <v>38</v>
      </c>
    </row>
    <row r="66" spans="2:2">
      <c r="B66" s="76" t="s">
        <v>95</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42</v>
      </c>
    </row>
    <row r="8" spans="1:7" ht="21">
      <c r="A8" s="46" t="s">
        <v>96</v>
      </c>
      <c r="F8" s="44" t="s">
        <v>44</v>
      </c>
    </row>
    <row r="9" spans="1:7">
      <c r="A9" s="47"/>
      <c r="F9" s="45" t="s">
        <v>45</v>
      </c>
    </row>
    <row r="10" spans="1:7">
      <c r="A10" s="47"/>
      <c r="G10" s="45"/>
    </row>
    <row r="11" spans="1:7">
      <c r="A11" s="47" t="s">
        <v>47</v>
      </c>
      <c r="C11" t="str">
        <f>'Pre Order'!C11</f>
        <v xml:space="preserve">PT. PUTRA PERKASA ABADI </v>
      </c>
      <c r="E11" s="49" t="s">
        <v>52</v>
      </c>
      <c r="F11" s="60"/>
      <c r="G11" s="50"/>
    </row>
    <row r="12" spans="1:7">
      <c r="A12" s="47" t="s">
        <v>48</v>
      </c>
      <c r="C12" t="str">
        <f>'Pre Order'!C12</f>
        <v>PT AMC</v>
      </c>
      <c r="E12" s="51" t="s">
        <v>53</v>
      </c>
      <c r="F12" s="191">
        <f>'Pre Order'!G12</f>
        <v>0</v>
      </c>
      <c r="G12" s="53"/>
    </row>
    <row r="13" spans="1:7">
      <c r="A13" s="47" t="s">
        <v>49</v>
      </c>
      <c r="E13" s="54" t="s">
        <v>1</v>
      </c>
      <c r="F13" s="54" t="s">
        <v>54</v>
      </c>
      <c r="G13" s="54" t="s">
        <v>55</v>
      </c>
    </row>
    <row r="14" spans="1:7">
      <c r="A14" s="47" t="s">
        <v>50</v>
      </c>
      <c r="E14" s="61">
        <f>'Pre Order'!E14</f>
        <v>45343</v>
      </c>
      <c r="F14" s="62"/>
      <c r="G14" s="62"/>
    </row>
    <row r="15" spans="1:7">
      <c r="A15" s="47" t="s">
        <v>51</v>
      </c>
      <c r="E15" s="61"/>
      <c r="F15" s="62"/>
      <c r="G15" s="62"/>
    </row>
    <row r="17" spans="1:12">
      <c r="A17" s="302" t="s">
        <v>56</v>
      </c>
      <c r="B17" s="303"/>
      <c r="C17" s="56" t="s">
        <v>59</v>
      </c>
      <c r="D17" s="307" t="s">
        <v>63</v>
      </c>
      <c r="E17" s="308"/>
      <c r="F17" s="309"/>
      <c r="G17" s="187" t="s">
        <v>65</v>
      </c>
    </row>
    <row r="18" spans="1:12">
      <c r="A18" s="305" t="str">
        <f>'Worksop Report'!C12</f>
        <v>DA25031</v>
      </c>
      <c r="B18" s="306"/>
      <c r="C18" s="57" t="str">
        <f>'Worksop Report'!C10</f>
        <v>MFJ400243NJ001376</v>
      </c>
      <c r="D18" s="305"/>
      <c r="E18" s="310"/>
      <c r="F18" s="306"/>
      <c r="G18" s="188">
        <f>'Pre Order'!I18</f>
        <v>45343</v>
      </c>
    </row>
    <row r="19" spans="1:12">
      <c r="A19" s="302" t="s">
        <v>57</v>
      </c>
      <c r="B19" s="303"/>
      <c r="C19" s="56" t="s">
        <v>60</v>
      </c>
      <c r="D19" s="307" t="s">
        <v>64</v>
      </c>
      <c r="E19" s="308"/>
      <c r="F19" s="309"/>
      <c r="G19" s="56" t="s">
        <v>66</v>
      </c>
    </row>
    <row r="20" spans="1:12">
      <c r="A20" s="305" t="str">
        <f>'Worksop Report'!J11</f>
        <v>42171 / 1718</v>
      </c>
      <c r="B20" s="306"/>
      <c r="C20" s="57">
        <f>'Worksop Report'!C11</f>
        <v>40095300130142</v>
      </c>
      <c r="D20" s="63" t="s">
        <v>68</v>
      </c>
      <c r="E20" s="65" t="s">
        <v>69</v>
      </c>
      <c r="F20" s="64"/>
      <c r="G20" s="57" t="str">
        <f>'Worksop Report'!I120</f>
        <v>Egi sugiana</v>
      </c>
    </row>
    <row r="21" spans="1:12">
      <c r="A21" s="302" t="s">
        <v>58</v>
      </c>
      <c r="B21" s="303"/>
      <c r="C21" s="56" t="s">
        <v>61</v>
      </c>
      <c r="D21" s="307" t="s">
        <v>63</v>
      </c>
      <c r="E21" s="308"/>
      <c r="F21" s="309"/>
      <c r="G21" s="56" t="s">
        <v>67</v>
      </c>
    </row>
    <row r="22" spans="1:12">
      <c r="A22" s="305"/>
      <c r="B22" s="306"/>
      <c r="C22" s="57" t="s">
        <v>62</v>
      </c>
      <c r="D22" s="305"/>
      <c r="E22" s="310"/>
      <c r="F22" s="306"/>
      <c r="G22" s="57"/>
    </row>
    <row r="23" spans="1:12">
      <c r="A23" s="304" t="s">
        <v>70</v>
      </c>
      <c r="B23" s="304"/>
      <c r="C23" s="304"/>
      <c r="D23" s="304"/>
      <c r="E23" s="304"/>
      <c r="F23" s="304"/>
      <c r="G23" s="304"/>
    </row>
    <row r="24" spans="1:12" s="48" customFormat="1">
      <c r="A24" s="32" t="s">
        <v>71</v>
      </c>
      <c r="B24" s="254" t="s">
        <v>72</v>
      </c>
      <c r="C24" s="254"/>
      <c r="D24" s="32" t="s">
        <v>73</v>
      </c>
      <c r="E24" s="254" t="s">
        <v>74</v>
      </c>
      <c r="F24" s="254"/>
      <c r="G24" s="254"/>
    </row>
    <row r="25" spans="1:12" ht="14.5" customHeight="1">
      <c r="A25" s="32" t="s">
        <v>224</v>
      </c>
      <c r="B25" s="313"/>
      <c r="C25" s="314"/>
      <c r="D25" s="54"/>
      <c r="E25" s="297"/>
      <c r="F25" s="298"/>
      <c r="G25" s="299"/>
    </row>
    <row r="26" spans="1:12" ht="15" thickBot="1">
      <c r="A26" s="32"/>
      <c r="B26" s="315"/>
      <c r="C26" s="316"/>
      <c r="D26" s="54"/>
      <c r="E26" s="297"/>
      <c r="F26" s="298"/>
      <c r="G26" s="299"/>
    </row>
    <row r="27" spans="1:12" ht="15" thickBot="1">
      <c r="A27" s="32"/>
      <c r="B27" s="51"/>
      <c r="C27" s="91"/>
      <c r="D27" s="54"/>
      <c r="E27" s="297"/>
      <c r="F27" s="298"/>
      <c r="G27" s="299"/>
      <c r="K27" s="150" t="s">
        <v>223</v>
      </c>
      <c r="L27" t="s">
        <v>225</v>
      </c>
    </row>
    <row r="28" spans="1:12">
      <c r="A28" s="32"/>
      <c r="B28" s="51"/>
      <c r="C28" s="91"/>
      <c r="D28" s="54"/>
      <c r="E28" s="297"/>
      <c r="F28" s="298"/>
      <c r="G28" s="299"/>
      <c r="K28" t="s">
        <v>223</v>
      </c>
      <c r="L28" t="s">
        <v>226</v>
      </c>
    </row>
    <row r="29" spans="1:12">
      <c r="A29" s="32"/>
      <c r="B29" s="51"/>
      <c r="C29" s="91"/>
      <c r="D29" s="54"/>
      <c r="E29" s="297"/>
      <c r="F29" s="298"/>
      <c r="G29" s="299"/>
      <c r="K29" t="s">
        <v>223</v>
      </c>
      <c r="L29" t="s">
        <v>227</v>
      </c>
    </row>
    <row r="30" spans="1:12">
      <c r="A30" s="54"/>
      <c r="B30" s="297"/>
      <c r="C30" s="299"/>
      <c r="D30" s="54"/>
      <c r="E30" s="297"/>
      <c r="F30" s="298"/>
      <c r="G30" s="299"/>
      <c r="K30" t="s">
        <v>223</v>
      </c>
      <c r="L30" t="s">
        <v>228</v>
      </c>
    </row>
    <row r="31" spans="1:12">
      <c r="A31" s="54"/>
      <c r="B31" s="297"/>
      <c r="C31" s="299"/>
      <c r="D31" s="54"/>
      <c r="E31" s="297"/>
      <c r="F31" s="298"/>
      <c r="G31" s="299"/>
    </row>
    <row r="32" spans="1:12">
      <c r="A32" s="54"/>
      <c r="B32" s="297"/>
      <c r="C32" s="299"/>
      <c r="D32" s="54"/>
      <c r="E32" s="297"/>
      <c r="F32" s="298"/>
      <c r="G32" s="299"/>
    </row>
    <row r="33" spans="1:7">
      <c r="A33" s="54"/>
      <c r="B33" s="297"/>
      <c r="C33" s="299"/>
      <c r="D33" s="54"/>
      <c r="E33" s="297"/>
      <c r="F33" s="298"/>
      <c r="G33" s="299"/>
    </row>
    <row r="34" spans="1:7">
      <c r="A34" s="54"/>
      <c r="B34" s="297"/>
      <c r="C34" s="299"/>
      <c r="D34" s="54"/>
      <c r="E34" s="297"/>
      <c r="F34" s="298"/>
      <c r="G34" s="299"/>
    </row>
    <row r="35" spans="1:7">
      <c r="A35" s="54"/>
      <c r="B35" s="297"/>
      <c r="C35" s="299"/>
      <c r="D35" s="54"/>
      <c r="E35" s="297"/>
      <c r="F35" s="298"/>
      <c r="G35" s="299"/>
    </row>
    <row r="36" spans="1:7">
      <c r="A36" s="54"/>
      <c r="B36" s="297"/>
      <c r="C36" s="299"/>
      <c r="D36" s="54"/>
      <c r="E36" s="297"/>
      <c r="F36" s="298"/>
      <c r="G36" s="299"/>
    </row>
    <row r="37" spans="1:7">
      <c r="A37" s="54"/>
      <c r="B37" s="297"/>
      <c r="C37" s="299"/>
      <c r="D37" s="54"/>
      <c r="E37" s="297"/>
      <c r="F37" s="298"/>
      <c r="G37" s="299"/>
    </row>
    <row r="38" spans="1:7">
      <c r="A38" s="54"/>
      <c r="B38" s="297"/>
      <c r="C38" s="299"/>
      <c r="D38" s="54"/>
      <c r="E38" s="297"/>
      <c r="F38" s="298"/>
      <c r="G38" s="299"/>
    </row>
    <row r="39" spans="1:7">
      <c r="A39" s="54"/>
      <c r="B39" s="297"/>
      <c r="C39" s="299"/>
      <c r="D39" s="54"/>
      <c r="E39" s="297"/>
      <c r="F39" s="298"/>
      <c r="G39" s="299"/>
    </row>
    <row r="40" spans="1:7">
      <c r="A40" s="54"/>
      <c r="B40" s="297"/>
      <c r="C40" s="299"/>
      <c r="D40" s="54"/>
      <c r="E40" s="297"/>
      <c r="F40" s="298"/>
      <c r="G40" s="299"/>
    </row>
    <row r="41" spans="1:7">
      <c r="A41" s="54"/>
      <c r="B41" s="297"/>
      <c r="C41" s="299"/>
      <c r="D41" s="54"/>
      <c r="E41" s="297"/>
      <c r="F41" s="298"/>
      <c r="G41" s="299"/>
    </row>
    <row r="42" spans="1:7">
      <c r="A42" s="311" t="s">
        <v>97</v>
      </c>
      <c r="B42" s="311"/>
      <c r="C42" s="311"/>
      <c r="D42" s="311"/>
      <c r="E42" s="311" t="s">
        <v>98</v>
      </c>
      <c r="F42" s="312"/>
      <c r="G42" s="312"/>
    </row>
    <row r="43" spans="1:7">
      <c r="A43" s="311"/>
      <c r="B43" s="311"/>
      <c r="C43" s="311"/>
      <c r="D43" s="311"/>
      <c r="E43" s="312"/>
      <c r="F43" s="312"/>
      <c r="G43" s="312"/>
    </row>
    <row r="44" spans="1:7">
      <c r="A44" s="311"/>
      <c r="B44" s="311"/>
      <c r="C44" s="311"/>
      <c r="D44" s="311"/>
      <c r="E44" s="312"/>
      <c r="F44" s="312"/>
      <c r="G44" s="312"/>
    </row>
    <row r="45" spans="1:7">
      <c r="A45" s="311"/>
      <c r="B45" s="311"/>
      <c r="C45" s="311"/>
      <c r="D45" s="311"/>
      <c r="E45" s="312"/>
      <c r="F45" s="312"/>
      <c r="G45" s="312"/>
    </row>
    <row r="46" spans="1:7">
      <c r="A46" s="311"/>
      <c r="B46" s="311"/>
      <c r="C46" s="311"/>
      <c r="D46" s="311"/>
      <c r="E46" s="312"/>
      <c r="F46" s="312"/>
      <c r="G46" s="312"/>
    </row>
    <row r="47" spans="1:7">
      <c r="A47" s="311"/>
      <c r="B47" s="311"/>
      <c r="C47" s="311"/>
      <c r="D47" s="311"/>
      <c r="E47" s="312"/>
      <c r="F47" s="312"/>
      <c r="G47" s="312"/>
    </row>
    <row r="48" spans="1:7">
      <c r="A48" s="311"/>
      <c r="B48" s="311"/>
      <c r="C48" s="311"/>
      <c r="D48" s="311"/>
      <c r="E48" s="312"/>
      <c r="F48" s="312"/>
      <c r="G48" s="312"/>
    </row>
    <row r="49" spans="1:7" ht="46.5" customHeight="1">
      <c r="A49" s="311"/>
      <c r="B49" s="311"/>
      <c r="C49" s="311"/>
      <c r="D49" s="311"/>
      <c r="E49" s="312"/>
      <c r="F49" s="312"/>
      <c r="G49" s="312"/>
    </row>
    <row r="51" spans="1:7">
      <c r="B51" s="296" t="s">
        <v>93</v>
      </c>
      <c r="C51" s="296"/>
      <c r="F51" s="296" t="s">
        <v>94</v>
      </c>
      <c r="G51" s="296"/>
    </row>
    <row r="56" spans="1:7">
      <c r="A56" s="75"/>
      <c r="B56" s="75"/>
      <c r="C56" s="75"/>
      <c r="D56" s="75"/>
      <c r="E56" s="75"/>
      <c r="F56" s="75"/>
      <c r="G56" s="75"/>
    </row>
    <row r="57" spans="1:7">
      <c r="A57" s="41" t="s">
        <v>37</v>
      </c>
    </row>
    <row r="58" spans="1:7">
      <c r="A58" s="42" t="s">
        <v>38</v>
      </c>
    </row>
    <row r="60" spans="1:7">
      <c r="B60" s="76" t="s">
        <v>95</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44</v>
      </c>
    </row>
    <row r="6" spans="1:11">
      <c r="A6" s="77" t="s">
        <v>99</v>
      </c>
      <c r="J6" s="45" t="s">
        <v>45</v>
      </c>
    </row>
    <row r="7" spans="1:11">
      <c r="C7" s="325" t="s">
        <v>110</v>
      </c>
      <c r="D7" s="326"/>
      <c r="E7" s="326"/>
      <c r="F7" s="326"/>
      <c r="G7" s="326"/>
      <c r="H7" s="79"/>
      <c r="I7" s="79"/>
    </row>
    <row r="8" spans="1:11">
      <c r="A8" s="324" t="s">
        <v>100</v>
      </c>
      <c r="B8" s="324"/>
      <c r="C8" s="324" t="s">
        <v>111</v>
      </c>
      <c r="D8" s="324"/>
      <c r="E8" s="324"/>
      <c r="F8" s="324"/>
      <c r="G8" s="324" t="s">
        <v>112</v>
      </c>
      <c r="H8" s="324"/>
      <c r="I8" s="324"/>
      <c r="J8" s="324" t="s">
        <v>113</v>
      </c>
      <c r="K8" s="324"/>
    </row>
    <row r="9" spans="1:11">
      <c r="A9" s="33"/>
      <c r="B9" s="81"/>
      <c r="C9" s="105" t="s">
        <v>119</v>
      </c>
      <c r="D9" s="320" t="str">
        <f>'Worksop Report'!H9</f>
        <v xml:space="preserve">PT. PUTRA PERKASA ABADI </v>
      </c>
      <c r="E9" s="320"/>
      <c r="F9" s="321"/>
      <c r="G9" s="105" t="s">
        <v>124</v>
      </c>
      <c r="H9" s="320" t="str">
        <f>'Worksop Report'!H11</f>
        <v>AXOR 2528 CX</v>
      </c>
      <c r="I9" s="321"/>
      <c r="J9" s="105" t="s">
        <v>114</v>
      </c>
      <c r="K9" s="192">
        <f>'Work Order'!F12</f>
        <v>0</v>
      </c>
    </row>
    <row r="10" spans="1:11">
      <c r="A10" s="31"/>
      <c r="B10" s="82"/>
      <c r="C10" s="106" t="s">
        <v>121</v>
      </c>
      <c r="D10" s="317" t="str">
        <f>'Worksop Report'!J9</f>
        <v>PT AMC</v>
      </c>
      <c r="E10" s="317"/>
      <c r="F10" s="318"/>
      <c r="G10" s="106" t="s">
        <v>125</v>
      </c>
      <c r="H10" s="317" t="str">
        <f>'Worksop Report'!C10</f>
        <v>MFJ400243NJ001376</v>
      </c>
      <c r="I10" s="318"/>
      <c r="J10" s="106" t="s">
        <v>115</v>
      </c>
      <c r="K10" s="82"/>
    </row>
    <row r="11" spans="1:11">
      <c r="A11" s="31"/>
      <c r="B11" s="82"/>
      <c r="C11" s="106"/>
      <c r="D11" s="107"/>
      <c r="E11" s="107"/>
      <c r="F11" s="108"/>
      <c r="G11" s="106" t="s">
        <v>126</v>
      </c>
      <c r="H11" s="317">
        <f>'Worksop Report'!C11</f>
        <v>40095300130142</v>
      </c>
      <c r="I11" s="318"/>
      <c r="J11" s="106" t="s">
        <v>116</v>
      </c>
      <c r="K11" s="82"/>
    </row>
    <row r="12" spans="1:11" ht="36">
      <c r="A12" s="31"/>
      <c r="B12" s="82"/>
      <c r="C12" s="109" t="s">
        <v>120</v>
      </c>
      <c r="D12" s="147" t="str">
        <f>'Worksop Report'!C12</f>
        <v>DA25031</v>
      </c>
      <c r="E12" s="107"/>
      <c r="F12" s="108"/>
      <c r="G12" s="110" t="s">
        <v>127</v>
      </c>
      <c r="H12" s="322">
        <f>'Worksop Report'!J10</f>
        <v>0</v>
      </c>
      <c r="I12" s="323"/>
      <c r="J12" s="111" t="s">
        <v>117</v>
      </c>
      <c r="K12" s="82">
        <f>'Worksop Report'!C8</f>
        <v>45343</v>
      </c>
    </row>
    <row r="13" spans="1:11">
      <c r="A13" s="35"/>
      <c r="B13" s="64"/>
      <c r="C13" s="112"/>
      <c r="D13" s="113"/>
      <c r="E13" s="113"/>
      <c r="F13" s="114"/>
      <c r="G13" s="112"/>
      <c r="H13" s="113"/>
      <c r="I13" s="114"/>
      <c r="J13" s="112" t="s">
        <v>118</v>
      </c>
      <c r="K13" s="64"/>
    </row>
    <row r="15" spans="1:11" s="78" customFormat="1" ht="29">
      <c r="A15" s="87" t="s">
        <v>101</v>
      </c>
      <c r="B15" s="87" t="s">
        <v>102</v>
      </c>
      <c r="C15" s="87" t="s">
        <v>103</v>
      </c>
      <c r="D15" s="87" t="s">
        <v>104</v>
      </c>
      <c r="E15" s="87" t="s">
        <v>105</v>
      </c>
      <c r="F15" s="87" t="s">
        <v>106</v>
      </c>
      <c r="G15" s="319" t="s">
        <v>107</v>
      </c>
      <c r="H15" s="319"/>
      <c r="I15" s="319"/>
      <c r="J15" s="87" t="s">
        <v>108</v>
      </c>
      <c r="K15" s="87" t="s">
        <v>109</v>
      </c>
    </row>
    <row r="16" spans="1:11">
      <c r="A16" s="32">
        <v>1</v>
      </c>
      <c r="B16" s="164" t="s">
        <v>253</v>
      </c>
      <c r="C16" s="54"/>
      <c r="D16" s="54"/>
      <c r="E16" s="54"/>
      <c r="F16" s="176">
        <v>6</v>
      </c>
      <c r="G16" s="164" t="s">
        <v>254</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128</v>
      </c>
      <c r="J30" s="86" t="s">
        <v>129</v>
      </c>
      <c r="K30" s="34" t="s">
        <v>130</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Report'!I120</f>
        <v>Egi sugiana</v>
      </c>
      <c r="K33" s="64"/>
    </row>
    <row r="35" spans="1:11">
      <c r="B35" s="88" t="s">
        <v>37</v>
      </c>
    </row>
    <row r="36" spans="1:11">
      <c r="B36" s="88" t="s">
        <v>38</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42</v>
      </c>
      <c r="J6" s="130"/>
    </row>
    <row r="7" spans="1:15" ht="19.5" customHeight="1">
      <c r="D7" s="103" t="s">
        <v>209</v>
      </c>
      <c r="H7" s="68"/>
      <c r="I7" s="90" t="s">
        <v>43</v>
      </c>
      <c r="J7" s="131"/>
    </row>
    <row r="8" spans="1:15">
      <c r="A8" t="s">
        <v>152</v>
      </c>
    </row>
    <row r="10" spans="1:15">
      <c r="C10" s="51" t="s">
        <v>153</v>
      </c>
      <c r="D10" s="91" t="str">
        <f>'Worksop Report'!H9</f>
        <v xml:space="preserve">PT. PUTRA PERKASA ABADI </v>
      </c>
      <c r="G10" s="51" t="s">
        <v>155</v>
      </c>
      <c r="H10" s="91"/>
      <c r="K10" s="330" t="s">
        <v>157</v>
      </c>
      <c r="L10" s="331"/>
    </row>
    <row r="11" spans="1:15">
      <c r="C11" s="51" t="s">
        <v>154</v>
      </c>
      <c r="D11" s="91"/>
      <c r="G11" s="51" t="s">
        <v>156</v>
      </c>
      <c r="H11" s="91"/>
      <c r="K11" s="51" t="s">
        <v>158</v>
      </c>
      <c r="L11" s="91" t="str">
        <f>'Worksop Report'!I120</f>
        <v>Egi sugiana</v>
      </c>
    </row>
    <row r="12" spans="1:15">
      <c r="K12" s="51" t="s">
        <v>159</v>
      </c>
      <c r="L12" s="149">
        <v>45175</v>
      </c>
    </row>
    <row r="14" spans="1:15">
      <c r="C14" s="339" t="s">
        <v>160</v>
      </c>
      <c r="D14" s="340"/>
      <c r="G14" s="338" t="s">
        <v>177</v>
      </c>
      <c r="H14" s="338"/>
      <c r="K14" s="334" t="s">
        <v>188</v>
      </c>
      <c r="L14" s="334"/>
    </row>
    <row r="15" spans="1:15" ht="18.5" customHeight="1">
      <c r="B15" s="140" t="s">
        <v>22</v>
      </c>
      <c r="C15" s="336" t="s">
        <v>161</v>
      </c>
      <c r="D15" s="337"/>
      <c r="F15" s="140" t="s">
        <v>22</v>
      </c>
      <c r="G15" s="332" t="s">
        <v>178</v>
      </c>
      <c r="H15" s="332"/>
      <c r="J15" s="140" t="s">
        <v>22</v>
      </c>
      <c r="K15" s="332" t="s">
        <v>189</v>
      </c>
      <c r="L15" s="332"/>
      <c r="O15" s="118" t="s">
        <v>22</v>
      </c>
    </row>
    <row r="16" spans="1:15" ht="20" customHeight="1">
      <c r="B16" s="140" t="s">
        <v>22</v>
      </c>
      <c r="C16" s="341" t="s">
        <v>162</v>
      </c>
      <c r="D16" s="342"/>
      <c r="F16" s="140" t="s">
        <v>22</v>
      </c>
      <c r="G16" s="327" t="s">
        <v>171</v>
      </c>
      <c r="H16" s="327"/>
      <c r="J16" s="140" t="s">
        <v>22</v>
      </c>
      <c r="K16" s="327" t="s">
        <v>190</v>
      </c>
      <c r="L16" s="327"/>
      <c r="O16" s="119" t="s">
        <v>210</v>
      </c>
    </row>
    <row r="17" spans="2:12" ht="18" customHeight="1">
      <c r="B17" s="140" t="s">
        <v>22</v>
      </c>
      <c r="C17" s="336" t="s">
        <v>163</v>
      </c>
      <c r="D17" s="337"/>
      <c r="F17" s="140" t="s">
        <v>22</v>
      </c>
      <c r="G17" s="332" t="s">
        <v>179</v>
      </c>
      <c r="H17" s="332"/>
      <c r="J17" s="140" t="s">
        <v>22</v>
      </c>
      <c r="K17" s="333" t="s">
        <v>191</v>
      </c>
      <c r="L17" s="333"/>
    </row>
    <row r="18" spans="2:12" ht="18" customHeight="1">
      <c r="B18" s="140" t="s">
        <v>22</v>
      </c>
      <c r="C18" s="341" t="s">
        <v>164</v>
      </c>
      <c r="D18" s="342"/>
      <c r="F18" s="140" t="s">
        <v>22</v>
      </c>
      <c r="G18" s="327" t="s">
        <v>162</v>
      </c>
      <c r="H18" s="327"/>
      <c r="J18" s="140" t="s">
        <v>22</v>
      </c>
      <c r="K18" s="327" t="s">
        <v>192</v>
      </c>
      <c r="L18" s="327"/>
    </row>
    <row r="19" spans="2:12" ht="18" customHeight="1">
      <c r="B19" s="140" t="s">
        <v>22</v>
      </c>
      <c r="C19" s="336" t="s">
        <v>165</v>
      </c>
      <c r="D19" s="337"/>
      <c r="F19" s="140" t="s">
        <v>22</v>
      </c>
      <c r="G19" s="332" t="s">
        <v>180</v>
      </c>
      <c r="H19" s="332"/>
      <c r="J19" s="140" t="s">
        <v>22</v>
      </c>
      <c r="K19" s="332" t="s">
        <v>192</v>
      </c>
      <c r="L19" s="332"/>
    </row>
    <row r="20" spans="2:12" ht="18" customHeight="1">
      <c r="B20" s="140" t="s">
        <v>22</v>
      </c>
      <c r="C20" s="341" t="s">
        <v>166</v>
      </c>
      <c r="D20" s="342"/>
      <c r="F20" s="140" t="s">
        <v>22</v>
      </c>
      <c r="G20" s="327" t="s">
        <v>181</v>
      </c>
      <c r="H20" s="327"/>
      <c r="J20" s="140" t="s">
        <v>22</v>
      </c>
      <c r="K20" s="327" t="s">
        <v>192</v>
      </c>
      <c r="L20" s="327"/>
    </row>
    <row r="21" spans="2:12" ht="18" customHeight="1">
      <c r="B21" s="140" t="s">
        <v>22</v>
      </c>
      <c r="C21" s="336" t="s">
        <v>167</v>
      </c>
      <c r="D21" s="337"/>
      <c r="F21" s="140" t="s">
        <v>22</v>
      </c>
      <c r="G21" s="332" t="s">
        <v>182</v>
      </c>
      <c r="H21" s="332"/>
      <c r="J21" s="140" t="s">
        <v>22</v>
      </c>
      <c r="K21" s="332" t="s">
        <v>192</v>
      </c>
      <c r="L21" s="332"/>
    </row>
    <row r="22" spans="2:12" ht="27.5" customHeight="1">
      <c r="B22" s="140" t="s">
        <v>22</v>
      </c>
      <c r="C22" s="341" t="s">
        <v>168</v>
      </c>
      <c r="D22" s="342"/>
      <c r="F22" s="140" t="s">
        <v>22</v>
      </c>
      <c r="G22" s="327" t="s">
        <v>183</v>
      </c>
      <c r="H22" s="327"/>
      <c r="J22" s="140" t="s">
        <v>22</v>
      </c>
      <c r="K22" s="327" t="s">
        <v>192</v>
      </c>
      <c r="L22" s="327"/>
    </row>
    <row r="23" spans="2:12" ht="18.5" customHeight="1">
      <c r="B23" s="122"/>
      <c r="F23" s="140" t="s">
        <v>22</v>
      </c>
      <c r="G23" s="332" t="s">
        <v>184</v>
      </c>
      <c r="H23" s="332"/>
      <c r="K23" s="332" t="s">
        <v>192</v>
      </c>
      <c r="L23" s="332"/>
    </row>
    <row r="24" spans="2:12" ht="21">
      <c r="B24" s="122"/>
      <c r="C24" s="334" t="s">
        <v>169</v>
      </c>
      <c r="D24" s="334"/>
      <c r="F24" s="121"/>
      <c r="G24" s="334" t="s">
        <v>185</v>
      </c>
      <c r="H24" s="334"/>
      <c r="K24" s="334" t="s">
        <v>193</v>
      </c>
      <c r="L24" s="334"/>
    </row>
    <row r="25" spans="2:12" ht="18.5" customHeight="1">
      <c r="B25" s="140" t="s">
        <v>22</v>
      </c>
      <c r="C25" s="332" t="s">
        <v>170</v>
      </c>
      <c r="D25" s="332"/>
      <c r="F25" s="140" t="s">
        <v>22</v>
      </c>
      <c r="G25" s="332" t="s">
        <v>186</v>
      </c>
      <c r="H25" s="332"/>
      <c r="J25" s="140" t="s">
        <v>22</v>
      </c>
      <c r="K25" s="332" t="s">
        <v>194</v>
      </c>
      <c r="L25" s="332"/>
    </row>
    <row r="26" spans="2:12" ht="18.5" customHeight="1">
      <c r="B26" s="140" t="s">
        <v>22</v>
      </c>
      <c r="C26" s="327" t="s">
        <v>171</v>
      </c>
      <c r="D26" s="327"/>
      <c r="F26" s="140" t="s">
        <v>22</v>
      </c>
      <c r="G26" s="327" t="s">
        <v>187</v>
      </c>
      <c r="H26" s="327"/>
      <c r="J26" s="140" t="s">
        <v>22</v>
      </c>
      <c r="K26" s="327" t="s">
        <v>195</v>
      </c>
      <c r="L26" s="327"/>
    </row>
    <row r="27" spans="2:12" ht="18.5">
      <c r="B27" s="140" t="s">
        <v>22</v>
      </c>
      <c r="C27" s="332" t="s">
        <v>172</v>
      </c>
      <c r="D27" s="332"/>
      <c r="J27" s="140" t="s">
        <v>22</v>
      </c>
      <c r="K27" s="332" t="s">
        <v>196</v>
      </c>
      <c r="L27" s="332"/>
    </row>
    <row r="28" spans="2:12" ht="18.5" customHeight="1">
      <c r="B28" s="140" t="s">
        <v>22</v>
      </c>
      <c r="C28" s="327" t="s">
        <v>173</v>
      </c>
      <c r="D28" s="327"/>
      <c r="J28" s="140" t="s">
        <v>22</v>
      </c>
      <c r="K28" s="327" t="s">
        <v>197</v>
      </c>
      <c r="L28" s="327"/>
    </row>
    <row r="29" spans="2:12" ht="18.5">
      <c r="B29" s="140" t="s">
        <v>22</v>
      </c>
      <c r="C29" s="332" t="s">
        <v>174</v>
      </c>
      <c r="D29" s="332"/>
      <c r="J29" s="140" t="s">
        <v>22</v>
      </c>
      <c r="K29" s="332"/>
      <c r="L29" s="332"/>
    </row>
    <row r="30" spans="2:12" ht="18.5">
      <c r="B30" s="140" t="s">
        <v>22</v>
      </c>
      <c r="C30" s="327" t="s">
        <v>175</v>
      </c>
      <c r="D30" s="327"/>
      <c r="J30" s="140" t="s">
        <v>22</v>
      </c>
      <c r="K30" s="335"/>
      <c r="L30" s="335"/>
    </row>
    <row r="31" spans="2:12" ht="18.5">
      <c r="B31" s="140" t="s">
        <v>22</v>
      </c>
      <c r="C31" s="332" t="s">
        <v>176</v>
      </c>
      <c r="D31" s="332"/>
      <c r="J31" s="140" t="s">
        <v>22</v>
      </c>
      <c r="K31" s="332"/>
      <c r="L31" s="332"/>
    </row>
    <row r="32" spans="2:12" ht="18.5">
      <c r="J32" s="140" t="s">
        <v>22</v>
      </c>
    </row>
    <row r="33" spans="2:11">
      <c r="B33" s="123" t="s">
        <v>198</v>
      </c>
    </row>
    <row r="34" spans="2:11" ht="18.5">
      <c r="B34" s="124" t="s">
        <v>207</v>
      </c>
      <c r="C34" s="139"/>
      <c r="D34" s="80" t="s">
        <v>101</v>
      </c>
      <c r="E34" s="139"/>
      <c r="F34" s="59"/>
      <c r="J34" s="328" t="s">
        <v>205</v>
      </c>
      <c r="K34" s="328"/>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29" t="s">
        <v>206</v>
      </c>
      <c r="K38" s="329"/>
    </row>
    <row r="40" spans="2:11">
      <c r="B40" s="128" t="s">
        <v>37</v>
      </c>
    </row>
    <row r="41" spans="2:11">
      <c r="B41" s="129" t="s">
        <v>38</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2024-02-25T06:53:59Z</dcterms:modified>
</cp:coreProperties>
</file>