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defaultThemeVersion="166925"/>
  <mc:AlternateContent xmlns:mc="http://schemas.openxmlformats.org/markup-compatibility/2006">
    <mc:Choice Requires="x15">
      <x15ac:absPath xmlns:x15ac="http://schemas.microsoft.com/office/spreadsheetml/2010/11/ac" url="D:\SWI\AMC\Warranty\DA42022\"/>
    </mc:Choice>
  </mc:AlternateContent>
  <xr:revisionPtr revIDLastSave="0" documentId="13_ncr:1_{D4E6D475-EA0A-4D52-AA44-32516E68329F}" xr6:coauthVersionLast="47" xr6:coauthVersionMax="47" xr10:uidLastSave="{00000000-0000-0000-0000-000000000000}"/>
  <bookViews>
    <workbookView xWindow="-110" yWindow="-110" windowWidth="19420" windowHeight="10300" firstSheet="2" activeTab="2" xr2:uid="{605E8B83-A32E-4B3D-B87E-73A5B0923756}"/>
  </bookViews>
  <sheets>
    <sheet name="Menu" sheetId="9" r:id="rId1"/>
    <sheet name="Time Sheet" sheetId="5" r:id="rId2"/>
    <sheet name="Worksop Report" sheetId="10" r:id="rId3"/>
    <sheet name="Pre Order" sheetId="2" r:id="rId4"/>
    <sheet name="Work Order" sheetId="3"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3">'Pre Order'!$A$1:$I$67</definedName>
    <definedName name="_xlnm.Print_Area" localSheetId="1">'Time Sheet'!$A$1:$K$48</definedName>
    <definedName name="_xlnm.Print_Area" localSheetId="4">'Work Order'!$A$1:$G$61</definedName>
    <definedName name="_xlnm.Print_Area" localSheetId="2">'Worksop Report'!$A$1:$J$122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<sst xmlns="http://schemas.openxmlformats.org/spreadsheetml/2006/main" count="430" uniqueCount="273">
  <si>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</si>
  <si>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</si>
  <si>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</si>
  <si>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</si>
  <si>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</si>
  <si>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</si>
  <si>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</si>
  <si>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</si>
  <si>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</si>
  <si>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</si>
  <si>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</si>
  <si>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</si>
  <si>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</si>
  <si>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</si>
  <si>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</si>
  <si>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</si>
  <si>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</si>
  <si>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</si>
  <si>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</si>
  <si>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</si>
  <si>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</si>
  <si>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</si>
  <si>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</si>
  <si>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</si>
  <si>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</si>
  <si>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</si>
  <si>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</si>
  <si>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</si>
  <si>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</si>
  <si>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</si>
  <si>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</si>
  <si>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</si>
  <si>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</si>
  <si>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</si>
  <si>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</si>
  <si>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</si>
  <si>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</si>
  <si>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</si>
  <si>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</si>
  <si>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</si>
  <si>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</si>
  <si>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</si>
  <si>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</si>
  <si>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</si>
  <si>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</si>
  <si>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</si>
  <si>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</si>
  <si>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</si>
  <si>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</si>
  <si>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</si>
  <si>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</si>
  <si>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</si>
  <si>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</si>
  <si>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</si>
  <si>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</si>
  <si>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</si>
  <si>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</si>
  <si>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</si>
  <si>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</si>
  <si>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</si>
  <si>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</si>
  <si>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</si>
  <si>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</si>
  <si>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</si>
  <si>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</si>
  <si>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</si>
  <si>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</si>
  <si>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</si>
  <si>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</si>
  <si>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</si>
  <si>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</si>
  <si>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</si>
  <si>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</si>
  <si>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</si>
  <si>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</si>
  <si>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</si>
  <si>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</si>
  <si>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</si>
  <si>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</si>
  <si>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</si>
  <si>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</si>
  <si>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</si>
  <si>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</si>
  <si>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</si>
  <si>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</si>
  <si>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</si>
  <si>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</si>
  <si>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</si>
  <si>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</si>
  <si>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</si>
  <si>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</si>
  <si>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</si>
  <si>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</si>
  <si>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</si>
  <si>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</si>
  <si>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</si>
  <si>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</si>
  <si>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</si>
  <si>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</si>
  <si>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</si>
  <si>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</si>
  <si>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</si>
  <si>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</si>
  <si>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</si>
  <si>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</si>
  <si>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</si>
  <si>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</si>
  <si>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</si>
  <si>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</si>
  <si>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</si>
  <si>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</si>
  <si>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</si>
  <si>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</si>
  <si>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</si>
  <si>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</si>
  <si>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</si>
  <si>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</si>
  <si>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</si>
  <si>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</si>
  <si>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</si>
  <si>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</si>
  <si>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</si>
  <si>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</si>
  <si>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</si>
  <si>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</si>
  <si>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</si>
  <si>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</si>
  <si>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</si>
  <si>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</si>
  <si>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</si>
  <si>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</si>
  <si>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</si>
  <si>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</si>
  <si>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</si>
  <si>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</si>
  <si>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</si>
  <si>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</si>
  <si>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</si>
  <si>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</si>
  <si>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</si>
  <si>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</si>
  <si>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</si>
  <si>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</si>
  <si>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</si>
  <si>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</si>
  <si>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</si>
  <si>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</si>
  <si>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</si>
  <si>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</si>
  <si>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</si>
  <si>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</si>
  <si>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</si>
  <si>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</si>
  <si>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</si>
  <si>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</si>
  <si>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</si>
  <si>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</si>
  <si>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</si>
  <si>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</si>
  <si>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</si>
  <si>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</si>
  <si>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</si>
  <si>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</si>
  <si>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</si>
  <si>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</si>
  <si>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</si>
  <si>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</si>
  <si>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</si>
  <si>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</si>
  <si>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</si>
  <si>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</si>
  <si>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</si>
  <si>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</si>
  <si>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</si>
  <si>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</si>
  <si>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</si>
  <si>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</si>
  <si>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</si>
  <si>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</si>
  <si>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</si>
  <si>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</si>
  <si>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</si>
  <si>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</si>
  <si>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</si>
  <si>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</si>
  <si>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</si>
  <si>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</si>
  <si>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</si>
  <si>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</si>
  <si>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</si>
  <si>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</si>
  <si>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</si>
  <si>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</si>
  <si>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</si>
  <si>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</si>
  <si>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</si>
  <si>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</si>
  <si>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</si>
  <si>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</si>
  <si>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</si>
  <si>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</si>
  <si>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</si>
  <si>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</si>
  <si>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</si>
  <si>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</si>
  <si>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</si>
  <si>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</si>
  <si>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</si>
  <si>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</si>
  <si>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</si>
  <si>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</si>
  <si>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</si>
  <si>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</si>
  <si>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</si>
  <si>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</si>
  <si>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</si>
  <si>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</si>
  <si>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</si>
  <si>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</si>
  <si>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</si>
  <si>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</si>
  <si>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</si>
  <si>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</si>
  <si>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</si>
  <si>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</si>
  <si>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</si>
  <si>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</si>
  <si>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</si>
  <si>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</si>
  <si>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</si>
  <si>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</si>
  <si>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</si>
  <si>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</si>
  <si>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</si>
  <si>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</si>
  <si>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</si>
  <si>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</si>
  <si>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</si>
  <si>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</si>
  <si>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</si>
  <si>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</si>
  <si>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</si>
  <si>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</si>
  <si>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</si>
  <si>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</si>
  <si>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</si>
  <si>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</si>
  <si>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Egi sugiana</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</si>
  <si>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</si>
  <si>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</si>
  <si>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</si>
  <si>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</si>
  <si>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</si>
  <si>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</si>
  <si>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t>attachment picture 3</t>
  </si>
  <si>
    <t>OK</t>
  </si>
  <si>
    <t>attachment picture 2</t>
  </si>
  <si>
    <t>GOOD</t>
  </si>
  <si>
    <t>AROCS 4042 K</t>
  </si>
  <si>
    <r>
      <rPr>
        <sz val="10"/>
        <rFont val="Wingdings"/>
        <charset val="2"/>
      </rPr>
      <t>ü</t>
    </r>
    <r>
      <rPr>
        <sz val="10"/>
        <rFont val="CorpoS"/>
      </rPr>
      <t xml:space="preserve">     OB operation</t>
    </r>
  </si>
  <si>
    <t>CHECK SLACK ADJUSTER REAR AXLE 2</t>
  </si>
  <si>
    <t>CHECK SLACK ADJUSTER REAR AXLE 1</t>
  </si>
  <si>
    <t>CHECK SLACK ADJUSTER FRONT AXLE 1</t>
  </si>
  <si>
    <t>Findings at the time of schedule service</t>
  </si>
  <si>
    <t>When the schedule service mechanic does inspection finding of slack adjuster RA1 RH crack</t>
  </si>
  <si>
    <t>LH CRACK</t>
  </si>
  <si>
    <t>A9604200438</t>
  </si>
  <si>
    <t>LINKAGE ADJUSTER LEFT</t>
  </si>
  <si>
    <t>W1T96421X20645987</t>
  </si>
  <si>
    <t>471922C0785201</t>
  </si>
  <si>
    <t>DA42022</t>
  </si>
  <si>
    <t>21943 / 2275</t>
  </si>
  <si>
    <t>WHEN SCHEDULE SERVICE MECHANIC FINDING SLACK ADJUSTER RA1 LH CRACK, AND THEN CHECK SLACK ADJUSTER RA2 LH AND RH THE RESULT GOOD CONDITION, AND NEXT CHECK SLACK ADJUSTER FRONT AXLE LH AND RH THE RESULT GOOD CONDITION. AFTER CHECKING ALL POSITION SLACK ADJUSTER, INSPECTION AND DOES GREASING MACHINE NORMAL OPERATION BUT UNDER MONITORING UNTIL SPAREPART COME ON SITE.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</si>
</sst>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1">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2" fillId="0" borderId="3" xfId="0" applyNumberFormat="1" applyFont="1" applyBorder="1"/>
    <xf numFmtId="1" fontId="0" fillId="0" borderId="8" xfId="0" applyNumberFormat="1" applyBorder="1" applyAlignment="1">
      <alignment horizontal="center"/>
    </xf>
    <xf numFmtId="1" fontId="0" fillId="0" borderId="22" xfId="0" applyNumberFormat="1" applyBorder="1"/>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24" fillId="0" borderId="0" xfId="0" applyFont="1" applyAlignment="1">
      <alignment horizontal="left" wrapText="1"/>
    </xf>
    <xf numFmtId="0" fontId="26" fillId="0" borderId="0" xfId="0" applyFont="1" applyAlignment="1">
      <alignment horizontal="center" vertical="center"/>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21" fillId="0" borderId="0" xfId="0" applyFont="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6" xfId="0" applyBorder="1" applyAlignment="1">
      <alignment horizontal="left"/>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2.png"/><Relationship Id="rId13" Type="http://schemas.openxmlformats.org/officeDocument/2006/relationships/image" Target="../media/image13.jpeg"/><Relationship Id="rId18" Type="http://schemas.openxmlformats.org/officeDocument/2006/relationships/image" Target="../media/image18.png"/><Relationship Id="rId3" Type="http://schemas.openxmlformats.org/officeDocument/2006/relationships/image" Target="../media/image5.jpeg"/><Relationship Id="rId7" Type="http://schemas.openxmlformats.org/officeDocument/2006/relationships/image" Target="../media/image9.jpeg"/><Relationship Id="rId12" Type="http://schemas.openxmlformats.org/officeDocument/2006/relationships/image" Target="../media/image12.jpeg"/><Relationship Id="rId17" Type="http://schemas.openxmlformats.org/officeDocument/2006/relationships/image" Target="../media/image17.png"/><Relationship Id="rId2" Type="http://schemas.openxmlformats.org/officeDocument/2006/relationships/image" Target="../media/image4.jpeg"/><Relationship Id="rId16" Type="http://schemas.openxmlformats.org/officeDocument/2006/relationships/image" Target="../media/image16.jpe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11.jpeg"/><Relationship Id="rId5" Type="http://schemas.openxmlformats.org/officeDocument/2006/relationships/image" Target="../media/image7.jpeg"/><Relationship Id="rId15" Type="http://schemas.openxmlformats.org/officeDocument/2006/relationships/image" Target="../media/image15.jpeg"/><Relationship Id="rId10" Type="http://schemas.microsoft.com/office/2007/relationships/hdphoto" Target="../media/hdphoto1.wdp"/><Relationship Id="rId4" Type="http://schemas.openxmlformats.org/officeDocument/2006/relationships/image" Target="../media/image6.jpeg"/><Relationship Id="rId9" Type="http://schemas.openxmlformats.org/officeDocument/2006/relationships/image" Target="../media/image10.png"/><Relationship Id="rId14" Type="http://schemas.openxmlformats.org/officeDocument/2006/relationships/image" Target="../media/image14.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0.png"/><Relationship Id="rId1" Type="http://schemas.openxmlformats.org/officeDocument/2006/relationships/image" Target="../media/image19.png"/><Relationship Id="rId5" Type="http://schemas.microsoft.com/office/2007/relationships/hdphoto" Target="../media/hdphoto2.wdp"/><Relationship Id="rId4" Type="http://schemas.openxmlformats.org/officeDocument/2006/relationships/image" Target="../media/image2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9.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22.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25.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1104155</xdr:colOff>
      <xdr:row>97</xdr:row>
      <xdr:rowOff>371405</xdr:rowOff>
    </xdr:from>
    <xdr:to>
      <xdr:col>5</xdr:col>
      <xdr:colOff>179667</xdr:colOff>
      <xdr:row>97</xdr:row>
      <xdr:rowOff>2015516</xdr:rowOff>
    </xdr:to>
    <xdr:pic>
      <xdr:nvPicPr>
        <xdr:cNvPr id="20" name="Picture 19">
          <a:extLst>
            <a:ext uri="{FF2B5EF4-FFF2-40B4-BE49-F238E27FC236}">
              <a16:creationId xmlns:a16="http://schemas.microsoft.com/office/drawing/2014/main" id="{A1B148A2-FF1C-4DCA-90CD-B712A63E0C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72979" y="16423831"/>
          <a:ext cx="2922864" cy="1644111"/>
        </a:xfrm>
        <a:prstGeom prst="rect">
          <a:avLst/>
        </a:prstGeom>
      </xdr:spPr>
    </xdr:pic>
    <xdr:clientData/>
  </xdr:twoCellAnchor>
  <xdr:twoCellAnchor editAs="oneCell">
    <xdr:from>
      <xdr:col>2</xdr:col>
      <xdr:colOff>1628071</xdr:colOff>
      <xdr:row>87</xdr:row>
      <xdr:rowOff>120641</xdr:rowOff>
    </xdr:from>
    <xdr:to>
      <xdr:col>6</xdr:col>
      <xdr:colOff>327247</xdr:colOff>
      <xdr:row>97</xdr:row>
      <xdr:rowOff>149410</xdr:rowOff>
    </xdr:to>
    <xdr:pic>
      <xdr:nvPicPr>
        <xdr:cNvPr id="25" name="Picture 24">
          <a:extLst>
            <a:ext uri="{FF2B5EF4-FFF2-40B4-BE49-F238E27FC236}">
              <a16:creationId xmlns:a16="http://schemas.microsoft.com/office/drawing/2014/main" id="{AEA588B5-4FD2-46EA-938A-5F334D0CFEB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3196895" y="14585567"/>
          <a:ext cx="2873367" cy="1616269"/>
        </a:xfrm>
        <a:prstGeom prst="rect">
          <a:avLst/>
        </a:prstGeom>
      </xdr:spPr>
    </xdr:pic>
    <xdr:clientData/>
  </xdr:twoCellAnchor>
  <xdr:twoCellAnchor editAs="oneCell">
    <xdr:from>
      <xdr:col>0</xdr:col>
      <xdr:colOff>202659</xdr:colOff>
      <xdr:row>87</xdr:row>
      <xdr:rowOff>126693</xdr:rowOff>
    </xdr:from>
    <xdr:to>
      <xdr:col>2</xdr:col>
      <xdr:colOff>1522130</xdr:colOff>
      <xdr:row>97</xdr:row>
      <xdr:rowOff>163858</xdr:rowOff>
    </xdr:to>
    <xdr:pic>
      <xdr:nvPicPr>
        <xdr:cNvPr id="21" name="Picture 20">
          <a:extLst>
            <a:ext uri="{FF2B5EF4-FFF2-40B4-BE49-F238E27FC236}">
              <a16:creationId xmlns:a16="http://schemas.microsoft.com/office/drawing/2014/main" id="{0792FAFE-1F39-4DCB-8CA3-00E83BC0A816}"/>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202659" y="14591619"/>
          <a:ext cx="2888295" cy="1624665"/>
        </a:xfrm>
        <a:prstGeom prst="rect">
          <a:avLst/>
        </a:prstGeom>
      </xdr:spPr>
    </xdr:pic>
    <xdr:clientData/>
  </xdr:twoCellAnchor>
  <xdr:twoCellAnchor editAs="oneCell">
    <xdr:from>
      <xdr:col>9</xdr:col>
      <xdr:colOff>398186</xdr:colOff>
      <xdr:row>88</xdr:row>
      <xdr:rowOff>1610</xdr:rowOff>
    </xdr:from>
    <xdr:to>
      <xdr:col>9</xdr:col>
      <xdr:colOff>3321050</xdr:colOff>
      <xdr:row>97</xdr:row>
      <xdr:rowOff>216971</xdr:rowOff>
    </xdr:to>
    <xdr:pic>
      <xdr:nvPicPr>
        <xdr:cNvPr id="33" name="Picture 32">
          <a:extLst>
            <a:ext uri="{FF2B5EF4-FFF2-40B4-BE49-F238E27FC236}">
              <a16:creationId xmlns:a16="http://schemas.microsoft.com/office/drawing/2014/main" id="{A2F4537B-48C6-4BA8-B272-E44BA9ABAEAB}"/>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2304436" y="14625286"/>
          <a:ext cx="2922864" cy="1644111"/>
        </a:xfrm>
        <a:prstGeom prst="rect">
          <a:avLst/>
        </a:prstGeom>
      </xdr:spPr>
    </xdr:pic>
    <xdr:clientData/>
  </xdr:twoCellAnchor>
  <xdr:twoCellAnchor editAs="oneCell">
    <xdr:from>
      <xdr:col>7</xdr:col>
      <xdr:colOff>2234830</xdr:colOff>
      <xdr:row>87</xdr:row>
      <xdr:rowOff>148034</xdr:rowOff>
    </xdr:from>
    <xdr:to>
      <xdr:col>9</xdr:col>
      <xdr:colOff>292473</xdr:colOff>
      <xdr:row>97</xdr:row>
      <xdr:rowOff>204645</xdr:rowOff>
    </xdr:to>
    <xdr:pic>
      <xdr:nvPicPr>
        <xdr:cNvPr id="32" name="Picture 31">
          <a:extLst>
            <a:ext uri="{FF2B5EF4-FFF2-40B4-BE49-F238E27FC236}">
              <a16:creationId xmlns:a16="http://schemas.microsoft.com/office/drawing/2014/main" id="{6DB809C2-4F7A-4CD7-B136-983DF4F7F4C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9275859" y="14612960"/>
          <a:ext cx="2922864" cy="1644111"/>
        </a:xfrm>
        <a:prstGeom prst="rect">
          <a:avLst/>
        </a:prstGeom>
      </xdr:spPr>
    </xdr:pic>
    <xdr:clientData/>
  </xdr:twoCellAnchor>
  <xdr:twoCellAnchor editAs="oneCell">
    <xdr:from>
      <xdr:col>6</xdr:col>
      <xdr:colOff>457576</xdr:colOff>
      <xdr:row>87</xdr:row>
      <xdr:rowOff>128261</xdr:rowOff>
    </xdr:from>
    <xdr:to>
      <xdr:col>7</xdr:col>
      <xdr:colOff>2082426</xdr:colOff>
      <xdr:row>97</xdr:row>
      <xdr:rowOff>184872</xdr:rowOff>
    </xdr:to>
    <xdr:pic>
      <xdr:nvPicPr>
        <xdr:cNvPr id="6" name="Picture 5">
          <a:extLst>
            <a:ext uri="{FF2B5EF4-FFF2-40B4-BE49-F238E27FC236}">
              <a16:creationId xmlns:a16="http://schemas.microsoft.com/office/drawing/2014/main" id="{2020A62F-F37B-4E4A-8971-35CAA89B00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6200591" y="14593187"/>
          <a:ext cx="2922864" cy="1644111"/>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119</xdr:row>
      <xdr:rowOff>91382</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83656</xdr:colOff>
      <xdr:row>70</xdr:row>
      <xdr:rowOff>43662</xdr:rowOff>
    </xdr:from>
    <xdr:to>
      <xdr:col>6</xdr:col>
      <xdr:colOff>691256</xdr:colOff>
      <xdr:row>80</xdr:row>
      <xdr:rowOff>132138</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xdr:blipFill>
      <xdr:spPr>
        <a:xfrm>
          <a:off x="3454759" y="11744471"/>
          <a:ext cx="2979512" cy="167597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119</xdr:row>
      <xdr:rowOff>9685</xdr:rowOff>
    </xdr:from>
    <xdr:to>
      <xdr:col>0</xdr:col>
      <xdr:colOff>222130</xdr:colOff>
      <xdr:row>120</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119</xdr:row>
      <xdr:rowOff>24029</xdr:rowOff>
    </xdr:from>
    <xdr:to>
      <xdr:col>5</xdr:col>
      <xdr:colOff>236999</xdr:colOff>
      <xdr:row>119</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143600</xdr:colOff>
      <xdr:row>88</xdr:row>
      <xdr:rowOff>14231</xdr:rowOff>
    </xdr:from>
    <xdr:to>
      <xdr:col>1</xdr:col>
      <xdr:colOff>102760</xdr:colOff>
      <xdr:row>89</xdr:row>
      <xdr:rowOff>134365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3600" y="14637907"/>
          <a:ext cx="257984" cy="278884"/>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113</xdr:row>
      <xdr:rowOff>145081</xdr:rowOff>
    </xdr:from>
    <xdr:to>
      <xdr:col>9</xdr:col>
      <xdr:colOff>2378363</xdr:colOff>
      <xdr:row>118</xdr:row>
      <xdr:rowOff>129481</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9" cstate="print">
          <a:biLevel thresh="50000"/>
          <a:extLst>
            <a:ext uri="{BEBA8EAE-BF5A-486C-A8C5-ECC9F3942E4B}">
              <a14:imgProps xmlns:a14="http://schemas.microsoft.com/office/drawing/2010/main">
                <a14:imgLayer r:embed="rId10">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6</xdr:col>
      <xdr:colOff>1036373</xdr:colOff>
      <xdr:row>70</xdr:row>
      <xdr:rowOff>51866</xdr:rowOff>
    </xdr:from>
    <xdr:to>
      <xdr:col>7</xdr:col>
      <xdr:colOff>2694360</xdr:colOff>
      <xdr:row>80</xdr:row>
      <xdr:rowOff>127117</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xdr:blipFill>
      <xdr:spPr>
        <a:xfrm>
          <a:off x="6779388" y="11752675"/>
          <a:ext cx="2956001" cy="1662751"/>
        </a:xfrm>
        <a:prstGeom prst="rect">
          <a:avLst/>
        </a:prstGeom>
      </xdr:spPr>
    </xdr:pic>
    <xdr:clientData/>
  </xdr:twoCellAnchor>
  <xdr:twoCellAnchor editAs="oneCell">
    <xdr:from>
      <xdr:col>0</xdr:col>
      <xdr:colOff>187596</xdr:colOff>
      <xdr:row>70</xdr:row>
      <xdr:rowOff>54619</xdr:rowOff>
    </xdr:from>
    <xdr:to>
      <xdr:col>2</xdr:col>
      <xdr:colOff>1638052</xdr:colOff>
      <xdr:row>80</xdr:row>
      <xdr:rowOff>165464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xdr:blipFill>
      <xdr:spPr>
        <a:xfrm>
          <a:off x="187596" y="11755428"/>
          <a:ext cx="3019280" cy="1698345"/>
        </a:xfrm>
        <a:prstGeom prst="rect">
          <a:avLst/>
        </a:prstGeom>
      </xdr:spPr>
    </xdr:pic>
    <xdr:clientData/>
  </xdr:twoCellAnchor>
  <xdr:twoCellAnchor editAs="oneCell">
    <xdr:from>
      <xdr:col>8</xdr:col>
      <xdr:colOff>899745</xdr:colOff>
      <xdr:row>70</xdr:row>
      <xdr:rowOff>88018</xdr:rowOff>
    </xdr:from>
    <xdr:to>
      <xdr:col>9</xdr:col>
      <xdr:colOff>2182115</xdr:colOff>
      <xdr:row>80</xdr:row>
      <xdr:rowOff>156842</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rot="16200000">
          <a:off x="11787915" y="11144701"/>
          <a:ext cx="1656324" cy="2944576"/>
        </a:xfrm>
        <a:prstGeom prst="rect">
          <a:avLst/>
        </a:prstGeom>
      </xdr:spPr>
    </xdr:pic>
    <xdr:clientData/>
  </xdr:twoCellAnchor>
  <xdr:twoCellAnchor>
    <xdr:from>
      <xdr:col>2</xdr:col>
      <xdr:colOff>140073</xdr:colOff>
      <xdr:row>92</xdr:row>
      <xdr:rowOff>28015</xdr:rowOff>
    </xdr:from>
    <xdr:to>
      <xdr:col>3</xdr:col>
      <xdr:colOff>532279</xdr:colOff>
      <xdr:row>94</xdr:row>
      <xdr:rowOff>130736</xdr:rowOff>
    </xdr:to>
    <xdr:cxnSp macro="">
      <xdr:nvCxnSpPr>
        <xdr:cNvPr id="19" name="Straight Arrow Connector 18">
          <a:extLst>
            <a:ext uri="{FF2B5EF4-FFF2-40B4-BE49-F238E27FC236}">
              <a16:creationId xmlns:a16="http://schemas.microsoft.com/office/drawing/2014/main" id="{600807B2-3F08-BFA6-CAF4-6E19A12891E9}"/>
            </a:ext>
          </a:extLst>
        </xdr:cNvPr>
        <xdr:cNvCxnSpPr/>
      </xdr:nvCxnSpPr>
      <xdr:spPr>
        <a:xfrm flipH="1">
          <a:off x="1708897" y="15286691"/>
          <a:ext cx="2194485" cy="420221"/>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93382</xdr:colOff>
      <xdr:row>87</xdr:row>
      <xdr:rowOff>46692</xdr:rowOff>
    </xdr:from>
    <xdr:to>
      <xdr:col>7</xdr:col>
      <xdr:colOff>2110442</xdr:colOff>
      <xdr:row>97</xdr:row>
      <xdr:rowOff>242794</xdr:rowOff>
    </xdr:to>
    <xdr:sp macro="" textlink="">
      <xdr:nvSpPr>
        <xdr:cNvPr id="28" name="Rectangle 27">
          <a:extLst>
            <a:ext uri="{FF2B5EF4-FFF2-40B4-BE49-F238E27FC236}">
              <a16:creationId xmlns:a16="http://schemas.microsoft.com/office/drawing/2014/main" id="{49816584-1523-4BFB-BD33-2A5FA70B0181}"/>
            </a:ext>
          </a:extLst>
        </xdr:cNvPr>
        <xdr:cNvSpPr/>
      </xdr:nvSpPr>
      <xdr:spPr>
        <a:xfrm>
          <a:off x="93382" y="14511618"/>
          <a:ext cx="9058089"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1223309</xdr:colOff>
      <xdr:row>89</xdr:row>
      <xdr:rowOff>65369</xdr:rowOff>
    </xdr:from>
    <xdr:to>
      <xdr:col>9</xdr:col>
      <xdr:colOff>214780</xdr:colOff>
      <xdr:row>92</xdr:row>
      <xdr:rowOff>46692</xdr:rowOff>
    </xdr:to>
    <xdr:cxnSp macro="">
      <xdr:nvCxnSpPr>
        <xdr:cNvPr id="41" name="Straight Arrow Connector 40">
          <a:extLst>
            <a:ext uri="{FF2B5EF4-FFF2-40B4-BE49-F238E27FC236}">
              <a16:creationId xmlns:a16="http://schemas.microsoft.com/office/drawing/2014/main" id="{308A19D7-D4CA-4DAF-A5C3-1481F949B81B}"/>
            </a:ext>
          </a:extLst>
        </xdr:cNvPr>
        <xdr:cNvCxnSpPr/>
      </xdr:nvCxnSpPr>
      <xdr:spPr>
        <a:xfrm flipH="1">
          <a:off x="11467353" y="14847795"/>
          <a:ext cx="653677" cy="45757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936812</xdr:colOff>
      <xdr:row>87</xdr:row>
      <xdr:rowOff>68355</xdr:rowOff>
    </xdr:from>
    <xdr:to>
      <xdr:col>6</xdr:col>
      <xdr:colOff>1176617</xdr:colOff>
      <xdr:row>89</xdr:row>
      <xdr:rowOff>1</xdr:rowOff>
    </xdr:to>
    <xdr:sp macro="" textlink="">
      <xdr:nvSpPr>
        <xdr:cNvPr id="49" name="TextBox 48">
          <a:extLst>
            <a:ext uri="{FF2B5EF4-FFF2-40B4-BE49-F238E27FC236}">
              <a16:creationId xmlns:a16="http://schemas.microsoft.com/office/drawing/2014/main" id="{067A3199-3A8F-4A8D-B793-0A61CB4BD1F7}"/>
            </a:ext>
          </a:extLst>
        </xdr:cNvPr>
        <xdr:cNvSpPr txBox="1"/>
      </xdr:nvSpPr>
      <xdr:spPr>
        <a:xfrm>
          <a:off x="2505636" y="14533281"/>
          <a:ext cx="4413996" cy="2491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RA2 LH</a:t>
          </a:r>
          <a:r>
            <a:rPr lang="en-ID" sz="1100" b="1" baseline="0"/>
            <a:t> AND RH GOOD CONDITION</a:t>
          </a:r>
          <a:endParaRPr lang="en-ID" sz="1100" b="1"/>
        </a:p>
      </xdr:txBody>
    </xdr:sp>
    <xdr:clientData/>
  </xdr:twoCellAnchor>
  <xdr:twoCellAnchor>
    <xdr:from>
      <xdr:col>8</xdr:col>
      <xdr:colOff>146051</xdr:colOff>
      <xdr:row>87</xdr:row>
      <xdr:rowOff>71343</xdr:rowOff>
    </xdr:from>
    <xdr:to>
      <xdr:col>9</xdr:col>
      <xdr:colOff>2409264</xdr:colOff>
      <xdr:row>89</xdr:row>
      <xdr:rowOff>37353</xdr:rowOff>
    </xdr:to>
    <xdr:sp macro="" textlink="">
      <xdr:nvSpPr>
        <xdr:cNvPr id="51" name="TextBox 50">
          <a:extLst>
            <a:ext uri="{FF2B5EF4-FFF2-40B4-BE49-F238E27FC236}">
              <a16:creationId xmlns:a16="http://schemas.microsoft.com/office/drawing/2014/main" id="{88DAB618-D081-45A8-B753-029C58AE6255}"/>
            </a:ext>
          </a:extLst>
        </xdr:cNvPr>
        <xdr:cNvSpPr txBox="1"/>
      </xdr:nvSpPr>
      <xdr:spPr>
        <a:xfrm>
          <a:off x="10390095" y="14536269"/>
          <a:ext cx="3925419" cy="28351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FRONT</a:t>
          </a:r>
          <a:r>
            <a:rPr lang="en-ID" sz="1100" b="1" baseline="0"/>
            <a:t> AXLE GOOD CONDITION</a:t>
          </a:r>
          <a:endParaRPr lang="en-ID" sz="1100" b="1"/>
        </a:p>
      </xdr:txBody>
    </xdr:sp>
    <xdr:clientData/>
  </xdr:twoCellAnchor>
  <xdr:twoCellAnchor editAs="oneCell">
    <xdr:from>
      <xdr:col>7</xdr:col>
      <xdr:colOff>2088032</xdr:colOff>
      <xdr:row>97</xdr:row>
      <xdr:rowOff>346750</xdr:rowOff>
    </xdr:from>
    <xdr:to>
      <xdr:col>9</xdr:col>
      <xdr:colOff>145675</xdr:colOff>
      <xdr:row>97</xdr:row>
      <xdr:rowOff>1990861</xdr:rowOff>
    </xdr:to>
    <xdr:pic>
      <xdr:nvPicPr>
        <xdr:cNvPr id="62" name="Picture 61">
          <a:extLst>
            <a:ext uri="{FF2B5EF4-FFF2-40B4-BE49-F238E27FC236}">
              <a16:creationId xmlns:a16="http://schemas.microsoft.com/office/drawing/2014/main" id="{3167CB8F-4787-410E-BD3C-FFE3B7BAC796}"/>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xdr:blipFill>
      <xdr:spPr>
        <a:xfrm>
          <a:off x="9129061" y="16399176"/>
          <a:ext cx="2922864" cy="1644111"/>
        </a:xfrm>
        <a:prstGeom prst="rect">
          <a:avLst/>
        </a:prstGeom>
      </xdr:spPr>
    </xdr:pic>
    <xdr:clientData/>
  </xdr:twoCellAnchor>
  <xdr:twoCellAnchor editAs="oneCell">
    <xdr:from>
      <xdr:col>6</xdr:col>
      <xdr:colOff>73960</xdr:colOff>
      <xdr:row>97</xdr:row>
      <xdr:rowOff>387093</xdr:rowOff>
    </xdr:from>
    <xdr:to>
      <xdr:col>7</xdr:col>
      <xdr:colOff>1698810</xdr:colOff>
      <xdr:row>97</xdr:row>
      <xdr:rowOff>2031204</xdr:rowOff>
    </xdr:to>
    <xdr:pic>
      <xdr:nvPicPr>
        <xdr:cNvPr id="63" name="Picture 62">
          <a:extLst>
            <a:ext uri="{FF2B5EF4-FFF2-40B4-BE49-F238E27FC236}">
              <a16:creationId xmlns:a16="http://schemas.microsoft.com/office/drawing/2014/main" id="{3DF0E628-11F8-4ABD-96EC-36D85BA326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5816975" y="16439519"/>
          <a:ext cx="2922864" cy="1644111"/>
        </a:xfrm>
        <a:prstGeom prst="rect">
          <a:avLst/>
        </a:prstGeom>
      </xdr:spPr>
    </xdr:pic>
    <xdr:clientData/>
  </xdr:twoCellAnchor>
  <xdr:twoCellAnchor>
    <xdr:from>
      <xdr:col>2</xdr:col>
      <xdr:colOff>989852</xdr:colOff>
      <xdr:row>97</xdr:row>
      <xdr:rowOff>308162</xdr:rowOff>
    </xdr:from>
    <xdr:to>
      <xdr:col>9</xdr:col>
      <xdr:colOff>298824</xdr:colOff>
      <xdr:row>97</xdr:row>
      <xdr:rowOff>2094753</xdr:rowOff>
    </xdr:to>
    <xdr:sp macro="" textlink="">
      <xdr:nvSpPr>
        <xdr:cNvPr id="65" name="Rectangle 64">
          <a:extLst>
            <a:ext uri="{FF2B5EF4-FFF2-40B4-BE49-F238E27FC236}">
              <a16:creationId xmlns:a16="http://schemas.microsoft.com/office/drawing/2014/main" id="{E2A9A0FA-7F63-4E4A-8BA9-399AAF37F86B}"/>
            </a:ext>
          </a:extLst>
        </xdr:cNvPr>
        <xdr:cNvSpPr/>
      </xdr:nvSpPr>
      <xdr:spPr>
        <a:xfrm>
          <a:off x="2558676" y="16360588"/>
          <a:ext cx="9646398" cy="1786591"/>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1177846</xdr:colOff>
      <xdr:row>97</xdr:row>
      <xdr:rowOff>420034</xdr:rowOff>
    </xdr:from>
    <xdr:to>
      <xdr:col>2</xdr:col>
      <xdr:colOff>1422408</xdr:colOff>
      <xdr:row>97</xdr:row>
      <xdr:rowOff>643681</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2746670" y="16472460"/>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7</xdr:col>
      <xdr:colOff>2236057</xdr:colOff>
      <xdr:row>87</xdr:row>
      <xdr:rowOff>114859</xdr:rowOff>
    </xdr:from>
    <xdr:to>
      <xdr:col>7</xdr:col>
      <xdr:colOff>2480619</xdr:colOff>
      <xdr:row>89</xdr:row>
      <xdr:rowOff>21006</xdr:rowOff>
    </xdr:to>
    <xdr:sp macro="" textlink="">
      <xdr:nvSpPr>
        <xdr:cNvPr id="38" name="Google Shape;580;p20">
          <a:extLst>
            <a:ext uri="{FF2B5EF4-FFF2-40B4-BE49-F238E27FC236}">
              <a16:creationId xmlns:a16="http://schemas.microsoft.com/office/drawing/2014/main" id="{09D7B2DD-C5E2-4715-9EE1-799CDA83C701}"/>
            </a:ext>
          </a:extLst>
        </xdr:cNvPr>
        <xdr:cNvSpPr txBox="1">
          <a:spLocks/>
        </xdr:cNvSpPr>
      </xdr:nvSpPr>
      <xdr:spPr>
        <a:xfrm>
          <a:off x="9277086" y="14579785"/>
          <a:ext cx="244562" cy="223647"/>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editAs="oneCell">
    <xdr:from>
      <xdr:col>2</xdr:col>
      <xdr:colOff>987660</xdr:colOff>
      <xdr:row>105</xdr:row>
      <xdr:rowOff>10574</xdr:rowOff>
    </xdr:from>
    <xdr:to>
      <xdr:col>6</xdr:col>
      <xdr:colOff>1297742</xdr:colOff>
      <xdr:row>111</xdr:row>
      <xdr:rowOff>1774263</xdr:rowOff>
    </xdr:to>
    <xdr:pic>
      <xdr:nvPicPr>
        <xdr:cNvPr id="76" name="Picture 75">
          <a:extLst>
            <a:ext uri="{FF2B5EF4-FFF2-40B4-BE49-F238E27FC236}">
              <a16:creationId xmlns:a16="http://schemas.microsoft.com/office/drawing/2014/main" id="{242CBA90-BD3F-490A-9928-FC23989640A6}"/>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2556484" y="19527486"/>
          <a:ext cx="4484273" cy="2716189"/>
        </a:xfrm>
        <a:prstGeom prst="rect">
          <a:avLst/>
        </a:prstGeom>
      </xdr:spPr>
    </xdr:pic>
    <xdr:clientData/>
  </xdr:twoCellAnchor>
  <xdr:twoCellAnchor>
    <xdr:from>
      <xdr:col>2</xdr:col>
      <xdr:colOff>681318</xdr:colOff>
      <xdr:row>104</xdr:row>
      <xdr:rowOff>36981</xdr:rowOff>
    </xdr:from>
    <xdr:to>
      <xdr:col>7</xdr:col>
      <xdr:colOff>214781</xdr:colOff>
      <xdr:row>111</xdr:row>
      <xdr:rowOff>1876985</xdr:rowOff>
    </xdr:to>
    <xdr:sp macro="" textlink="">
      <xdr:nvSpPr>
        <xdr:cNvPr id="77" name="Rectangle 76">
          <a:extLst>
            <a:ext uri="{FF2B5EF4-FFF2-40B4-BE49-F238E27FC236}">
              <a16:creationId xmlns:a16="http://schemas.microsoft.com/office/drawing/2014/main" id="{8CAEFCBB-8F43-42F6-BDA9-90E93D430E83}"/>
            </a:ext>
          </a:extLst>
        </xdr:cNvPr>
        <xdr:cNvSpPr/>
      </xdr:nvSpPr>
      <xdr:spPr>
        <a:xfrm>
          <a:off x="2250142" y="19395143"/>
          <a:ext cx="5005668" cy="2951254"/>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8</xdr:col>
      <xdr:colOff>434858</xdr:colOff>
      <xdr:row>105</xdr:row>
      <xdr:rowOff>58036</xdr:rowOff>
    </xdr:from>
    <xdr:to>
      <xdr:col>9</xdr:col>
      <xdr:colOff>1696976</xdr:colOff>
      <xdr:row>111</xdr:row>
      <xdr:rowOff>341165</xdr:rowOff>
    </xdr:to>
    <xdr:pic>
      <xdr:nvPicPr>
        <xdr:cNvPr id="78" name="Picture 77">
          <a:extLst>
            <a:ext uri="{FF2B5EF4-FFF2-40B4-BE49-F238E27FC236}">
              <a16:creationId xmlns:a16="http://schemas.microsoft.com/office/drawing/2014/main" id="{1362F8B9-14FA-4DB9-A589-B9F31C79F3B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10678902" y="19406860"/>
          <a:ext cx="2924324" cy="1235629"/>
        </a:xfrm>
        <a:prstGeom prst="rect">
          <a:avLst/>
        </a:prstGeom>
      </xdr:spPr>
    </xdr:pic>
    <xdr:clientData/>
  </xdr:twoCellAnchor>
  <xdr:twoCellAnchor>
    <xdr:from>
      <xdr:col>2</xdr:col>
      <xdr:colOff>1774264</xdr:colOff>
      <xdr:row>106</xdr:row>
      <xdr:rowOff>87030</xdr:rowOff>
    </xdr:from>
    <xdr:to>
      <xdr:col>4</xdr:col>
      <xdr:colOff>12326</xdr:colOff>
      <xdr:row>111</xdr:row>
      <xdr:rowOff>205441</xdr:rowOff>
    </xdr:to>
    <xdr:sp macro="" textlink="">
      <xdr:nvSpPr>
        <xdr:cNvPr id="79" name="Oval 78">
          <a:extLst>
            <a:ext uri="{FF2B5EF4-FFF2-40B4-BE49-F238E27FC236}">
              <a16:creationId xmlns:a16="http://schemas.microsoft.com/office/drawing/2014/main" id="{D72FEA58-6F56-43A7-8B40-8559BEF2F6E6}"/>
            </a:ext>
          </a:extLst>
        </xdr:cNvPr>
        <xdr:cNvSpPr/>
      </xdr:nvSpPr>
      <xdr:spPr>
        <a:xfrm>
          <a:off x="3343088" y="19762692"/>
          <a:ext cx="843429" cy="912161"/>
        </a:xfrm>
        <a:prstGeom prst="ellipse">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2175809</xdr:colOff>
      <xdr:row>87</xdr:row>
      <xdr:rowOff>77695</xdr:rowOff>
    </xdr:from>
    <xdr:to>
      <xdr:col>9</xdr:col>
      <xdr:colOff>3417793</xdr:colOff>
      <xdr:row>97</xdr:row>
      <xdr:rowOff>273797</xdr:rowOff>
    </xdr:to>
    <xdr:sp macro="" textlink="">
      <xdr:nvSpPr>
        <xdr:cNvPr id="8" name="Rectangle 7">
          <a:extLst>
            <a:ext uri="{FF2B5EF4-FFF2-40B4-BE49-F238E27FC236}">
              <a16:creationId xmlns:a16="http://schemas.microsoft.com/office/drawing/2014/main" id="{5A9887D4-9C0A-46CA-AFB0-E5A2B03477F3}"/>
            </a:ext>
          </a:extLst>
        </xdr:cNvPr>
        <xdr:cNvSpPr/>
      </xdr:nvSpPr>
      <xdr:spPr>
        <a:xfrm>
          <a:off x="9216838" y="14542621"/>
          <a:ext cx="6107205" cy="1783602"/>
        </a:xfrm>
        <a:prstGeom prst="rect">
          <a:avLst/>
        </a:prstGeom>
        <a:noFill/>
        <a:ln w="2857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143063</xdr:colOff>
      <xdr:row>92</xdr:row>
      <xdr:rowOff>12326</xdr:rowOff>
    </xdr:from>
    <xdr:to>
      <xdr:col>6</xdr:col>
      <xdr:colOff>1251323</xdr:colOff>
      <xdr:row>93</xdr:row>
      <xdr:rowOff>0</xdr:rowOff>
    </xdr:to>
    <xdr:cxnSp macro="">
      <xdr:nvCxnSpPr>
        <xdr:cNvPr id="11" name="Straight Arrow Connector 10">
          <a:extLst>
            <a:ext uri="{FF2B5EF4-FFF2-40B4-BE49-F238E27FC236}">
              <a16:creationId xmlns:a16="http://schemas.microsoft.com/office/drawing/2014/main" id="{CDD94B05-9E43-4548-A322-F1E438B9A97B}"/>
            </a:ext>
          </a:extLst>
        </xdr:cNvPr>
        <xdr:cNvCxnSpPr/>
      </xdr:nvCxnSpPr>
      <xdr:spPr>
        <a:xfrm>
          <a:off x="5559239" y="15271002"/>
          <a:ext cx="1435099" cy="14642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936812</xdr:colOff>
      <xdr:row>89</xdr:row>
      <xdr:rowOff>77695</xdr:rowOff>
    </xdr:from>
    <xdr:to>
      <xdr:col>9</xdr:col>
      <xdr:colOff>1662206</xdr:colOff>
      <xdr:row>91</xdr:row>
      <xdr:rowOff>112059</xdr:rowOff>
    </xdr:to>
    <xdr:cxnSp macro="">
      <xdr:nvCxnSpPr>
        <xdr:cNvPr id="17" name="Straight Arrow Connector 16">
          <a:extLst>
            <a:ext uri="{FF2B5EF4-FFF2-40B4-BE49-F238E27FC236}">
              <a16:creationId xmlns:a16="http://schemas.microsoft.com/office/drawing/2014/main" id="{F7718DD3-395E-433F-A6E5-B4E320629651}"/>
            </a:ext>
          </a:extLst>
        </xdr:cNvPr>
        <xdr:cNvCxnSpPr/>
      </xdr:nvCxnSpPr>
      <xdr:spPr>
        <a:xfrm>
          <a:off x="12843062" y="14860121"/>
          <a:ext cx="725394" cy="351864"/>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177055</xdr:colOff>
      <xdr:row>97</xdr:row>
      <xdr:rowOff>382493</xdr:rowOff>
    </xdr:from>
    <xdr:to>
      <xdr:col>6</xdr:col>
      <xdr:colOff>1064559</xdr:colOff>
      <xdr:row>97</xdr:row>
      <xdr:rowOff>672353</xdr:rowOff>
    </xdr:to>
    <xdr:sp macro="" textlink="">
      <xdr:nvSpPr>
        <xdr:cNvPr id="71" name="TextBox 70">
          <a:extLst>
            <a:ext uri="{FF2B5EF4-FFF2-40B4-BE49-F238E27FC236}">
              <a16:creationId xmlns:a16="http://schemas.microsoft.com/office/drawing/2014/main" id="{7648E1E2-F31B-41A5-9966-A63066D66E7F}"/>
            </a:ext>
          </a:extLst>
        </xdr:cNvPr>
        <xdr:cNvSpPr txBox="1"/>
      </xdr:nvSpPr>
      <xdr:spPr>
        <a:xfrm>
          <a:off x="3548158" y="16434919"/>
          <a:ext cx="3259416" cy="2898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b="1"/>
            <a:t>CONDITION SLACK ADJUSTER RA1 LH</a:t>
          </a:r>
          <a:r>
            <a:rPr lang="en-ID" sz="1100" b="1" baseline="0"/>
            <a:t> CRACK</a:t>
          </a:r>
          <a:endParaRPr lang="en-ID" sz="1100" b="1"/>
        </a:p>
      </xdr:txBody>
    </xdr:sp>
    <xdr:clientData/>
  </xdr:twoCellAnchor>
  <xdr:twoCellAnchor>
    <xdr:from>
      <xdr:col>8</xdr:col>
      <xdr:colOff>205442</xdr:colOff>
      <xdr:row>97</xdr:row>
      <xdr:rowOff>971177</xdr:rowOff>
    </xdr:from>
    <xdr:to>
      <xdr:col>8</xdr:col>
      <xdr:colOff>1195294</xdr:colOff>
      <xdr:row>97</xdr:row>
      <xdr:rowOff>1484780</xdr:rowOff>
    </xdr:to>
    <xdr:sp macro="" textlink="">
      <xdr:nvSpPr>
        <xdr:cNvPr id="35" name="Oval 34">
          <a:extLst>
            <a:ext uri="{FF2B5EF4-FFF2-40B4-BE49-F238E27FC236}">
              <a16:creationId xmlns:a16="http://schemas.microsoft.com/office/drawing/2014/main" id="{36361AF5-CFCD-69EA-7327-BF2F8C8503C6}"/>
            </a:ext>
          </a:extLst>
        </xdr:cNvPr>
        <xdr:cNvSpPr/>
      </xdr:nvSpPr>
      <xdr:spPr>
        <a:xfrm>
          <a:off x="10449486" y="17023603"/>
          <a:ext cx="989852" cy="513603"/>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429559</xdr:colOff>
      <xdr:row>97</xdr:row>
      <xdr:rowOff>1195295</xdr:rowOff>
    </xdr:from>
    <xdr:to>
      <xdr:col>7</xdr:col>
      <xdr:colOff>3165662</xdr:colOff>
      <xdr:row>97</xdr:row>
      <xdr:rowOff>1475442</xdr:rowOff>
    </xdr:to>
    <xdr:cxnSp macro="">
      <xdr:nvCxnSpPr>
        <xdr:cNvPr id="36" name="Straight Arrow Connector 35">
          <a:extLst>
            <a:ext uri="{FF2B5EF4-FFF2-40B4-BE49-F238E27FC236}">
              <a16:creationId xmlns:a16="http://schemas.microsoft.com/office/drawing/2014/main" id="{035C701E-620A-4FD4-AB0C-70755FB32E92}"/>
            </a:ext>
          </a:extLst>
        </xdr:cNvPr>
        <xdr:cNvCxnSpPr/>
      </xdr:nvCxnSpPr>
      <xdr:spPr>
        <a:xfrm flipV="1">
          <a:off x="7470588" y="17247721"/>
          <a:ext cx="2736103" cy="280147"/>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675343</xdr:colOff>
      <xdr:row>97</xdr:row>
      <xdr:rowOff>1017867</xdr:rowOff>
    </xdr:from>
    <xdr:to>
      <xdr:col>4</xdr:col>
      <xdr:colOff>681693</xdr:colOff>
      <xdr:row>97</xdr:row>
      <xdr:rowOff>1540810</xdr:rowOff>
    </xdr:to>
    <xdr:sp macro="" textlink="">
      <xdr:nvSpPr>
        <xdr:cNvPr id="37" name="Oval 36">
          <a:extLst>
            <a:ext uri="{FF2B5EF4-FFF2-40B4-BE49-F238E27FC236}">
              <a16:creationId xmlns:a16="http://schemas.microsoft.com/office/drawing/2014/main" id="{DAAD7B44-5B9E-4C95-BA26-05901DB51AEE}"/>
            </a:ext>
          </a:extLst>
        </xdr:cNvPr>
        <xdr:cNvSpPr/>
      </xdr:nvSpPr>
      <xdr:spPr>
        <a:xfrm>
          <a:off x="4046446" y="17070293"/>
          <a:ext cx="809438" cy="522943"/>
        </a:xfrm>
        <a:prstGeom prst="ellipse">
          <a:avLst/>
        </a:prstGeom>
        <a:noFill/>
        <a:ln w="571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B31" sqref="B31:B34"/>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Report'!I120</f>
        <v>Egi sugiana</v>
      </c>
      <c r="C11" s="91"/>
      <c r="D11" s="60" t="s">
        <v>134</v>
      </c>
      <c r="E11" s="60"/>
      <c r="F11" s="60"/>
      <c r="G11" s="96"/>
      <c r="H11" s="96"/>
      <c r="I11" s="96"/>
      <c r="J11" s="96"/>
      <c r="K11" s="91"/>
    </row>
    <row r="13" spans="1:14" ht="14.5" customHeight="1">
      <c r="A13" s="226" t="s">
        <v>135</v>
      </c>
      <c r="B13" s="92" t="s">
        <v>136</v>
      </c>
      <c r="C13" s="227" t="s">
        <v>142</v>
      </c>
      <c r="D13" s="222" t="s">
        <v>137</v>
      </c>
      <c r="E13" s="223"/>
      <c r="F13" s="228" t="s">
        <v>138</v>
      </c>
      <c r="G13" s="229"/>
      <c r="H13" s="229"/>
      <c r="I13" s="230"/>
      <c r="J13" s="222" t="s">
        <v>139</v>
      </c>
      <c r="K13" s="223"/>
    </row>
    <row r="14" spans="1:14">
      <c r="A14" s="226"/>
      <c r="B14" s="92" t="s">
        <v>108</v>
      </c>
      <c r="C14" s="227"/>
      <c r="D14" s="224"/>
      <c r="E14" s="225"/>
      <c r="F14" s="231"/>
      <c r="G14" s="232"/>
      <c r="H14" s="232"/>
      <c r="I14" s="233"/>
      <c r="J14" s="224"/>
      <c r="K14" s="225"/>
      <c r="M14" s="145"/>
    </row>
    <row r="15" spans="1:14" ht="14.5" customHeight="1">
      <c r="A15" s="193" t="s">
        <v>222</v>
      </c>
      <c r="B15" s="196"/>
      <c r="C15" s="54" t="s">
        <v>140</v>
      </c>
      <c r="D15" s="94"/>
      <c r="E15" s="94"/>
      <c r="F15" s="202"/>
      <c r="G15" s="203"/>
      <c r="H15" s="203"/>
      <c r="I15" s="204"/>
      <c r="J15" s="218">
        <f>D15-D16</f>
        <v>0</v>
      </c>
      <c r="K15" s="219"/>
      <c r="M15" s="146" t="s">
        <v>220</v>
      </c>
      <c r="N15" s="135">
        <v>4.1666666666666664E-2</v>
      </c>
    </row>
    <row r="16" spans="1:14">
      <c r="A16" s="194"/>
      <c r="B16" s="197"/>
      <c r="C16" s="54" t="s">
        <v>141</v>
      </c>
      <c r="D16" s="94"/>
      <c r="E16" s="94"/>
      <c r="F16" s="205"/>
      <c r="G16" s="206"/>
      <c r="H16" s="206"/>
      <c r="I16" s="207"/>
      <c r="J16" s="220"/>
      <c r="K16" s="221"/>
      <c r="M16" s="146" t="s">
        <v>221</v>
      </c>
      <c r="N16" s="135">
        <v>8.3333333333333301E-2</v>
      </c>
    </row>
    <row r="17" spans="1:14">
      <c r="A17" s="194"/>
      <c r="B17" s="197"/>
      <c r="C17" s="97" t="s">
        <v>140</v>
      </c>
      <c r="D17" s="116"/>
      <c r="E17" s="98"/>
      <c r="F17" s="208"/>
      <c r="G17" s="209"/>
      <c r="H17" s="209"/>
      <c r="I17" s="210"/>
      <c r="J17" s="214">
        <f>D17-D18</f>
        <v>0</v>
      </c>
      <c r="K17" s="215"/>
      <c r="M17" s="146" t="s">
        <v>222</v>
      </c>
      <c r="N17" s="135">
        <v>0.125</v>
      </c>
    </row>
    <row r="18" spans="1:14">
      <c r="A18" s="195"/>
      <c r="B18" s="198"/>
      <c r="C18" s="97" t="s">
        <v>141</v>
      </c>
      <c r="D18" s="116"/>
      <c r="E18" s="98"/>
      <c r="F18" s="211"/>
      <c r="G18" s="212"/>
      <c r="H18" s="212"/>
      <c r="I18" s="213"/>
      <c r="J18" s="216"/>
      <c r="K18" s="217"/>
      <c r="M18" s="146" t="s">
        <v>223</v>
      </c>
      <c r="N18" s="135">
        <v>0.16666666666666699</v>
      </c>
    </row>
    <row r="19" spans="1:14">
      <c r="A19" s="193"/>
      <c r="B19" s="196"/>
      <c r="C19" s="54" t="s">
        <v>140</v>
      </c>
      <c r="D19" s="94"/>
      <c r="E19" s="93"/>
      <c r="F19" s="202">
        <v>44942</v>
      </c>
      <c r="G19" s="203"/>
      <c r="H19" s="203"/>
      <c r="I19" s="204"/>
      <c r="J19" s="218">
        <f>D19-D20</f>
        <v>0</v>
      </c>
      <c r="K19" s="219"/>
      <c r="M19" s="146"/>
      <c r="N19" s="135">
        <v>0.20833333333333301</v>
      </c>
    </row>
    <row r="20" spans="1:14">
      <c r="A20" s="194"/>
      <c r="B20" s="197"/>
      <c r="C20" s="54" t="s">
        <v>141</v>
      </c>
      <c r="D20" s="94"/>
      <c r="E20" s="93"/>
      <c r="F20" s="205"/>
      <c r="G20" s="206"/>
      <c r="H20" s="206"/>
      <c r="I20" s="207"/>
      <c r="J20" s="220"/>
      <c r="K20" s="221"/>
      <c r="N20" s="135">
        <v>0.25</v>
      </c>
    </row>
    <row r="21" spans="1:14">
      <c r="A21" s="194"/>
      <c r="B21" s="197"/>
      <c r="C21" s="97" t="s">
        <v>140</v>
      </c>
      <c r="D21" s="116"/>
      <c r="E21" s="98"/>
      <c r="F21" s="208"/>
      <c r="G21" s="209"/>
      <c r="H21" s="209"/>
      <c r="I21" s="210"/>
      <c r="J21" s="214">
        <f>D21-D22</f>
        <v>0</v>
      </c>
      <c r="K21" s="215"/>
      <c r="N21" s="135">
        <v>0.29166666666666702</v>
      </c>
    </row>
    <row r="22" spans="1:14">
      <c r="A22" s="195"/>
      <c r="B22" s="198"/>
      <c r="C22" s="97" t="s">
        <v>141</v>
      </c>
      <c r="D22" s="116"/>
      <c r="E22" s="98"/>
      <c r="F22" s="211"/>
      <c r="G22" s="212"/>
      <c r="H22" s="212"/>
      <c r="I22" s="213"/>
      <c r="J22" s="216"/>
      <c r="K22" s="217"/>
      <c r="N22" s="135">
        <v>0.33333333333333298</v>
      </c>
    </row>
    <row r="23" spans="1:14">
      <c r="A23" s="193"/>
      <c r="B23" s="196"/>
      <c r="C23" s="54" t="s">
        <v>140</v>
      </c>
      <c r="D23" s="94"/>
      <c r="E23" s="93"/>
      <c r="F23" s="202"/>
      <c r="G23" s="203"/>
      <c r="H23" s="203"/>
      <c r="I23" s="204"/>
      <c r="J23" s="218">
        <f>D23-D24</f>
        <v>0</v>
      </c>
      <c r="K23" s="219"/>
      <c r="N23" s="135">
        <v>0.375</v>
      </c>
    </row>
    <row r="24" spans="1:14">
      <c r="A24" s="194"/>
      <c r="B24" s="197"/>
      <c r="C24" s="54" t="s">
        <v>141</v>
      </c>
      <c r="D24" s="94"/>
      <c r="E24" s="93"/>
      <c r="F24" s="205"/>
      <c r="G24" s="206"/>
      <c r="H24" s="206"/>
      <c r="I24" s="207"/>
      <c r="J24" s="220"/>
      <c r="K24" s="221"/>
      <c r="N24" s="135">
        <v>0.41666666666666702</v>
      </c>
    </row>
    <row r="25" spans="1:14">
      <c r="A25" s="194"/>
      <c r="B25" s="197"/>
      <c r="C25" s="97" t="s">
        <v>140</v>
      </c>
      <c r="D25" s="116"/>
      <c r="E25" s="98"/>
      <c r="F25" s="208"/>
      <c r="G25" s="209"/>
      <c r="H25" s="209"/>
      <c r="I25" s="210"/>
      <c r="J25" s="214">
        <f>D25-D26</f>
        <v>0</v>
      </c>
      <c r="K25" s="215"/>
      <c r="N25" s="135">
        <v>0.45833333333333298</v>
      </c>
    </row>
    <row r="26" spans="1:14">
      <c r="A26" s="195"/>
      <c r="B26" s="198"/>
      <c r="C26" s="97" t="s">
        <v>141</v>
      </c>
      <c r="D26" s="116"/>
      <c r="E26" s="98"/>
      <c r="F26" s="211"/>
      <c r="G26" s="212"/>
      <c r="H26" s="212"/>
      <c r="I26" s="213"/>
      <c r="J26" s="216"/>
      <c r="K26" s="217"/>
      <c r="N26" s="135">
        <v>0.5</v>
      </c>
    </row>
    <row r="27" spans="1:14">
      <c r="A27" s="193"/>
      <c r="B27" s="196"/>
      <c r="C27" s="54" t="s">
        <v>140</v>
      </c>
      <c r="D27" s="94"/>
      <c r="E27" s="93"/>
      <c r="F27" s="202"/>
      <c r="G27" s="203"/>
      <c r="H27" s="203"/>
      <c r="I27" s="204"/>
      <c r="J27" s="218">
        <f>D27-D28</f>
        <v>0</v>
      </c>
      <c r="K27" s="219"/>
      <c r="N27" s="135">
        <v>0.54166666666666696</v>
      </c>
    </row>
    <row r="28" spans="1:14">
      <c r="A28" s="194"/>
      <c r="B28" s="197"/>
      <c r="C28" s="54" t="s">
        <v>141</v>
      </c>
      <c r="D28" s="94"/>
      <c r="E28" s="93"/>
      <c r="F28" s="205"/>
      <c r="G28" s="206"/>
      <c r="H28" s="206"/>
      <c r="I28" s="207"/>
      <c r="J28" s="220"/>
      <c r="K28" s="221"/>
      <c r="N28" s="135">
        <v>0.58333333333333304</v>
      </c>
    </row>
    <row r="29" spans="1:14">
      <c r="A29" s="194"/>
      <c r="B29" s="197"/>
      <c r="C29" s="97" t="s">
        <v>140</v>
      </c>
      <c r="D29" s="116"/>
      <c r="E29" s="98"/>
      <c r="F29" s="208"/>
      <c r="G29" s="209"/>
      <c r="H29" s="209"/>
      <c r="I29" s="210"/>
      <c r="J29" s="214">
        <f>D29-D30</f>
        <v>0</v>
      </c>
      <c r="K29" s="215"/>
      <c r="N29" s="135">
        <v>0.625</v>
      </c>
    </row>
    <row r="30" spans="1:14">
      <c r="A30" s="195"/>
      <c r="B30" s="198"/>
      <c r="C30" s="97" t="s">
        <v>141</v>
      </c>
      <c r="D30" s="116"/>
      <c r="E30" s="98"/>
      <c r="F30" s="211"/>
      <c r="G30" s="212"/>
      <c r="H30" s="212"/>
      <c r="I30" s="213"/>
      <c r="J30" s="216"/>
      <c r="K30" s="217"/>
      <c r="N30" s="135">
        <v>0.66666666666666696</v>
      </c>
    </row>
    <row r="31" spans="1:14">
      <c r="A31" s="193"/>
      <c r="B31" s="196"/>
      <c r="C31" s="54" t="s">
        <v>140</v>
      </c>
      <c r="D31" s="94"/>
      <c r="E31" s="93"/>
      <c r="F31" s="202"/>
      <c r="G31" s="203"/>
      <c r="H31" s="203"/>
      <c r="I31" s="204"/>
      <c r="J31" s="218">
        <f>D31-D32</f>
        <v>0</v>
      </c>
      <c r="K31" s="219"/>
      <c r="N31" s="135">
        <v>0.54166666666666696</v>
      </c>
    </row>
    <row r="32" spans="1:14">
      <c r="A32" s="194"/>
      <c r="B32" s="197"/>
      <c r="C32" s="54" t="s">
        <v>141</v>
      </c>
      <c r="D32" s="94"/>
      <c r="E32" s="93"/>
      <c r="F32" s="205"/>
      <c r="G32" s="206"/>
      <c r="H32" s="206"/>
      <c r="I32" s="207"/>
      <c r="J32" s="220"/>
      <c r="K32" s="221"/>
      <c r="N32" s="135">
        <v>0.58333333333333304</v>
      </c>
    </row>
    <row r="33" spans="1:14">
      <c r="A33" s="194"/>
      <c r="B33" s="197"/>
      <c r="C33" s="97" t="s">
        <v>140</v>
      </c>
      <c r="D33" s="116"/>
      <c r="E33" s="98"/>
      <c r="F33" s="208"/>
      <c r="G33" s="209"/>
      <c r="H33" s="209"/>
      <c r="I33" s="210"/>
      <c r="J33" s="214">
        <f>D33-D34</f>
        <v>0</v>
      </c>
      <c r="K33" s="215"/>
      <c r="N33" s="135">
        <v>0.625</v>
      </c>
    </row>
    <row r="34" spans="1:14">
      <c r="A34" s="195"/>
      <c r="B34" s="198"/>
      <c r="C34" s="97" t="s">
        <v>141</v>
      </c>
      <c r="D34" s="116"/>
      <c r="E34" s="98"/>
      <c r="F34" s="211"/>
      <c r="G34" s="212"/>
      <c r="H34" s="212"/>
      <c r="I34" s="213"/>
      <c r="J34" s="216"/>
      <c r="K34" s="217"/>
      <c r="N34" s="135">
        <v>0.66666666666666696</v>
      </c>
    </row>
    <row r="35" spans="1:14">
      <c r="A35" s="193"/>
      <c r="B35" s="196"/>
      <c r="C35" s="54" t="s">
        <v>140</v>
      </c>
      <c r="D35" s="94"/>
      <c r="E35" s="93"/>
      <c r="F35" s="202"/>
      <c r="G35" s="203"/>
      <c r="H35" s="203"/>
      <c r="I35" s="204"/>
      <c r="J35" s="218">
        <f>D35-D36</f>
        <v>0</v>
      </c>
      <c r="K35" s="219"/>
      <c r="N35" s="135">
        <v>0.54166666666666696</v>
      </c>
    </row>
    <row r="36" spans="1:14">
      <c r="A36" s="194"/>
      <c r="B36" s="197"/>
      <c r="C36" s="54" t="s">
        <v>141</v>
      </c>
      <c r="D36" s="94"/>
      <c r="E36" s="93"/>
      <c r="F36" s="205"/>
      <c r="G36" s="206"/>
      <c r="H36" s="206"/>
      <c r="I36" s="207"/>
      <c r="J36" s="220"/>
      <c r="K36" s="221"/>
      <c r="N36" s="135">
        <v>0.58333333333333304</v>
      </c>
    </row>
    <row r="37" spans="1:14">
      <c r="A37" s="194"/>
      <c r="B37" s="197"/>
      <c r="C37" s="97" t="s">
        <v>140</v>
      </c>
      <c r="D37" s="116"/>
      <c r="E37" s="98"/>
      <c r="F37" s="208"/>
      <c r="G37" s="209"/>
      <c r="H37" s="209"/>
      <c r="I37" s="210"/>
      <c r="J37" s="214">
        <f>D37-D38</f>
        <v>0</v>
      </c>
      <c r="K37" s="215"/>
      <c r="N37" s="135">
        <v>0.625</v>
      </c>
    </row>
    <row r="38" spans="1:14">
      <c r="A38" s="195"/>
      <c r="B38" s="198"/>
      <c r="C38" s="97" t="s">
        <v>141</v>
      </c>
      <c r="D38" s="116"/>
      <c r="E38" s="98"/>
      <c r="F38" s="211"/>
      <c r="G38" s="212"/>
      <c r="H38" s="212"/>
      <c r="I38" s="213"/>
      <c r="J38" s="216"/>
      <c r="K38" s="217"/>
      <c r="N38" s="135">
        <v>0.66666666666666696</v>
      </c>
    </row>
    <row r="39" spans="1:14" ht="15" thickBot="1">
      <c r="N39" s="135">
        <v>0.70833333333333304</v>
      </c>
    </row>
    <row r="40" spans="1:14" ht="15" thickBot="1">
      <c r="A40" s="199" t="s">
        <v>74</v>
      </c>
      <c r="B40" s="200"/>
      <c r="C40" s="99" t="s">
        <v>143</v>
      </c>
      <c r="D40" s="99" t="s">
        <v>144</v>
      </c>
      <c r="E40" s="99" t="s">
        <v>145</v>
      </c>
      <c r="F40" s="99" t="s">
        <v>146</v>
      </c>
      <c r="G40" s="99" t="s">
        <v>147</v>
      </c>
      <c r="H40" s="99" t="s">
        <v>148</v>
      </c>
      <c r="I40" s="99" t="s">
        <v>149</v>
      </c>
      <c r="J40" s="99" t="s">
        <v>150</v>
      </c>
      <c r="K40" s="99" t="s">
        <v>151</v>
      </c>
      <c r="N40" s="135">
        <v>0.75</v>
      </c>
    </row>
    <row r="41" spans="1:14" ht="15" thickBot="1">
      <c r="A41" s="199" t="s">
        <v>152</v>
      </c>
      <c r="B41" s="200"/>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1"/>
      <c r="B46" s="201"/>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1"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2"/>
  <sheetViews>
    <sheetView tabSelected="1" view="pageBreakPreview" topLeftCell="A98" zoomScale="68" zoomScaleNormal="70" zoomScaleSheetLayoutView="77" workbookViewId="0">
      <selection activeCell="B58" sqref="B58"/>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5" t="s">
        <v>231</v>
      </c>
      <c r="E3" s="285"/>
      <c r="F3" s="285"/>
      <c r="G3" s="285"/>
      <c r="H3" s="285"/>
      <c r="J3" s="153"/>
    </row>
    <row r="4" spans="1:10">
      <c r="A4" s="20"/>
      <c r="D4" s="285"/>
      <c r="E4" s="285"/>
      <c r="F4" s="285"/>
      <c r="G4" s="285"/>
      <c r="H4" s="285"/>
      <c r="J4" s="153"/>
    </row>
    <row r="5" spans="1:10">
      <c r="A5" s="20"/>
      <c r="J5" s="153"/>
    </row>
    <row r="6" spans="1:10" ht="13.5" thickBot="1">
      <c r="A6" s="6"/>
      <c r="I6" s="2" t="s">
        <v>0</v>
      </c>
      <c r="J6" s="153"/>
    </row>
    <row r="7" spans="1:10">
      <c r="A7" s="3"/>
      <c r="B7" s="4"/>
      <c r="C7" s="4"/>
      <c r="D7" s="4"/>
      <c r="E7" s="4"/>
      <c r="F7" s="5"/>
      <c r="G7" s="4" t="s">
        <v>246</v>
      </c>
      <c r="H7" s="190"/>
      <c r="I7" s="4"/>
      <c r="J7" s="151"/>
    </row>
    <row r="8" spans="1:10" ht="13">
      <c r="A8" s="6" t="s">
        <v>1</v>
      </c>
      <c r="B8" s="2"/>
      <c r="C8" s="7">
        <v>45289</v>
      </c>
      <c r="D8" s="8"/>
      <c r="E8" s="2"/>
      <c r="F8" s="9"/>
      <c r="G8" s="2"/>
      <c r="H8" s="2"/>
      <c r="I8" s="2"/>
      <c r="J8" s="154" t="s">
        <v>232</v>
      </c>
    </row>
    <row r="9" spans="1:10" ht="13">
      <c r="A9" s="6" t="s">
        <v>2</v>
      </c>
      <c r="B9" s="2"/>
      <c r="C9" s="10"/>
      <c r="D9" s="11"/>
      <c r="E9" s="2"/>
      <c r="F9" s="9"/>
      <c r="G9" s="2" t="s">
        <v>123</v>
      </c>
      <c r="H9" s="2" t="s">
        <v>124</v>
      </c>
      <c r="J9" s="155" t="s">
        <v>249</v>
      </c>
    </row>
    <row r="10" spans="1:10" ht="13">
      <c r="A10" s="6" t="s">
        <v>3</v>
      </c>
      <c r="B10" s="2"/>
      <c r="C10" s="156" t="s">
        <v>268</v>
      </c>
      <c r="D10" s="2"/>
      <c r="E10" s="2"/>
      <c r="F10" s="9"/>
      <c r="G10" s="2" t="s">
        <v>4</v>
      </c>
      <c r="H10" s="12"/>
      <c r="I10" s="2" t="s">
        <v>5</v>
      </c>
      <c r="J10" s="157"/>
    </row>
    <row r="11" spans="1:10" ht="13">
      <c r="A11" s="6" t="s">
        <v>6</v>
      </c>
      <c r="B11" s="2"/>
      <c r="C11" s="158" t="s">
        <v>269</v>
      </c>
      <c r="D11" s="13"/>
      <c r="E11" s="2"/>
      <c r="F11" s="9"/>
      <c r="G11" s="2" t="s">
        <v>7</v>
      </c>
      <c r="H11" s="11" t="s">
        <v>258</v>
      </c>
      <c r="I11" s="2" t="s">
        <v>8</v>
      </c>
      <c r="J11" s="159" t="s">
        <v>271</v>
      </c>
    </row>
    <row r="12" spans="1:10" ht="13.5" thickBot="1">
      <c r="A12" s="160" t="s">
        <v>233</v>
      </c>
      <c r="B12" s="15"/>
      <c r="C12" s="161" t="s">
        <v>270</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263</v>
      </c>
      <c r="J16" s="153"/>
    </row>
    <row r="17" spans="1:10" ht="13">
      <c r="A17" s="19" t="s">
        <v>11</v>
      </c>
      <c r="B17" s="2"/>
      <c r="C17" s="2"/>
      <c r="D17" s="2"/>
      <c r="E17" s="2"/>
      <c r="F17" s="2"/>
      <c r="J17" s="153"/>
    </row>
    <row r="18" spans="1:10" ht="13">
      <c r="A18" s="19"/>
      <c r="B18" s="2" t="s">
        <v>234</v>
      </c>
      <c r="C18" s="189" t="s">
        <v>250</v>
      </c>
      <c r="D18" s="2"/>
      <c r="E18" s="189" t="s">
        <v>251</v>
      </c>
      <c r="F18" s="2"/>
      <c r="G18" s="163" t="s">
        <v>248</v>
      </c>
      <c r="H18" s="163" t="s">
        <v>235</v>
      </c>
      <c r="J18" s="153"/>
    </row>
    <row r="19" spans="1:10" ht="13">
      <c r="A19" s="20"/>
      <c r="B19" s="164"/>
      <c r="C19" s="163" t="s">
        <v>252</v>
      </c>
      <c r="E19" s="163" t="s">
        <v>253</v>
      </c>
      <c r="G19" s="189" t="s">
        <v>259</v>
      </c>
      <c r="J19" s="153"/>
    </row>
    <row r="20" spans="1:10" ht="13">
      <c r="A20" s="19" t="s">
        <v>236</v>
      </c>
      <c r="J20" s="153"/>
    </row>
    <row r="21" spans="1:10" ht="13">
      <c r="A21" s="165"/>
      <c r="B21" s="163" t="s">
        <v>264</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6"/>
      <c r="C25" s="286"/>
      <c r="D25" s="286"/>
      <c r="E25" s="286"/>
      <c r="F25" s="286"/>
      <c r="G25" s="286"/>
      <c r="H25" s="4"/>
      <c r="I25" s="4"/>
      <c r="J25" s="151"/>
    </row>
    <row r="26" spans="1:10" s="38" customFormat="1" ht="13">
      <c r="A26" s="37"/>
      <c r="B26" s="287" t="s">
        <v>13</v>
      </c>
      <c r="C26" s="288"/>
      <c r="D26" s="288"/>
      <c r="E26" s="288"/>
      <c r="F26" s="288"/>
      <c r="G26" s="288"/>
      <c r="H26" s="39" t="s">
        <v>14</v>
      </c>
      <c r="I26" s="39" t="s">
        <v>15</v>
      </c>
      <c r="J26" s="40" t="s">
        <v>237</v>
      </c>
    </row>
    <row r="27" spans="1:10">
      <c r="A27" s="20"/>
      <c r="B27" s="167" t="s">
        <v>260</v>
      </c>
      <c r="C27" s="168"/>
      <c r="D27" s="168"/>
      <c r="E27" s="168"/>
      <c r="F27" s="168"/>
      <c r="G27" s="168"/>
      <c r="H27" s="169" t="s">
        <v>257</v>
      </c>
      <c r="I27" s="169" t="s">
        <v>255</v>
      </c>
      <c r="J27" s="170" t="s">
        <v>239</v>
      </c>
    </row>
    <row r="28" spans="1:10">
      <c r="A28" s="20"/>
      <c r="B28" s="167" t="s">
        <v>261</v>
      </c>
      <c r="C28" s="168"/>
      <c r="D28" s="168"/>
      <c r="E28" s="168"/>
      <c r="F28" s="168"/>
      <c r="G28" s="168"/>
      <c r="H28" s="169" t="s">
        <v>265</v>
      </c>
      <c r="I28" s="169" t="s">
        <v>238</v>
      </c>
      <c r="J28" s="170" t="s">
        <v>256</v>
      </c>
    </row>
    <row r="29" spans="1:10">
      <c r="A29" s="20"/>
      <c r="B29" s="167" t="s">
        <v>262</v>
      </c>
      <c r="C29" s="168"/>
      <c r="D29" s="168"/>
      <c r="E29" s="168"/>
      <c r="F29" s="168"/>
      <c r="G29" s="168"/>
      <c r="H29" s="169" t="s">
        <v>257</v>
      </c>
      <c r="I29" s="38" t="s">
        <v>255</v>
      </c>
      <c r="J29" s="170" t="s">
        <v>254</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89" t="s">
        <v>18</v>
      </c>
      <c r="B44" s="290"/>
      <c r="C44" s="290"/>
      <c r="D44" s="290"/>
      <c r="E44" s="290"/>
      <c r="F44" s="290"/>
      <c r="G44" s="291" t="s">
        <v>240</v>
      </c>
      <c r="H44" s="291"/>
      <c r="I44" s="291"/>
      <c r="J44" s="292"/>
    </row>
    <row r="45" spans="1:10" ht="15" customHeight="1">
      <c r="A45" s="19"/>
      <c r="G45" s="275" t="s">
        <v>272</v>
      </c>
      <c r="H45" s="276"/>
      <c r="I45" s="276"/>
      <c r="J45" s="277"/>
    </row>
    <row r="46" spans="1:10" ht="13.15" customHeight="1">
      <c r="A46" s="20"/>
      <c r="C46" s="21" t="s">
        <v>19</v>
      </c>
      <c r="D46" s="21" t="s">
        <v>20</v>
      </c>
      <c r="E46" s="21" t="s">
        <v>16</v>
      </c>
      <c r="F46" s="26"/>
      <c r="G46" s="275"/>
      <c r="H46" s="276"/>
      <c r="I46" s="276"/>
      <c r="J46" s="277"/>
    </row>
    <row r="47" spans="1:10" ht="12.75" customHeight="1">
      <c r="A47" s="281" t="s">
        <v>21</v>
      </c>
      <c r="B47" s="282"/>
      <c r="C47" s="141" t="s">
        <v>22</v>
      </c>
      <c r="D47" s="141"/>
      <c r="E47" s="141" t="s">
        <v>22</v>
      </c>
      <c r="G47" s="275"/>
      <c r="H47" s="276"/>
      <c r="I47" s="276"/>
      <c r="J47" s="277"/>
    </row>
    <row r="48" spans="1:10" ht="15" customHeight="1">
      <c r="A48" s="27" t="s">
        <v>23</v>
      </c>
      <c r="B48" s="28"/>
      <c r="C48" s="141" t="s">
        <v>22</v>
      </c>
      <c r="D48" s="141"/>
      <c r="E48" s="141" t="s">
        <v>22</v>
      </c>
      <c r="G48" s="275"/>
      <c r="H48" s="276"/>
      <c r="I48" s="276"/>
      <c r="J48" s="277"/>
    </row>
    <row r="49" spans="1:12" ht="13.15" customHeight="1">
      <c r="A49" s="281" t="s">
        <v>24</v>
      </c>
      <c r="B49" s="282"/>
      <c r="C49" s="141" t="s">
        <v>211</v>
      </c>
      <c r="D49" s="141"/>
      <c r="E49" s="141" t="s">
        <v>22</v>
      </c>
      <c r="G49" s="275"/>
      <c r="H49" s="276"/>
      <c r="I49" s="276"/>
      <c r="J49" s="277"/>
    </row>
    <row r="50" spans="1:12" ht="15" customHeight="1">
      <c r="A50" s="283" t="s">
        <v>25</v>
      </c>
      <c r="B50" s="284"/>
      <c r="C50" s="2"/>
      <c r="D50" s="2"/>
      <c r="G50" s="275"/>
      <c r="H50" s="276"/>
      <c r="I50" s="276"/>
      <c r="J50" s="277"/>
    </row>
    <row r="51" spans="1:12" ht="15" customHeight="1">
      <c r="A51" s="20" t="s">
        <v>26</v>
      </c>
      <c r="C51" s="26"/>
      <c r="G51" s="275"/>
      <c r="H51" s="276"/>
      <c r="I51" s="276"/>
      <c r="J51" s="277"/>
      <c r="L51" s="142" t="s">
        <v>22</v>
      </c>
    </row>
    <row r="52" spans="1:12" ht="15.75" customHeight="1" thickBot="1">
      <c r="A52" s="14"/>
      <c r="B52" s="29"/>
      <c r="C52" s="30"/>
      <c r="D52" s="15"/>
      <c r="E52" s="15"/>
      <c r="F52" s="15"/>
      <c r="G52" s="278"/>
      <c r="H52" s="279"/>
      <c r="I52" s="279"/>
      <c r="J52" s="280"/>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266</v>
      </c>
      <c r="C58" s="164" t="s">
        <v>267</v>
      </c>
      <c r="D58" s="176">
        <v>1</v>
      </c>
      <c r="J58" s="153"/>
    </row>
    <row r="59" spans="1:12" ht="13">
      <c r="A59" s="20"/>
      <c r="B59" s="164"/>
      <c r="J59" s="153"/>
    </row>
    <row r="60" spans="1:12" ht="13">
      <c r="A60" s="19" t="s">
        <v>29</v>
      </c>
      <c r="J60" s="153"/>
    </row>
    <row r="61" spans="1:12" ht="13.5" thickBot="1">
      <c r="A61" s="14"/>
      <c r="B61" s="29"/>
      <c r="C61" s="15"/>
      <c r="D61" s="15"/>
      <c r="E61" s="15"/>
      <c r="F61" s="15"/>
      <c r="G61" s="15"/>
      <c r="H61" s="15"/>
      <c r="I61" s="15"/>
      <c r="J61" s="166"/>
    </row>
    <row r="62" spans="1:12" ht="13">
      <c r="A62" s="20"/>
      <c r="B62" s="2"/>
      <c r="J62" s="153"/>
    </row>
    <row r="63" spans="1:12" ht="13">
      <c r="A63" s="20"/>
      <c r="B63" s="2"/>
      <c r="J63" s="153"/>
    </row>
    <row r="64" spans="1:12" ht="15" customHeight="1">
      <c r="A64" s="20"/>
      <c r="B64" s="2"/>
      <c r="D64" s="269" t="s">
        <v>30</v>
      </c>
      <c r="E64" s="269"/>
      <c r="F64" s="269"/>
      <c r="G64" s="269"/>
      <c r="H64" s="269"/>
      <c r="I64" s="269"/>
      <c r="J64" s="153"/>
    </row>
    <row r="65" spans="1:10" ht="13.15" customHeight="1">
      <c r="A65" s="20"/>
      <c r="D65" s="269"/>
      <c r="E65" s="269"/>
      <c r="F65" s="269"/>
      <c r="G65" s="269"/>
      <c r="H65" s="269"/>
      <c r="I65" s="269"/>
      <c r="J65" s="177"/>
    </row>
    <row r="66" spans="1:10" ht="13">
      <c r="A66" s="270"/>
      <c r="B66" s="271"/>
      <c r="D66" s="269"/>
      <c r="E66" s="269"/>
      <c r="F66" s="269"/>
      <c r="G66" s="269"/>
      <c r="H66" s="269"/>
      <c r="I66" s="269"/>
      <c r="J66" s="177"/>
    </row>
    <row r="67" spans="1:10">
      <c r="A67" s="248"/>
      <c r="B67" s="249"/>
      <c r="D67" s="269"/>
      <c r="E67" s="269"/>
      <c r="F67" s="269"/>
      <c r="G67" s="269"/>
      <c r="H67" s="269"/>
      <c r="I67" s="269"/>
      <c r="J67" s="177"/>
    </row>
    <row r="68" spans="1:10">
      <c r="A68" s="20"/>
      <c r="J68" s="153"/>
    </row>
    <row r="69" spans="1:10" ht="13" thickBot="1">
      <c r="A69" s="20"/>
      <c r="J69" s="153"/>
    </row>
    <row r="70" spans="1:10" ht="15" thickTop="1">
      <c r="A70" s="242" t="s">
        <v>31</v>
      </c>
      <c r="B70" s="243"/>
      <c r="C70" s="243"/>
      <c r="D70" s="243"/>
      <c r="E70" s="243"/>
      <c r="F70" s="243"/>
      <c r="G70" s="243"/>
      <c r="H70" s="243"/>
      <c r="I70" s="243"/>
      <c r="J70" s="244"/>
    </row>
    <row r="71" spans="1:10" ht="12.75" customHeight="1">
      <c r="A71" s="245"/>
      <c r="B71" s="246"/>
      <c r="C71" s="247"/>
      <c r="D71" s="261"/>
      <c r="E71" s="262"/>
      <c r="F71" s="272"/>
      <c r="G71" s="261"/>
      <c r="H71" s="272"/>
      <c r="I71" s="261"/>
      <c r="J71" s="266"/>
    </row>
    <row r="72" spans="1:10" ht="12.75" customHeight="1">
      <c r="A72" s="248"/>
      <c r="B72" s="249"/>
      <c r="C72" s="250"/>
      <c r="D72" s="263"/>
      <c r="E72" s="201"/>
      <c r="F72" s="273"/>
      <c r="G72" s="263"/>
      <c r="H72" s="273"/>
      <c r="I72" s="263"/>
      <c r="J72" s="267"/>
    </row>
    <row r="73" spans="1:10" ht="12.75" customHeight="1">
      <c r="A73" s="248"/>
      <c r="B73" s="249"/>
      <c r="C73" s="250"/>
      <c r="D73" s="263"/>
      <c r="E73" s="201"/>
      <c r="F73" s="273"/>
      <c r="G73" s="263"/>
      <c r="H73" s="273"/>
      <c r="I73" s="263"/>
      <c r="J73" s="267"/>
    </row>
    <row r="74" spans="1:10" ht="12.75" customHeight="1">
      <c r="A74" s="248"/>
      <c r="B74" s="249"/>
      <c r="C74" s="250"/>
      <c r="D74" s="263"/>
      <c r="E74" s="201"/>
      <c r="F74" s="273"/>
      <c r="G74" s="263"/>
      <c r="H74" s="273"/>
      <c r="I74" s="263"/>
      <c r="J74" s="267"/>
    </row>
    <row r="75" spans="1:10" ht="12.75" customHeight="1">
      <c r="A75" s="248"/>
      <c r="B75" s="249"/>
      <c r="C75" s="250"/>
      <c r="D75" s="263"/>
      <c r="E75" s="201"/>
      <c r="F75" s="273"/>
      <c r="G75" s="263"/>
      <c r="H75" s="273"/>
      <c r="I75" s="263"/>
      <c r="J75" s="267"/>
    </row>
    <row r="76" spans="1:10" ht="12.75" customHeight="1">
      <c r="A76" s="248"/>
      <c r="B76" s="249"/>
      <c r="C76" s="250"/>
      <c r="D76" s="263"/>
      <c r="E76" s="201"/>
      <c r="F76" s="273"/>
      <c r="G76" s="263"/>
      <c r="H76" s="273"/>
      <c r="I76" s="263"/>
      <c r="J76" s="267"/>
    </row>
    <row r="77" spans="1:10" ht="12.75" customHeight="1">
      <c r="A77" s="248"/>
      <c r="B77" s="249"/>
      <c r="C77" s="250"/>
      <c r="D77" s="263"/>
      <c r="E77" s="201"/>
      <c r="F77" s="273"/>
      <c r="G77" s="263"/>
      <c r="H77" s="273"/>
      <c r="I77" s="263"/>
      <c r="J77" s="267"/>
    </row>
    <row r="78" spans="1:10" ht="12.75" customHeight="1">
      <c r="A78" s="248"/>
      <c r="B78" s="249"/>
      <c r="C78" s="250"/>
      <c r="D78" s="263"/>
      <c r="E78" s="201"/>
      <c r="F78" s="273"/>
      <c r="G78" s="263"/>
      <c r="H78" s="273"/>
      <c r="I78" s="263"/>
      <c r="J78" s="267"/>
    </row>
    <row r="79" spans="1:10" ht="12.65" customHeight="1">
      <c r="A79" s="248"/>
      <c r="B79" s="249"/>
      <c r="C79" s="250"/>
      <c r="D79" s="263"/>
      <c r="E79" s="201"/>
      <c r="F79" s="273"/>
      <c r="G79" s="263"/>
      <c r="H79" s="273"/>
      <c r="I79" s="263"/>
      <c r="J79" s="267"/>
    </row>
    <row r="80" spans="1:10" ht="12.75" customHeight="1">
      <c r="A80" s="248"/>
      <c r="B80" s="249"/>
      <c r="C80" s="250"/>
      <c r="D80" s="263"/>
      <c r="E80" s="201"/>
      <c r="F80" s="273"/>
      <c r="G80" s="263"/>
      <c r="H80" s="273"/>
      <c r="I80" s="263"/>
      <c r="J80" s="267"/>
    </row>
    <row r="81" spans="1:10" ht="15" customHeight="1">
      <c r="A81" s="251"/>
      <c r="B81" s="252"/>
      <c r="C81" s="253"/>
      <c r="D81" s="264"/>
      <c r="E81" s="265"/>
      <c r="F81" s="274"/>
      <c r="G81" s="264"/>
      <c r="H81" s="274"/>
      <c r="I81" s="264"/>
      <c r="J81" s="268"/>
    </row>
    <row r="82" spans="1:10">
      <c r="A82" s="234" t="s">
        <v>32</v>
      </c>
      <c r="B82" s="235"/>
      <c r="C82" s="235"/>
      <c r="D82" s="235" t="s">
        <v>33</v>
      </c>
      <c r="E82" s="235"/>
      <c r="F82" s="235"/>
      <c r="G82" s="235" t="s">
        <v>34</v>
      </c>
      <c r="H82" s="235"/>
      <c r="I82" s="235" t="s">
        <v>35</v>
      </c>
      <c r="J82" s="236"/>
    </row>
    <row r="83" spans="1:10">
      <c r="A83" s="20"/>
      <c r="J83" s="153"/>
    </row>
    <row r="84" spans="1:10">
      <c r="A84" s="20"/>
      <c r="J84" s="153"/>
    </row>
    <row r="85" spans="1:10">
      <c r="A85" s="20"/>
      <c r="J85" s="153"/>
    </row>
    <row r="86" spans="1:10" ht="13" thickBot="1">
      <c r="A86" s="20"/>
      <c r="J86" s="153"/>
    </row>
    <row r="87" spans="1:10" ht="15" thickTop="1">
      <c r="A87" s="242" t="s">
        <v>31</v>
      </c>
      <c r="B87" s="243"/>
      <c r="C87" s="243"/>
      <c r="D87" s="243"/>
      <c r="E87" s="243"/>
      <c r="F87" s="243"/>
      <c r="G87" s="243"/>
      <c r="H87" s="243"/>
      <c r="I87" s="243"/>
      <c r="J87" s="244"/>
    </row>
    <row r="88" spans="1:10" ht="12.75" customHeight="1">
      <c r="A88" s="245"/>
      <c r="B88" s="246"/>
      <c r="C88" s="247"/>
      <c r="D88" s="261"/>
      <c r="E88" s="262"/>
      <c r="F88" s="262"/>
      <c r="G88" s="262"/>
      <c r="H88" s="262"/>
      <c r="I88" s="262"/>
      <c r="J88" s="266"/>
    </row>
    <row r="89" spans="1:10" ht="12.75" customHeight="1">
      <c r="A89" s="248"/>
      <c r="B89" s="249"/>
      <c r="C89" s="250"/>
      <c r="D89" s="263"/>
      <c r="E89" s="201"/>
      <c r="F89" s="201"/>
      <c r="G89" s="201"/>
      <c r="H89" s="201"/>
      <c r="I89" s="201"/>
      <c r="J89" s="267"/>
    </row>
    <row r="90" spans="1:10" ht="12.75" customHeight="1">
      <c r="A90" s="248"/>
      <c r="B90" s="249"/>
      <c r="C90" s="250"/>
      <c r="D90" s="263"/>
      <c r="E90" s="201"/>
      <c r="F90" s="201"/>
      <c r="G90" s="201"/>
      <c r="H90" s="201"/>
      <c r="I90" s="201"/>
      <c r="J90" s="267"/>
    </row>
    <row r="91" spans="1:10" ht="12.75" customHeight="1">
      <c r="A91" s="248"/>
      <c r="B91" s="249"/>
      <c r="C91" s="250"/>
      <c r="D91" s="263"/>
      <c r="E91" s="201"/>
      <c r="F91" s="201"/>
      <c r="G91" s="201"/>
      <c r="H91" s="201"/>
      <c r="I91" s="201"/>
      <c r="J91" s="267"/>
    </row>
    <row r="92" spans="1:10" ht="12.75" customHeight="1">
      <c r="A92" s="248"/>
      <c r="B92" s="249"/>
      <c r="C92" s="250"/>
      <c r="D92" s="263"/>
      <c r="E92" s="201"/>
      <c r="F92" s="201"/>
      <c r="G92" s="201"/>
      <c r="H92" s="201"/>
      <c r="I92" s="201"/>
      <c r="J92" s="267"/>
    </row>
    <row r="93" spans="1:10" ht="12.75" customHeight="1">
      <c r="A93" s="248"/>
      <c r="B93" s="249"/>
      <c r="C93" s="250"/>
      <c r="D93" s="263"/>
      <c r="E93" s="201"/>
      <c r="F93" s="201"/>
      <c r="G93" s="201"/>
      <c r="H93" s="201"/>
      <c r="I93" s="201"/>
      <c r="J93" s="267"/>
    </row>
    <row r="94" spans="1:10" ht="12.75" customHeight="1">
      <c r="A94" s="248"/>
      <c r="B94" s="249"/>
      <c r="C94" s="250"/>
      <c r="D94" s="263"/>
      <c r="E94" s="201"/>
      <c r="F94" s="201"/>
      <c r="G94" s="201"/>
      <c r="H94" s="201"/>
      <c r="I94" s="201"/>
      <c r="J94" s="267"/>
    </row>
    <row r="95" spans="1:10" ht="12.75" customHeight="1">
      <c r="A95" s="248"/>
      <c r="B95" s="249"/>
      <c r="C95" s="250"/>
      <c r="D95" s="263"/>
      <c r="E95" s="201"/>
      <c r="F95" s="201"/>
      <c r="G95" s="201"/>
      <c r="H95" s="201"/>
      <c r="I95" s="201"/>
      <c r="J95" s="267"/>
    </row>
    <row r="96" spans="1:10" ht="12.75" customHeight="1">
      <c r="A96" s="248"/>
      <c r="B96" s="249"/>
      <c r="C96" s="250"/>
      <c r="D96" s="263"/>
      <c r="E96" s="201"/>
      <c r="F96" s="201"/>
      <c r="G96" s="201"/>
      <c r="H96" s="201"/>
      <c r="I96" s="201"/>
      <c r="J96" s="267"/>
    </row>
    <row r="97" spans="1:10" ht="12.75" customHeight="1">
      <c r="A97" s="248"/>
      <c r="B97" s="249"/>
      <c r="C97" s="250"/>
      <c r="D97" s="263"/>
      <c r="E97" s="201"/>
      <c r="F97" s="201"/>
      <c r="G97" s="201"/>
      <c r="H97" s="201"/>
      <c r="I97" s="201"/>
      <c r="J97" s="267"/>
    </row>
    <row r="98" spans="1:10" ht="169" customHeight="1">
      <c r="A98" s="251"/>
      <c r="B98" s="252"/>
      <c r="C98" s="253"/>
      <c r="D98" s="264"/>
      <c r="E98" s="265"/>
      <c r="F98" s="265"/>
      <c r="G98" s="265"/>
      <c r="H98" s="265"/>
      <c r="I98" s="265"/>
      <c r="J98" s="268"/>
    </row>
    <row r="99" spans="1:10">
      <c r="A99" s="234" t="s">
        <v>241</v>
      </c>
      <c r="B99" s="235"/>
      <c r="C99" s="235"/>
      <c r="D99" s="239" t="s">
        <v>242</v>
      </c>
      <c r="E99" s="240"/>
      <c r="F99" s="240"/>
      <c r="G99" s="240"/>
      <c r="H99" s="240"/>
      <c r="I99" s="241"/>
      <c r="J99" s="178"/>
    </row>
    <row r="100" spans="1:10">
      <c r="A100" s="20"/>
      <c r="J100" s="153"/>
    </row>
    <row r="101" spans="1:10" ht="13" thickBot="1">
      <c r="A101" s="20"/>
      <c r="J101" s="153"/>
    </row>
    <row r="102" spans="1:10" ht="15" thickTop="1">
      <c r="A102" s="242" t="s">
        <v>31</v>
      </c>
      <c r="B102" s="243"/>
      <c r="C102" s="243"/>
      <c r="D102" s="243"/>
      <c r="E102" s="243"/>
      <c r="F102" s="243"/>
      <c r="G102" s="243"/>
      <c r="H102" s="243"/>
      <c r="I102" s="243"/>
      <c r="J102" s="244"/>
    </row>
    <row r="103" spans="1:10">
      <c r="A103" s="245"/>
      <c r="B103" s="246"/>
      <c r="C103" s="247"/>
      <c r="D103" s="254"/>
      <c r="E103" s="254"/>
      <c r="F103" s="254"/>
      <c r="G103" s="254"/>
      <c r="H103" s="254"/>
      <c r="I103" s="255"/>
      <c r="J103" s="256"/>
    </row>
    <row r="104" spans="1:10">
      <c r="A104" s="248"/>
      <c r="B104" s="249"/>
      <c r="C104" s="250"/>
      <c r="D104" s="254"/>
      <c r="E104" s="254"/>
      <c r="F104" s="254"/>
      <c r="G104" s="254"/>
      <c r="H104" s="254"/>
      <c r="I104" s="257"/>
      <c r="J104" s="258"/>
    </row>
    <row r="105" spans="1:10">
      <c r="A105" s="248"/>
      <c r="B105" s="249"/>
      <c r="C105" s="250"/>
      <c r="D105" s="254"/>
      <c r="E105" s="254"/>
      <c r="F105" s="254"/>
      <c r="G105" s="254"/>
      <c r="H105" s="254"/>
      <c r="I105" s="257"/>
      <c r="J105" s="258"/>
    </row>
    <row r="106" spans="1:10">
      <c r="A106" s="248"/>
      <c r="B106" s="249"/>
      <c r="C106" s="250"/>
      <c r="D106" s="254"/>
      <c r="E106" s="254"/>
      <c r="F106" s="254"/>
      <c r="G106" s="254"/>
      <c r="H106" s="254"/>
      <c r="I106" s="257"/>
      <c r="J106" s="258"/>
    </row>
    <row r="107" spans="1:10">
      <c r="A107" s="248"/>
      <c r="B107" s="249"/>
      <c r="C107" s="250"/>
      <c r="D107" s="254"/>
      <c r="E107" s="254"/>
      <c r="F107" s="254"/>
      <c r="G107" s="254"/>
      <c r="H107" s="254"/>
      <c r="I107" s="257"/>
      <c r="J107" s="258"/>
    </row>
    <row r="108" spans="1:10">
      <c r="A108" s="248"/>
      <c r="B108" s="249"/>
      <c r="C108" s="250"/>
      <c r="D108" s="254"/>
      <c r="E108" s="254"/>
      <c r="F108" s="254"/>
      <c r="G108" s="254"/>
      <c r="H108" s="254"/>
      <c r="I108" s="257"/>
      <c r="J108" s="258"/>
    </row>
    <row r="109" spans="1:10">
      <c r="A109" s="248"/>
      <c r="B109" s="249"/>
      <c r="C109" s="250"/>
      <c r="D109" s="254"/>
      <c r="E109" s="254"/>
      <c r="F109" s="254"/>
      <c r="G109" s="254"/>
      <c r="H109" s="254"/>
      <c r="I109" s="257"/>
      <c r="J109" s="258"/>
    </row>
    <row r="110" spans="1:10">
      <c r="A110" s="248"/>
      <c r="B110" s="249"/>
      <c r="C110" s="250"/>
      <c r="D110" s="254"/>
      <c r="E110" s="254"/>
      <c r="F110" s="254"/>
      <c r="G110" s="254"/>
      <c r="H110" s="254"/>
      <c r="I110" s="257"/>
      <c r="J110" s="258"/>
    </row>
    <row r="111" spans="1:10">
      <c r="A111" s="248"/>
      <c r="B111" s="249"/>
      <c r="C111" s="250"/>
      <c r="D111" s="254"/>
      <c r="E111" s="254"/>
      <c r="F111" s="254"/>
      <c r="G111" s="254"/>
      <c r="H111" s="254"/>
      <c r="I111" s="257"/>
      <c r="J111" s="258"/>
    </row>
    <row r="112" spans="1:10" ht="178.5" customHeight="1">
      <c r="A112" s="251"/>
      <c r="B112" s="252"/>
      <c r="C112" s="253"/>
      <c r="D112" s="254"/>
      <c r="E112" s="254"/>
      <c r="F112" s="254"/>
      <c r="G112" s="254"/>
      <c r="H112" s="254"/>
      <c r="I112" s="259"/>
      <c r="J112" s="260"/>
    </row>
    <row r="113" spans="1:10">
      <c r="A113" s="234" t="s">
        <v>36</v>
      </c>
      <c r="B113" s="235"/>
      <c r="C113" s="235"/>
      <c r="D113" s="235"/>
      <c r="E113" s="235"/>
      <c r="F113" s="235"/>
      <c r="G113" s="235" t="s">
        <v>37</v>
      </c>
      <c r="H113" s="235"/>
      <c r="I113" s="235" t="s">
        <v>243</v>
      </c>
      <c r="J113" s="236"/>
    </row>
    <row r="114" spans="1:10">
      <c r="A114" s="20"/>
      <c r="J114" s="153"/>
    </row>
    <row r="115" spans="1:10" ht="13">
      <c r="A115" s="20"/>
      <c r="I115" s="237" t="s">
        <v>244</v>
      </c>
      <c r="J115" s="238"/>
    </row>
    <row r="116" spans="1:10">
      <c r="A116" s="20"/>
      <c r="I116" s="179"/>
      <c r="J116" s="180"/>
    </row>
    <row r="117" spans="1:10">
      <c r="A117" s="20"/>
      <c r="I117" s="179"/>
      <c r="J117" s="180"/>
    </row>
    <row r="118" spans="1:10">
      <c r="A118" s="181" t="s">
        <v>38</v>
      </c>
      <c r="I118" s="179"/>
      <c r="J118" s="180"/>
    </row>
    <row r="119" spans="1:10">
      <c r="A119" s="182" t="s">
        <v>39</v>
      </c>
      <c r="I119" s="183"/>
      <c r="J119" s="184"/>
    </row>
    <row r="120" spans="1:10" ht="13">
      <c r="A120" s="20"/>
      <c r="I120" s="185" t="s">
        <v>247</v>
      </c>
      <c r="J120" s="186" t="s">
        <v>245</v>
      </c>
    </row>
    <row r="121" spans="1:10">
      <c r="A121" s="20"/>
      <c r="J121" s="153"/>
    </row>
    <row r="122" spans="1:10" ht="13" thickBot="1">
      <c r="A122" s="14"/>
      <c r="B122" s="15"/>
      <c r="C122" s="15"/>
      <c r="D122" s="15"/>
      <c r="E122" s="15"/>
      <c r="F122" s="15"/>
      <c r="G122" s="15"/>
      <c r="H122" s="15"/>
      <c r="I122" s="15"/>
      <c r="J122" s="166"/>
    </row>
  </sheetData>
  <mergeCells count="37">
    <mergeCell ref="G45:J52"/>
    <mergeCell ref="A47:B47"/>
    <mergeCell ref="A49:B49"/>
    <mergeCell ref="A50:B50"/>
    <mergeCell ref="D3:H4"/>
    <mergeCell ref="B25:G25"/>
    <mergeCell ref="B26:G26"/>
    <mergeCell ref="A44:F44"/>
    <mergeCell ref="G44:J44"/>
    <mergeCell ref="A88:C98"/>
    <mergeCell ref="D88:I98"/>
    <mergeCell ref="J88:J98"/>
    <mergeCell ref="D64:I67"/>
    <mergeCell ref="A66:B66"/>
    <mergeCell ref="A67:B67"/>
    <mergeCell ref="A70:J70"/>
    <mergeCell ref="A71:C81"/>
    <mergeCell ref="D71:F81"/>
    <mergeCell ref="G71:H81"/>
    <mergeCell ref="I71:J81"/>
    <mergeCell ref="A82:C82"/>
    <mergeCell ref="D82:F82"/>
    <mergeCell ref="G82:H82"/>
    <mergeCell ref="I82:J82"/>
    <mergeCell ref="A87:J87"/>
    <mergeCell ref="A99:C99"/>
    <mergeCell ref="D99:I99"/>
    <mergeCell ref="A102:J102"/>
    <mergeCell ref="A103:C112"/>
    <mergeCell ref="D103:F112"/>
    <mergeCell ref="G103:H112"/>
    <mergeCell ref="I103:J112"/>
    <mergeCell ref="A113:C113"/>
    <mergeCell ref="D113:F113"/>
    <mergeCell ref="G113:H113"/>
    <mergeCell ref="I113:J113"/>
    <mergeCell ref="I115:J115"/>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1">
        <f>'Worksop Report'!H7</f>
        <v>0</v>
      </c>
      <c r="H12" s="52"/>
      <c r="I12" s="53"/>
    </row>
    <row r="13" spans="1:9">
      <c r="A13" s="47" t="s">
        <v>50</v>
      </c>
      <c r="E13" s="54" t="s">
        <v>1</v>
      </c>
      <c r="F13" s="54"/>
      <c r="G13" s="54" t="s">
        <v>55</v>
      </c>
      <c r="H13" s="54"/>
      <c r="I13" s="54" t="s">
        <v>56</v>
      </c>
    </row>
    <row r="14" spans="1:9">
      <c r="A14" s="47" t="s">
        <v>51</v>
      </c>
      <c r="E14" s="61">
        <f>'Worksop Report'!C8</f>
        <v>45289</v>
      </c>
      <c r="F14" s="61"/>
      <c r="G14" s="62"/>
      <c r="H14" s="62"/>
      <c r="I14" s="62"/>
    </row>
    <row r="15" spans="1:9">
      <c r="A15" s="47" t="s">
        <v>52</v>
      </c>
      <c r="E15" s="61"/>
      <c r="F15" s="61"/>
      <c r="G15" s="62"/>
      <c r="H15" s="62"/>
      <c r="I15" s="62"/>
    </row>
    <row r="17" spans="1:9">
      <c r="A17" s="300" t="s">
        <v>57</v>
      </c>
      <c r="B17" s="301"/>
      <c r="C17" s="56" t="s">
        <v>60</v>
      </c>
      <c r="D17" s="305" t="s">
        <v>64</v>
      </c>
      <c r="E17" s="306"/>
      <c r="F17" s="306"/>
      <c r="G17" s="307"/>
      <c r="H17" s="58"/>
      <c r="I17" s="56" t="s">
        <v>66</v>
      </c>
    </row>
    <row r="18" spans="1:9">
      <c r="A18" s="303" t="str">
        <f>'Worksop Report'!C12</f>
        <v>DA42022</v>
      </c>
      <c r="B18" s="304"/>
      <c r="C18" s="57" t="str">
        <f>'Worksop Report'!C10</f>
        <v>W1T96421X20645987</v>
      </c>
      <c r="D18" s="303"/>
      <c r="E18" s="308"/>
      <c r="F18" s="308"/>
      <c r="G18" s="304"/>
      <c r="H18" s="55"/>
      <c r="I18" s="144">
        <f>'Worksop Report'!C8</f>
        <v>45289</v>
      </c>
    </row>
    <row r="19" spans="1:9">
      <c r="A19" s="300" t="s">
        <v>58</v>
      </c>
      <c r="B19" s="301"/>
      <c r="C19" s="56" t="s">
        <v>61</v>
      </c>
      <c r="D19" s="305" t="s">
        <v>65</v>
      </c>
      <c r="E19" s="306"/>
      <c r="F19" s="306"/>
      <c r="G19" s="306"/>
      <c r="H19" s="307"/>
      <c r="I19" s="56" t="s">
        <v>67</v>
      </c>
    </row>
    <row r="20" spans="1:9" ht="15.5">
      <c r="A20" s="303" t="str">
        <f>'Worksop Report'!J11</f>
        <v>21943 / 2275</v>
      </c>
      <c r="B20" s="304"/>
      <c r="C20" s="57" t="str">
        <f>'Worksop Report'!C11</f>
        <v>471922C0785201</v>
      </c>
      <c r="D20" s="63" t="s">
        <v>69</v>
      </c>
      <c r="E20" s="65"/>
      <c r="F20" s="136"/>
      <c r="G20" s="64" t="s">
        <v>70</v>
      </c>
      <c r="H20" s="136"/>
      <c r="I20" s="57" t="str">
        <f>'Worksop Report'!I120</f>
        <v>Egi sugiana</v>
      </c>
    </row>
    <row r="21" spans="1:9">
      <c r="A21" s="300" t="s">
        <v>59</v>
      </c>
      <c r="B21" s="301"/>
      <c r="C21" s="56" t="s">
        <v>62</v>
      </c>
      <c r="D21" s="305" t="s">
        <v>64</v>
      </c>
      <c r="E21" s="306"/>
      <c r="F21" s="306"/>
      <c r="G21" s="307"/>
      <c r="H21" s="58"/>
      <c r="I21" s="56" t="s">
        <v>68</v>
      </c>
    </row>
    <row r="22" spans="1:9">
      <c r="A22" s="303"/>
      <c r="B22" s="304"/>
      <c r="C22" s="57" t="s">
        <v>63</v>
      </c>
      <c r="D22" s="303"/>
      <c r="E22" s="308"/>
      <c r="F22" s="308"/>
      <c r="G22" s="304"/>
      <c r="H22" s="55"/>
      <c r="I22" s="57"/>
    </row>
    <row r="23" spans="1:9">
      <c r="A23" s="302" t="s">
        <v>71</v>
      </c>
      <c r="B23" s="302"/>
      <c r="C23" s="302"/>
      <c r="D23" s="302"/>
      <c r="E23" s="302"/>
      <c r="F23" s="302"/>
      <c r="G23" s="302"/>
      <c r="H23" s="302"/>
      <c r="I23" s="302"/>
    </row>
    <row r="24" spans="1:9" s="48" customFormat="1">
      <c r="A24" s="32" t="s">
        <v>72</v>
      </c>
      <c r="B24" s="254" t="s">
        <v>73</v>
      </c>
      <c r="C24" s="254"/>
      <c r="D24" s="32" t="s">
        <v>74</v>
      </c>
      <c r="E24" s="254" t="s">
        <v>75</v>
      </c>
      <c r="F24" s="254"/>
      <c r="G24" s="254"/>
      <c r="H24" s="254"/>
      <c r="I24" s="254"/>
    </row>
    <row r="25" spans="1:9">
      <c r="A25" s="32"/>
      <c r="B25" s="295"/>
      <c r="C25" s="297"/>
      <c r="D25" s="54"/>
      <c r="E25" s="295"/>
      <c r="F25" s="296"/>
      <c r="G25" s="296"/>
      <c r="H25" s="296"/>
      <c r="I25" s="297"/>
    </row>
    <row r="26" spans="1:9">
      <c r="A26" s="32"/>
      <c r="B26" s="295"/>
      <c r="C26" s="297"/>
      <c r="D26" s="54"/>
      <c r="E26" s="295"/>
      <c r="F26" s="296"/>
      <c r="G26" s="296"/>
      <c r="H26" s="296"/>
      <c r="I26" s="297"/>
    </row>
    <row r="27" spans="1:9">
      <c r="A27" s="32"/>
      <c r="B27" s="295"/>
      <c r="C27" s="297"/>
      <c r="D27" s="54"/>
      <c r="E27" s="295"/>
      <c r="F27" s="296"/>
      <c r="G27" s="296"/>
      <c r="H27" s="296"/>
      <c r="I27" s="297"/>
    </row>
    <row r="28" spans="1:9">
      <c r="A28" s="32"/>
      <c r="B28" s="295"/>
      <c r="C28" s="297"/>
      <c r="D28" s="54"/>
      <c r="E28" s="295"/>
      <c r="F28" s="296"/>
      <c r="G28" s="296"/>
      <c r="H28" s="296"/>
      <c r="I28" s="297"/>
    </row>
    <row r="29" spans="1:9">
      <c r="A29" s="32"/>
      <c r="B29" s="295"/>
      <c r="C29" s="297"/>
      <c r="D29" s="54"/>
      <c r="E29" s="295"/>
      <c r="F29" s="296"/>
      <c r="G29" s="296"/>
      <c r="H29" s="296"/>
      <c r="I29" s="297"/>
    </row>
    <row r="30" spans="1:9">
      <c r="A30" s="32"/>
      <c r="B30" s="295"/>
      <c r="C30" s="297"/>
      <c r="D30" s="54"/>
      <c r="E30" s="295"/>
      <c r="F30" s="296"/>
      <c r="G30" s="296"/>
      <c r="H30" s="296"/>
      <c r="I30" s="297"/>
    </row>
    <row r="31" spans="1:9">
      <c r="A31" s="32"/>
      <c r="B31" s="295"/>
      <c r="C31" s="297"/>
      <c r="D31" s="54"/>
      <c r="E31" s="295"/>
      <c r="F31" s="296"/>
      <c r="G31" s="296"/>
      <c r="H31" s="296"/>
      <c r="I31" s="297"/>
    </row>
    <row r="32" spans="1:9">
      <c r="A32" s="32"/>
      <c r="B32" s="295"/>
      <c r="C32" s="297"/>
      <c r="D32" s="54"/>
      <c r="E32" s="295"/>
      <c r="F32" s="296"/>
      <c r="G32" s="296"/>
      <c r="H32" s="296"/>
      <c r="I32" s="297"/>
    </row>
    <row r="33" spans="1:11">
      <c r="A33" s="32"/>
      <c r="B33" s="295"/>
      <c r="C33" s="297"/>
      <c r="D33" s="54"/>
      <c r="E33" s="295"/>
      <c r="F33" s="296"/>
      <c r="G33" s="296"/>
      <c r="H33" s="296"/>
      <c r="I33" s="297"/>
    </row>
    <row r="34" spans="1:11">
      <c r="A34" s="32"/>
      <c r="B34" s="295"/>
      <c r="C34" s="297"/>
      <c r="D34" s="54"/>
      <c r="E34" s="295"/>
      <c r="F34" s="296"/>
      <c r="G34" s="296"/>
      <c r="H34" s="296"/>
      <c r="I34" s="297"/>
    </row>
    <row r="36" spans="1:11">
      <c r="B36" s="298"/>
      <c r="C36" s="298"/>
    </row>
    <row r="37" spans="1:11" ht="18.5">
      <c r="B37" s="299" t="s">
        <v>76</v>
      </c>
      <c r="C37" s="299"/>
      <c r="D37" s="293" t="s">
        <v>89</v>
      </c>
      <c r="E37" s="29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4" t="s">
        <v>94</v>
      </c>
      <c r="C57" s="294"/>
      <c r="G57" s="294" t="s">
        <v>95</v>
      </c>
      <c r="H57" s="294"/>
      <c r="I57" s="294"/>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6"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1">
        <f>'Pre Order'!G12</f>
        <v>0</v>
      </c>
      <c r="G12" s="53"/>
    </row>
    <row r="13" spans="1:7">
      <c r="A13" s="47" t="s">
        <v>50</v>
      </c>
      <c r="E13" s="54" t="s">
        <v>1</v>
      </c>
      <c r="F13" s="54" t="s">
        <v>55</v>
      </c>
      <c r="G13" s="54" t="s">
        <v>56</v>
      </c>
    </row>
    <row r="14" spans="1:7">
      <c r="A14" s="47" t="s">
        <v>51</v>
      </c>
      <c r="E14" s="61">
        <f>'Pre Order'!E14</f>
        <v>45289</v>
      </c>
      <c r="F14" s="62"/>
      <c r="G14" s="62"/>
    </row>
    <row r="15" spans="1:7">
      <c r="A15" s="47" t="s">
        <v>52</v>
      </c>
      <c r="E15" s="61"/>
      <c r="F15" s="62"/>
      <c r="G15" s="62"/>
    </row>
    <row r="17" spans="1:12">
      <c r="A17" s="300" t="s">
        <v>57</v>
      </c>
      <c r="B17" s="301"/>
      <c r="C17" s="56" t="s">
        <v>60</v>
      </c>
      <c r="D17" s="305" t="s">
        <v>64</v>
      </c>
      <c r="E17" s="306"/>
      <c r="F17" s="307"/>
      <c r="G17" s="187" t="s">
        <v>66</v>
      </c>
    </row>
    <row r="18" spans="1:12">
      <c r="A18" s="303" t="str">
        <f>'Worksop Report'!C12</f>
        <v>DA42022</v>
      </c>
      <c r="B18" s="304"/>
      <c r="C18" s="57" t="str">
        <f>'Worksop Report'!C10</f>
        <v>W1T96421X20645987</v>
      </c>
      <c r="D18" s="303"/>
      <c r="E18" s="308"/>
      <c r="F18" s="304"/>
      <c r="G18" s="188">
        <f>'Pre Order'!I18</f>
        <v>45289</v>
      </c>
    </row>
    <row r="19" spans="1:12">
      <c r="A19" s="300" t="s">
        <v>58</v>
      </c>
      <c r="B19" s="301"/>
      <c r="C19" s="56" t="s">
        <v>61</v>
      </c>
      <c r="D19" s="305" t="s">
        <v>65</v>
      </c>
      <c r="E19" s="306"/>
      <c r="F19" s="307"/>
      <c r="G19" s="56" t="s">
        <v>67</v>
      </c>
    </row>
    <row r="20" spans="1:12">
      <c r="A20" s="303" t="str">
        <f>'Worksop Report'!J11</f>
        <v>21943 / 2275</v>
      </c>
      <c r="B20" s="304"/>
      <c r="C20" s="57" t="str">
        <f>'Worksop Report'!C11</f>
        <v>471922C0785201</v>
      </c>
      <c r="D20" s="63" t="s">
        <v>69</v>
      </c>
      <c r="E20" s="65" t="s">
        <v>70</v>
      </c>
      <c r="F20" s="64"/>
      <c r="G20" s="57" t="str">
        <f>'Worksop Report'!I120</f>
        <v>Egi sugiana</v>
      </c>
    </row>
    <row r="21" spans="1:12">
      <c r="A21" s="300" t="s">
        <v>59</v>
      </c>
      <c r="B21" s="301"/>
      <c r="C21" s="56" t="s">
        <v>62</v>
      </c>
      <c r="D21" s="305" t="s">
        <v>64</v>
      </c>
      <c r="E21" s="306"/>
      <c r="F21" s="307"/>
      <c r="G21" s="56" t="s">
        <v>68</v>
      </c>
    </row>
    <row r="22" spans="1:12">
      <c r="A22" s="303"/>
      <c r="B22" s="304"/>
      <c r="C22" s="57" t="s">
        <v>63</v>
      </c>
      <c r="D22" s="303"/>
      <c r="E22" s="308"/>
      <c r="F22" s="304"/>
      <c r="G22" s="57"/>
    </row>
    <row r="23" spans="1:12">
      <c r="A23" s="302" t="s">
        <v>71</v>
      </c>
      <c r="B23" s="302"/>
      <c r="C23" s="302"/>
      <c r="D23" s="302"/>
      <c r="E23" s="302"/>
      <c r="F23" s="302"/>
      <c r="G23" s="302"/>
    </row>
    <row r="24" spans="1:12" s="48" customFormat="1">
      <c r="A24" s="32" t="s">
        <v>72</v>
      </c>
      <c r="B24" s="254" t="s">
        <v>73</v>
      </c>
      <c r="C24" s="254"/>
      <c r="D24" s="32" t="s">
        <v>74</v>
      </c>
      <c r="E24" s="254" t="s">
        <v>75</v>
      </c>
      <c r="F24" s="254"/>
      <c r="G24" s="254"/>
    </row>
    <row r="25" spans="1:12" ht="14.5" customHeight="1">
      <c r="A25" s="32" t="s">
        <v>225</v>
      </c>
      <c r="B25" s="311"/>
      <c r="C25" s="312"/>
      <c r="D25" s="54"/>
      <c r="E25" s="295"/>
      <c r="F25" s="296"/>
      <c r="G25" s="297"/>
    </row>
    <row r="26" spans="1:12" ht="15" thickBot="1">
      <c r="A26" s="32"/>
      <c r="B26" s="313"/>
      <c r="C26" s="314"/>
      <c r="D26" s="54"/>
      <c r="E26" s="295"/>
      <c r="F26" s="296"/>
      <c r="G26" s="297"/>
    </row>
    <row r="27" spans="1:12" ht="15" thickBot="1">
      <c r="A27" s="32"/>
      <c r="B27" s="51"/>
      <c r="C27" s="91"/>
      <c r="D27" s="54"/>
      <c r="E27" s="295"/>
      <c r="F27" s="296"/>
      <c r="G27" s="297"/>
      <c r="K27" s="150" t="s">
        <v>224</v>
      </c>
      <c r="L27" t="s">
        <v>226</v>
      </c>
    </row>
    <row r="28" spans="1:12">
      <c r="A28" s="32"/>
      <c r="B28" s="51"/>
      <c r="C28" s="91"/>
      <c r="D28" s="54"/>
      <c r="E28" s="295"/>
      <c r="F28" s="296"/>
      <c r="G28" s="297"/>
      <c r="K28" t="s">
        <v>224</v>
      </c>
      <c r="L28" t="s">
        <v>227</v>
      </c>
    </row>
    <row r="29" spans="1:12">
      <c r="A29" s="32"/>
      <c r="B29" s="51"/>
      <c r="C29" s="91"/>
      <c r="D29" s="54"/>
      <c r="E29" s="295"/>
      <c r="F29" s="296"/>
      <c r="G29" s="297"/>
      <c r="K29" t="s">
        <v>224</v>
      </c>
      <c r="L29" t="s">
        <v>228</v>
      </c>
    </row>
    <row r="30" spans="1:12">
      <c r="A30" s="54"/>
      <c r="B30" s="295"/>
      <c r="C30" s="297"/>
      <c r="D30" s="54"/>
      <c r="E30" s="295"/>
      <c r="F30" s="296"/>
      <c r="G30" s="297"/>
      <c r="K30" t="s">
        <v>224</v>
      </c>
      <c r="L30" t="s">
        <v>229</v>
      </c>
    </row>
    <row r="31" spans="1:12">
      <c r="A31" s="54"/>
      <c r="B31" s="295"/>
      <c r="C31" s="297"/>
      <c r="D31" s="54"/>
      <c r="E31" s="295"/>
      <c r="F31" s="296"/>
      <c r="G31" s="297"/>
    </row>
    <row r="32" spans="1:12">
      <c r="A32" s="54"/>
      <c r="B32" s="295"/>
      <c r="C32" s="297"/>
      <c r="D32" s="54"/>
      <c r="E32" s="295"/>
      <c r="F32" s="296"/>
      <c r="G32" s="297"/>
    </row>
    <row r="33" spans="1:7">
      <c r="A33" s="54"/>
      <c r="B33" s="295"/>
      <c r="C33" s="297"/>
      <c r="D33" s="54"/>
      <c r="E33" s="295"/>
      <c r="F33" s="296"/>
      <c r="G33" s="297"/>
    </row>
    <row r="34" spans="1:7">
      <c r="A34" s="54"/>
      <c r="B34" s="295"/>
      <c r="C34" s="297"/>
      <c r="D34" s="54"/>
      <c r="E34" s="295"/>
      <c r="F34" s="296"/>
      <c r="G34" s="297"/>
    </row>
    <row r="35" spans="1:7">
      <c r="A35" s="54"/>
      <c r="B35" s="295"/>
      <c r="C35" s="297"/>
      <c r="D35" s="54"/>
      <c r="E35" s="295"/>
      <c r="F35" s="296"/>
      <c r="G35" s="297"/>
    </row>
    <row r="36" spans="1:7">
      <c r="A36" s="54"/>
      <c r="B36" s="295"/>
      <c r="C36" s="297"/>
      <c r="D36" s="54"/>
      <c r="E36" s="295"/>
      <c r="F36" s="296"/>
      <c r="G36" s="297"/>
    </row>
    <row r="37" spans="1:7">
      <c r="A37" s="54"/>
      <c r="B37" s="295"/>
      <c r="C37" s="297"/>
      <c r="D37" s="54"/>
      <c r="E37" s="295"/>
      <c r="F37" s="296"/>
      <c r="G37" s="297"/>
    </row>
    <row r="38" spans="1:7">
      <c r="A38" s="54"/>
      <c r="B38" s="295"/>
      <c r="C38" s="297"/>
      <c r="D38" s="54"/>
      <c r="E38" s="295"/>
      <c r="F38" s="296"/>
      <c r="G38" s="297"/>
    </row>
    <row r="39" spans="1:7">
      <c r="A39" s="54"/>
      <c r="B39" s="295"/>
      <c r="C39" s="297"/>
      <c r="D39" s="54"/>
      <c r="E39" s="295"/>
      <c r="F39" s="296"/>
      <c r="G39" s="297"/>
    </row>
    <row r="40" spans="1:7">
      <c r="A40" s="54"/>
      <c r="B40" s="295"/>
      <c r="C40" s="297"/>
      <c r="D40" s="54"/>
      <c r="E40" s="295"/>
      <c r="F40" s="296"/>
      <c r="G40" s="297"/>
    </row>
    <row r="41" spans="1:7">
      <c r="A41" s="54"/>
      <c r="B41" s="295"/>
      <c r="C41" s="297"/>
      <c r="D41" s="54"/>
      <c r="E41" s="295"/>
      <c r="F41" s="296"/>
      <c r="G41" s="297"/>
    </row>
    <row r="42" spans="1:7">
      <c r="A42" s="309" t="s">
        <v>98</v>
      </c>
      <c r="B42" s="309"/>
      <c r="C42" s="309"/>
      <c r="D42" s="309"/>
      <c r="E42" s="309" t="s">
        <v>99</v>
      </c>
      <c r="F42" s="310"/>
      <c r="G42" s="310"/>
    </row>
    <row r="43" spans="1:7">
      <c r="A43" s="309"/>
      <c r="B43" s="309"/>
      <c r="C43" s="309"/>
      <c r="D43" s="309"/>
      <c r="E43" s="310"/>
      <c r="F43" s="310"/>
      <c r="G43" s="310"/>
    </row>
    <row r="44" spans="1:7">
      <c r="A44" s="309"/>
      <c r="B44" s="309"/>
      <c r="C44" s="309"/>
      <c r="D44" s="309"/>
      <c r="E44" s="310"/>
      <c r="F44" s="310"/>
      <c r="G44" s="310"/>
    </row>
    <row r="45" spans="1:7">
      <c r="A45" s="309"/>
      <c r="B45" s="309"/>
      <c r="C45" s="309"/>
      <c r="D45" s="309"/>
      <c r="E45" s="310"/>
      <c r="F45" s="310"/>
      <c r="G45" s="310"/>
    </row>
    <row r="46" spans="1:7">
      <c r="A46" s="309"/>
      <c r="B46" s="309"/>
      <c r="C46" s="309"/>
      <c r="D46" s="309"/>
      <c r="E46" s="310"/>
      <c r="F46" s="310"/>
      <c r="G46" s="310"/>
    </row>
    <row r="47" spans="1:7">
      <c r="A47" s="309"/>
      <c r="B47" s="309"/>
      <c r="C47" s="309"/>
      <c r="D47" s="309"/>
      <c r="E47" s="310"/>
      <c r="F47" s="310"/>
      <c r="G47" s="310"/>
    </row>
    <row r="48" spans="1:7">
      <c r="A48" s="309"/>
      <c r="B48" s="309"/>
      <c r="C48" s="309"/>
      <c r="D48" s="309"/>
      <c r="E48" s="310"/>
      <c r="F48" s="310"/>
      <c r="G48" s="310"/>
    </row>
    <row r="49" spans="1:7" ht="46.5" customHeight="1">
      <c r="A49" s="309"/>
      <c r="B49" s="309"/>
      <c r="C49" s="309"/>
      <c r="D49" s="309"/>
      <c r="E49" s="310"/>
      <c r="F49" s="310"/>
      <c r="G49" s="310"/>
    </row>
    <row r="51" spans="1:7">
      <c r="B51" s="294" t="s">
        <v>94</v>
      </c>
      <c r="C51" s="294"/>
      <c r="F51" s="294" t="s">
        <v>95</v>
      </c>
      <c r="G51" s="294"/>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4"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zoomScale="60" zoomScaleNormal="100" workbookViewId="0">
      <selection activeCell="G17" sqref="G17"/>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3" t="s">
        <v>111</v>
      </c>
      <c r="D7" s="324"/>
      <c r="E7" s="324"/>
      <c r="F7" s="324"/>
      <c r="G7" s="324"/>
      <c r="H7" s="79"/>
      <c r="I7" s="79"/>
    </row>
    <row r="8" spans="1:11">
      <c r="A8" s="322" t="s">
        <v>101</v>
      </c>
      <c r="B8" s="322"/>
      <c r="C8" s="322" t="s">
        <v>112</v>
      </c>
      <c r="D8" s="322"/>
      <c r="E8" s="322"/>
      <c r="F8" s="322"/>
      <c r="G8" s="322" t="s">
        <v>113</v>
      </c>
      <c r="H8" s="322"/>
      <c r="I8" s="322"/>
      <c r="J8" s="322" t="s">
        <v>114</v>
      </c>
      <c r="K8" s="322"/>
    </row>
    <row r="9" spans="1:11">
      <c r="A9" s="33"/>
      <c r="B9" s="81"/>
      <c r="C9" s="105" t="s">
        <v>120</v>
      </c>
      <c r="D9" s="318" t="str">
        <f>'Worksop Report'!H9</f>
        <v xml:space="preserve">PT. PUTRA PERKASA ABADI </v>
      </c>
      <c r="E9" s="318"/>
      <c r="F9" s="319"/>
      <c r="G9" s="105" t="s">
        <v>125</v>
      </c>
      <c r="H9" s="318" t="str">
        <f>'Worksop Report'!H11</f>
        <v>AROCS 4042 K</v>
      </c>
      <c r="I9" s="319"/>
      <c r="J9" s="105" t="s">
        <v>115</v>
      </c>
      <c r="K9" s="192">
        <f>'Work Order'!F12</f>
        <v>0</v>
      </c>
    </row>
    <row r="10" spans="1:11">
      <c r="A10" s="31"/>
      <c r="B10" s="82"/>
      <c r="C10" s="106" t="s">
        <v>122</v>
      </c>
      <c r="D10" s="315" t="str">
        <f>'Worksop Report'!J9</f>
        <v>PT AMC</v>
      </c>
      <c r="E10" s="315"/>
      <c r="F10" s="316"/>
      <c r="G10" s="106" t="s">
        <v>126</v>
      </c>
      <c r="H10" s="315" t="str">
        <f>'Worksop Report'!C10</f>
        <v>W1T96421X20645987</v>
      </c>
      <c r="I10" s="316"/>
      <c r="J10" s="106" t="s">
        <v>116</v>
      </c>
      <c r="K10" s="82"/>
    </row>
    <row r="11" spans="1:11">
      <c r="A11" s="31"/>
      <c r="B11" s="82"/>
      <c r="C11" s="106"/>
      <c r="D11" s="107"/>
      <c r="E11" s="107"/>
      <c r="F11" s="108"/>
      <c r="G11" s="106" t="s">
        <v>127</v>
      </c>
      <c r="H11" s="315" t="str">
        <f>'Worksop Report'!C11</f>
        <v>471922C0785201</v>
      </c>
      <c r="I11" s="316"/>
      <c r="J11" s="106" t="s">
        <v>117</v>
      </c>
      <c r="K11" s="82"/>
    </row>
    <row r="12" spans="1:11" ht="36">
      <c r="A12" s="31"/>
      <c r="B12" s="82"/>
      <c r="C12" s="109" t="s">
        <v>121</v>
      </c>
      <c r="D12" s="147" t="str">
        <f>'Worksop Report'!C12</f>
        <v>DA42022</v>
      </c>
      <c r="E12" s="107"/>
      <c r="F12" s="108"/>
      <c r="G12" s="110" t="s">
        <v>128</v>
      </c>
      <c r="H12" s="320">
        <f>'Worksop Report'!J10</f>
        <v>0</v>
      </c>
      <c r="I12" s="321"/>
      <c r="J12" s="111" t="s">
        <v>118</v>
      </c>
      <c r="K12" s="82">
        <f>'Worksop Report'!C8</f>
        <v>45289</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7" t="s">
        <v>108</v>
      </c>
      <c r="H15" s="317"/>
      <c r="I15" s="317"/>
      <c r="J15" s="87" t="s">
        <v>109</v>
      </c>
      <c r="K15" s="87" t="s">
        <v>110</v>
      </c>
    </row>
    <row r="16" spans="1:11">
      <c r="A16" s="32">
        <v>1</v>
      </c>
      <c r="B16" s="164" t="s">
        <v>266</v>
      </c>
      <c r="C16" s="54"/>
      <c r="D16" s="54"/>
      <c r="E16" s="54"/>
      <c r="F16" s="176">
        <v>1</v>
      </c>
      <c r="G16" s="164" t="s">
        <v>267</v>
      </c>
      <c r="H16" s="164"/>
      <c r="I16" s="164"/>
      <c r="J16" s="54"/>
      <c r="K16" s="54"/>
    </row>
    <row r="17" spans="1:16">
      <c r="A17" s="32">
        <v>2</v>
      </c>
      <c r="B17" s="164"/>
      <c r="C17" s="54"/>
      <c r="D17" s="54"/>
      <c r="E17" s="54"/>
      <c r="F17" s="176"/>
      <c r="G17" s="164"/>
      <c r="H17" s="164"/>
      <c r="I17" s="164"/>
      <c r="J17" s="54"/>
      <c r="K17" s="54"/>
      <c r="P17" t="s">
        <v>230</v>
      </c>
    </row>
    <row r="18" spans="1:16">
      <c r="A18" s="32">
        <v>3</v>
      </c>
      <c r="B18" s="164"/>
      <c r="C18" s="54"/>
      <c r="D18" s="54"/>
      <c r="E18" s="54"/>
      <c r="F18" s="176"/>
      <c r="G18" s="164"/>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4"/>
      <c r="H24" s="254"/>
      <c r="I24" s="254"/>
      <c r="J24" s="54"/>
      <c r="K24" s="54"/>
    </row>
    <row r="25" spans="1:16">
      <c r="A25" s="32">
        <v>10</v>
      </c>
      <c r="B25" s="54"/>
      <c r="C25" s="54"/>
      <c r="D25" s="54"/>
      <c r="E25" s="54"/>
      <c r="F25" s="32"/>
      <c r="G25" s="254"/>
      <c r="H25" s="254"/>
      <c r="I25" s="254"/>
      <c r="J25" s="54"/>
      <c r="K25" s="54"/>
    </row>
    <row r="26" spans="1:16">
      <c r="A26" s="32">
        <v>11</v>
      </c>
      <c r="B26" s="54"/>
      <c r="C26" s="54"/>
      <c r="D26" s="54"/>
      <c r="E26" s="54"/>
      <c r="F26" s="32"/>
      <c r="G26" s="254"/>
      <c r="H26" s="254"/>
      <c r="I26" s="254"/>
      <c r="J26" s="54"/>
      <c r="K26" s="54"/>
    </row>
    <row r="27" spans="1:16">
      <c r="A27" s="32">
        <v>12</v>
      </c>
      <c r="B27" s="54"/>
      <c r="C27" s="54"/>
      <c r="D27" s="54"/>
      <c r="E27" s="54"/>
      <c r="F27" s="32"/>
      <c r="G27" s="254"/>
      <c r="H27" s="254"/>
      <c r="I27" s="254"/>
      <c r="J27" s="54"/>
      <c r="K27" s="54"/>
    </row>
    <row r="28" spans="1:16">
      <c r="A28" s="32">
        <v>13</v>
      </c>
      <c r="B28" s="54"/>
      <c r="C28" s="54"/>
      <c r="D28" s="54"/>
      <c r="E28" s="54"/>
      <c r="F28" s="32"/>
      <c r="G28" s="254"/>
      <c r="H28" s="254"/>
      <c r="I28" s="254"/>
      <c r="J28" s="54"/>
      <c r="K28" s="54"/>
    </row>
    <row r="29" spans="1:16">
      <c r="A29" s="32">
        <v>14</v>
      </c>
      <c r="B29" s="54"/>
      <c r="C29" s="54"/>
      <c r="D29" s="54"/>
      <c r="E29" s="54"/>
      <c r="F29" s="32"/>
      <c r="G29" s="254"/>
      <c r="H29" s="254"/>
      <c r="I29" s="254"/>
      <c r="J29" s="54"/>
      <c r="K29" s="54"/>
    </row>
    <row r="30" spans="1:16" s="48" customFormat="1">
      <c r="A30" s="261"/>
      <c r="B30" s="262"/>
      <c r="C30" s="262"/>
      <c r="D30" s="262"/>
      <c r="E30" s="262"/>
      <c r="F30" s="262"/>
      <c r="G30" s="262"/>
      <c r="H30" s="262"/>
      <c r="I30" s="33" t="s">
        <v>129</v>
      </c>
      <c r="J30" s="86" t="s">
        <v>130</v>
      </c>
      <c r="K30" s="34" t="s">
        <v>131</v>
      </c>
    </row>
    <row r="31" spans="1:16">
      <c r="A31" s="263"/>
      <c r="B31" s="201"/>
      <c r="C31" s="201"/>
      <c r="D31" s="201"/>
      <c r="E31" s="201"/>
      <c r="F31" s="201"/>
      <c r="G31" s="201"/>
      <c r="H31" s="201"/>
      <c r="I31" s="83"/>
      <c r="J31" s="85"/>
      <c r="K31" s="82"/>
    </row>
    <row r="32" spans="1:16">
      <c r="A32" s="263"/>
      <c r="B32" s="201"/>
      <c r="C32" s="201"/>
      <c r="D32" s="201"/>
      <c r="E32" s="201"/>
      <c r="F32" s="201"/>
      <c r="G32" s="201"/>
      <c r="H32" s="201"/>
      <c r="I32" s="83"/>
      <c r="J32" s="85"/>
      <c r="K32" s="82"/>
    </row>
    <row r="33" spans="1:11">
      <c r="A33" s="264"/>
      <c r="B33" s="265"/>
      <c r="C33" s="265"/>
      <c r="D33" s="265"/>
      <c r="E33" s="265"/>
      <c r="F33" s="265"/>
      <c r="G33" s="265"/>
      <c r="H33" s="265"/>
      <c r="I33" s="63"/>
      <c r="J33" s="115" t="str">
        <f>'Worksop Report'!I120</f>
        <v>Egi sugiana</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I13" sqref="I13"/>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8" t="s">
        <v>158</v>
      </c>
      <c r="L10" s="329"/>
    </row>
    <row r="11" spans="1:15">
      <c r="C11" s="51" t="s">
        <v>155</v>
      </c>
      <c r="D11" s="91"/>
      <c r="G11" s="51" t="s">
        <v>157</v>
      </c>
      <c r="H11" s="91"/>
      <c r="K11" s="51" t="s">
        <v>159</v>
      </c>
      <c r="L11" s="91" t="str">
        <f>'Worksop Report'!I120</f>
        <v>Egi sugiana</v>
      </c>
    </row>
    <row r="12" spans="1:15">
      <c r="K12" s="51" t="s">
        <v>160</v>
      </c>
      <c r="L12" s="149">
        <v>45175</v>
      </c>
    </row>
    <row r="14" spans="1:15">
      <c r="C14" s="337" t="s">
        <v>161</v>
      </c>
      <c r="D14" s="338"/>
      <c r="G14" s="336" t="s">
        <v>178</v>
      </c>
      <c r="H14" s="336"/>
      <c r="K14" s="332" t="s">
        <v>189</v>
      </c>
      <c r="L14" s="332"/>
    </row>
    <row r="15" spans="1:15" ht="18.5" customHeight="1">
      <c r="B15" s="140" t="s">
        <v>22</v>
      </c>
      <c r="C15" s="334" t="s">
        <v>162</v>
      </c>
      <c r="D15" s="335"/>
      <c r="F15" s="140" t="s">
        <v>22</v>
      </c>
      <c r="G15" s="330" t="s">
        <v>179</v>
      </c>
      <c r="H15" s="330"/>
      <c r="J15" s="140" t="s">
        <v>22</v>
      </c>
      <c r="K15" s="330" t="s">
        <v>190</v>
      </c>
      <c r="L15" s="330"/>
      <c r="O15" s="118" t="s">
        <v>22</v>
      </c>
    </row>
    <row r="16" spans="1:15" ht="20" customHeight="1">
      <c r="B16" s="140" t="s">
        <v>22</v>
      </c>
      <c r="C16" s="339" t="s">
        <v>163</v>
      </c>
      <c r="D16" s="340"/>
      <c r="F16" s="140" t="s">
        <v>22</v>
      </c>
      <c r="G16" s="325" t="s">
        <v>172</v>
      </c>
      <c r="H16" s="325"/>
      <c r="J16" s="140" t="s">
        <v>22</v>
      </c>
      <c r="K16" s="325" t="s">
        <v>191</v>
      </c>
      <c r="L16" s="325"/>
      <c r="O16" s="119" t="s">
        <v>211</v>
      </c>
    </row>
    <row r="17" spans="2:12" ht="18" customHeight="1">
      <c r="B17" s="140" t="s">
        <v>22</v>
      </c>
      <c r="C17" s="334" t="s">
        <v>164</v>
      </c>
      <c r="D17" s="335"/>
      <c r="F17" s="140" t="s">
        <v>22</v>
      </c>
      <c r="G17" s="330" t="s">
        <v>180</v>
      </c>
      <c r="H17" s="330"/>
      <c r="J17" s="140" t="s">
        <v>22</v>
      </c>
      <c r="K17" s="331" t="s">
        <v>192</v>
      </c>
      <c r="L17" s="331"/>
    </row>
    <row r="18" spans="2:12" ht="18" customHeight="1">
      <c r="B18" s="140" t="s">
        <v>22</v>
      </c>
      <c r="C18" s="339" t="s">
        <v>165</v>
      </c>
      <c r="D18" s="340"/>
      <c r="F18" s="140" t="s">
        <v>22</v>
      </c>
      <c r="G18" s="325" t="s">
        <v>163</v>
      </c>
      <c r="H18" s="325"/>
      <c r="J18" s="140" t="s">
        <v>22</v>
      </c>
      <c r="K18" s="325" t="s">
        <v>193</v>
      </c>
      <c r="L18" s="325"/>
    </row>
    <row r="19" spans="2:12" ht="18" customHeight="1">
      <c r="B19" s="140" t="s">
        <v>22</v>
      </c>
      <c r="C19" s="334" t="s">
        <v>166</v>
      </c>
      <c r="D19" s="335"/>
      <c r="F19" s="140" t="s">
        <v>22</v>
      </c>
      <c r="G19" s="330" t="s">
        <v>181</v>
      </c>
      <c r="H19" s="330"/>
      <c r="J19" s="140" t="s">
        <v>22</v>
      </c>
      <c r="K19" s="330" t="s">
        <v>193</v>
      </c>
      <c r="L19" s="330"/>
    </row>
    <row r="20" spans="2:12" ht="18" customHeight="1">
      <c r="B20" s="140" t="s">
        <v>22</v>
      </c>
      <c r="C20" s="339" t="s">
        <v>167</v>
      </c>
      <c r="D20" s="340"/>
      <c r="F20" s="140" t="s">
        <v>22</v>
      </c>
      <c r="G20" s="325" t="s">
        <v>182</v>
      </c>
      <c r="H20" s="325"/>
      <c r="J20" s="140" t="s">
        <v>22</v>
      </c>
      <c r="K20" s="325" t="s">
        <v>193</v>
      </c>
      <c r="L20" s="325"/>
    </row>
    <row r="21" spans="2:12" ht="18" customHeight="1">
      <c r="B21" s="140" t="s">
        <v>22</v>
      </c>
      <c r="C21" s="334" t="s">
        <v>168</v>
      </c>
      <c r="D21" s="335"/>
      <c r="F21" s="140" t="s">
        <v>22</v>
      </c>
      <c r="G21" s="330" t="s">
        <v>183</v>
      </c>
      <c r="H21" s="330"/>
      <c r="J21" s="140" t="s">
        <v>22</v>
      </c>
      <c r="K21" s="330" t="s">
        <v>193</v>
      </c>
      <c r="L21" s="330"/>
    </row>
    <row r="22" spans="2:12" ht="27.5" customHeight="1">
      <c r="B22" s="140" t="s">
        <v>22</v>
      </c>
      <c r="C22" s="339" t="s">
        <v>169</v>
      </c>
      <c r="D22" s="340"/>
      <c r="F22" s="140" t="s">
        <v>22</v>
      </c>
      <c r="G22" s="325" t="s">
        <v>184</v>
      </c>
      <c r="H22" s="325"/>
      <c r="J22" s="140" t="s">
        <v>22</v>
      </c>
      <c r="K22" s="325" t="s">
        <v>193</v>
      </c>
      <c r="L22" s="325"/>
    </row>
    <row r="23" spans="2:12" ht="18.5" customHeight="1">
      <c r="B23" s="122"/>
      <c r="F23" s="140" t="s">
        <v>22</v>
      </c>
      <c r="G23" s="330" t="s">
        <v>185</v>
      </c>
      <c r="H23" s="330"/>
      <c r="K23" s="330" t="s">
        <v>193</v>
      </c>
      <c r="L23" s="330"/>
    </row>
    <row r="24" spans="2:12" ht="21">
      <c r="B24" s="122"/>
      <c r="C24" s="332" t="s">
        <v>170</v>
      </c>
      <c r="D24" s="332"/>
      <c r="F24" s="121"/>
      <c r="G24" s="332" t="s">
        <v>186</v>
      </c>
      <c r="H24" s="332"/>
      <c r="K24" s="332" t="s">
        <v>194</v>
      </c>
      <c r="L24" s="332"/>
    </row>
    <row r="25" spans="2:12" ht="18.5" customHeight="1">
      <c r="B25" s="140" t="s">
        <v>22</v>
      </c>
      <c r="C25" s="330" t="s">
        <v>171</v>
      </c>
      <c r="D25" s="330"/>
      <c r="F25" s="140" t="s">
        <v>22</v>
      </c>
      <c r="G25" s="330" t="s">
        <v>187</v>
      </c>
      <c r="H25" s="330"/>
      <c r="J25" s="140" t="s">
        <v>22</v>
      </c>
      <c r="K25" s="330" t="s">
        <v>195</v>
      </c>
      <c r="L25" s="330"/>
    </row>
    <row r="26" spans="2:12" ht="18.5" customHeight="1">
      <c r="B26" s="140" t="s">
        <v>22</v>
      </c>
      <c r="C26" s="325" t="s">
        <v>172</v>
      </c>
      <c r="D26" s="325"/>
      <c r="F26" s="140" t="s">
        <v>22</v>
      </c>
      <c r="G26" s="325" t="s">
        <v>188</v>
      </c>
      <c r="H26" s="325"/>
      <c r="J26" s="140" t="s">
        <v>22</v>
      </c>
      <c r="K26" s="325" t="s">
        <v>196</v>
      </c>
      <c r="L26" s="325"/>
    </row>
    <row r="27" spans="2:12" ht="18.5">
      <c r="B27" s="140" t="s">
        <v>22</v>
      </c>
      <c r="C27" s="330" t="s">
        <v>173</v>
      </c>
      <c r="D27" s="330"/>
      <c r="J27" s="140" t="s">
        <v>22</v>
      </c>
      <c r="K27" s="330" t="s">
        <v>197</v>
      </c>
      <c r="L27" s="330"/>
    </row>
    <row r="28" spans="2:12" ht="18.5" customHeight="1">
      <c r="B28" s="140" t="s">
        <v>22</v>
      </c>
      <c r="C28" s="325" t="s">
        <v>174</v>
      </c>
      <c r="D28" s="325"/>
      <c r="J28" s="140" t="s">
        <v>22</v>
      </c>
      <c r="K28" s="325" t="s">
        <v>198</v>
      </c>
      <c r="L28" s="325"/>
    </row>
    <row r="29" spans="2:12" ht="18.5">
      <c r="B29" s="140" t="s">
        <v>22</v>
      </c>
      <c r="C29" s="330" t="s">
        <v>175</v>
      </c>
      <c r="D29" s="330"/>
      <c r="J29" s="140" t="s">
        <v>22</v>
      </c>
      <c r="K29" s="330"/>
      <c r="L29" s="330"/>
    </row>
    <row r="30" spans="2:12" ht="18.5">
      <c r="B30" s="140" t="s">
        <v>22</v>
      </c>
      <c r="C30" s="325" t="s">
        <v>176</v>
      </c>
      <c r="D30" s="325"/>
      <c r="J30" s="140" t="s">
        <v>22</v>
      </c>
      <c r="K30" s="333"/>
      <c r="L30" s="333"/>
    </row>
    <row r="31" spans="2:12" ht="18.5">
      <c r="B31" s="140" t="s">
        <v>22</v>
      </c>
      <c r="C31" s="330" t="s">
        <v>177</v>
      </c>
      <c r="D31" s="330"/>
      <c r="J31" s="140" t="s">
        <v>22</v>
      </c>
      <c r="K31" s="330"/>
      <c r="L31" s="330"/>
    </row>
    <row r="32" spans="2:12" ht="18.5">
      <c r="J32" s="140" t="s">
        <v>22</v>
      </c>
    </row>
    <row r="33" spans="2:11">
      <c r="B33" s="123" t="s">
        <v>199</v>
      </c>
    </row>
    <row r="34" spans="2:11" ht="18.5">
      <c r="B34" s="124" t="s">
        <v>208</v>
      </c>
      <c r="C34" s="139"/>
      <c r="D34" s="80" t="s">
        <v>102</v>
      </c>
      <c r="E34" s="139"/>
      <c r="F34" s="59"/>
      <c r="J34" s="326" t="s">
        <v>206</v>
      </c>
      <c r="K34" s="326"/>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7" t="s">
        <v>207</v>
      </c>
      <c r="K38" s="327"/>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1"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Pre Order</vt:lpstr>
      <vt:lpstr>Work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SERVICE SWI</cp:lastModifiedBy>
  <cp:lastPrinted>2023-03-07T07:13:31Z</cp:lastPrinted>
  <dcterms:created xsi:type="dcterms:W3CDTF">2023-02-24T02:55:38Z</dcterms:created>
  <dcterms:modified xsi:type="dcterms:W3CDTF">2023-12-30T02:42:26Z</dcterms:modified>
</cp:coreProperties>
</file>