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SWI\AMC\Warranty\WT2536\"/>
    </mc:Choice>
  </mc:AlternateContent>
  <xr:revisionPtr revIDLastSave="0" documentId="13_ncr:1_{C62B4248-B75D-482A-B8D5-22B6F5F16612}"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<sst xmlns="http://schemas.openxmlformats.org/spreadsheetml/2006/main" count="426" uniqueCount="270">
  <si>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</si>
  <si>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</si>
  <si>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</si>
  <si>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</si>
  <si>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</si>
  <si>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</si>
  <si>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</si>
  <si>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</si>
  <si>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</si>
  <si>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</si>
  <si>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</si>
  <si>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</si>
  <si>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</si>
  <si>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</si>
  <si>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</si>
  <si>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</si>
  <si>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</si>
  <si>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</si>
  <si>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</si>
  <si>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</si>
  <si>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</si>
  <si>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</si>
  <si>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</si>
  <si>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</si>
  <si>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</si>
  <si>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</si>
  <si>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</si>
  <si>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</si>
  <si>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</si>
  <si>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</si>
  <si>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</si>
  <si>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</si>
  <si>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</si>
  <si>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</si>
  <si>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</si>
  <si>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</si>
  <si>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</si>
  <si>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</si>
  <si>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</si>
  <si>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</si>
  <si>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</si>
  <si>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</si>
  <si>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</si>
  <si>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</si>
  <si>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</si>
  <si>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</si>
  <si>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</si>
  <si>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</si>
  <si>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</si>
  <si>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</si>
  <si>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</si>
  <si>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</si>
  <si>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</si>
  <si>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</si>
  <si>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</si>
  <si>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</si>
  <si>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</si>
  <si>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</si>
  <si>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</si>
  <si>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</si>
  <si>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</si>
  <si>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</si>
  <si>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</si>
  <si>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</si>
  <si>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</si>
  <si>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</si>
  <si>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</si>
  <si>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</si>
  <si>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</si>
  <si>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</si>
  <si>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</si>
  <si>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</si>
  <si>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</si>
  <si>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</si>
  <si>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</si>
  <si>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</si>
  <si>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</si>
  <si>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</si>
  <si>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</si>
  <si>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</si>
  <si>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</si>
  <si>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</si>
  <si>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</si>
  <si>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</si>
  <si>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</si>
  <si>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</si>
  <si>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</si>
  <si>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</si>
  <si>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</si>
  <si>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</si>
  <si>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</si>
  <si>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</si>
  <si>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</si>
  <si>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</si>
  <si>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</si>
  <si>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</si>
  <si>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</si>
  <si>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</si>
  <si>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</si>
  <si>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</si>
  <si>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</si>
  <si>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</si>
  <si>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</si>
  <si>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</si>
  <si>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</si>
  <si>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</si>
  <si>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</si>
  <si>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</si>
  <si>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</si>
  <si>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</si>
  <si>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</si>
  <si>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</si>
  <si>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</si>
  <si>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</si>
  <si>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</si>
  <si>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</si>
  <si>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</si>
  <si>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</si>
  <si>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</si>
  <si>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</si>
  <si>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</si>
  <si>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</si>
  <si>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</si>
  <si>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</si>
  <si>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</si>
  <si>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</si>
  <si>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</si>
  <si>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</si>
  <si>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</si>
  <si>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</si>
  <si>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</si>
  <si>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</si>
  <si>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</si>
  <si>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</si>
  <si>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</si>
  <si>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</si>
  <si>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</si>
  <si>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</si>
  <si>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</si>
  <si>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</si>
  <si>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</si>
  <si>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</si>
  <si>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</si>
  <si>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</si>
  <si>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</si>
  <si>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</si>
  <si>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</si>
  <si>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</si>
  <si>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</si>
  <si>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</si>
  <si>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</si>
  <si>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</si>
  <si>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</si>
  <si>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</si>
  <si>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</si>
  <si>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</si>
  <si>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</si>
  <si>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</si>
  <si>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</si>
  <si>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</si>
  <si>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</si>
  <si>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</si>
  <si>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</si>
  <si>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</si>
  <si>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</si>
  <si>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</si>
  <si>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</si>
  <si>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</si>
  <si>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</si>
  <si>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</si>
  <si>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</si>
  <si>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</si>
  <si>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</si>
  <si>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</si>
  <si>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</si>
  <si>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</si>
  <si>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</si>
  <si>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</si>
  <si>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</si>
  <si>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</si>
  <si>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</si>
  <si>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</si>
  <si>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</si>
  <si>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</si>
  <si>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</si>
  <si>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</si>
  <si>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</si>
  <si>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</si>
  <si>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</si>
  <si>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</si>
  <si>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</si>
  <si>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</si>
  <si>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</si>
  <si>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</si>
  <si>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</si>
  <si>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</si>
  <si>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</si>
  <si>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</si>
  <si>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</si>
  <si>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</si>
  <si>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</si>
  <si>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</si>
  <si>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</si>
  <si>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</si>
  <si>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</si>
  <si>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</si>
  <si>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</si>
  <si>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</si>
  <si>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</si>
  <si>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</si>
  <si>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</si>
  <si>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</si>
  <si>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</si>
  <si>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</si>
  <si>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</si>
  <si>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</si>
  <si>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</si>
  <si>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</si>
  <si>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</si>
  <si>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</si>
  <si>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</si>
  <si>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</si>
  <si>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</si>
  <si>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</si>
  <si>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</si>
  <si>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</si>
  <si>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</si>
  <si>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</si>
  <si>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</si>
  <si>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</si>
  <si>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</si>
  <si>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</si>
  <si>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</si>
  <si>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</si>
  <si>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</si>
  <si>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</si>
  <si>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</si>
  <si>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</si>
  <si>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</si>
  <si>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</si>
  <si>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</si>
  <si>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</si>
  <si>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</si>
  <si>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</si>
  <si>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</si>
  <si>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</si>
  <si>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</si>
  <si>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</si>
  <si>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</si>
  <si>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</si>
  <si>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</si>
  <si>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t xml:space="preserve">          Short distance</t>
  </si>
  <si>
    <t>attachment picture 2</t>
  </si>
  <si>
    <t>MFJ400241PJ001861</t>
  </si>
  <si>
    <t>400953D0135701</t>
  </si>
  <si>
    <t>WT2536</t>
  </si>
  <si>
    <t>AXOR 2528 RMC</t>
  </si>
  <si>
    <t>7681 / 1089</t>
  </si>
  <si>
    <t>Can't start</t>
  </si>
  <si>
    <t>When driver stater engine can't start</t>
  </si>
  <si>
    <t xml:space="preserve">         Dump truck</t>
  </si>
  <si>
    <r>
      <rPr>
        <sz val="10"/>
        <rFont val="Wingdings"/>
        <charset val="2"/>
      </rPr>
      <t>ü</t>
    </r>
    <r>
      <rPr>
        <sz val="10"/>
        <rFont val="CorpoS"/>
      </rPr>
      <t xml:space="preserve">     support truck</t>
    </r>
  </si>
  <si>
    <t xml:space="preserve">         Hauling operation</t>
  </si>
  <si>
    <t>CHECK ERROR CODE ON MONITOR</t>
  </si>
  <si>
    <t>CHECK OUTPUT VOLTAGE ALTERNATOR</t>
  </si>
  <si>
    <t>There error</t>
  </si>
  <si>
    <t>23.5 V</t>
  </si>
  <si>
    <t>AFTER GETTING REPORT FROM DRIVER. THEN MECHANIC DO CHECK AND JUMPER BATTERY. AFTER ENGINE RUNNING CHECK ERROR CODE ON MONITOR AND RESULT THERE ERROR THE CONTROL UNIT FR. AFTER CHECK ERROR AND THEN CHECK OUTPUT VOLTAGE ALTERNATOR AND RESULT VOLTAGE OUTPUT ALTTERNATOR 23.5 V. FROM THE RESULT OF THE CHECK ABOVE IS A REPLACEMENT ALTERNATOR AND THEN THE RESULT VOLTAGE OUTPUT ALTERNATOR 28 V AND ENGINE CAN STATER WITHOUT JUMPER BATTERY.</t>
  </si>
  <si>
    <t>A4001541702</t>
  </si>
  <si>
    <t>LU ALTERNATOR/24V/80A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</si>
</sst>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772884</xdr:colOff>
      <xdr:row>87</xdr:row>
      <xdr:rowOff>118051</xdr:rowOff>
    </xdr:from>
    <xdr:to>
      <xdr:col>6</xdr:col>
      <xdr:colOff>1088082</xdr:colOff>
      <xdr:row>97</xdr:row>
      <xdr:rowOff>572016</xdr:rowOff>
    </xdr:to>
    <xdr:pic>
      <xdr:nvPicPr>
        <xdr:cNvPr id="12" name="Picture 11">
          <a:extLst>
            <a:ext uri="{FF2B5EF4-FFF2-40B4-BE49-F238E27FC236}">
              <a16:creationId xmlns:a16="http://schemas.microsoft.com/office/drawing/2014/main" id="{0D14B527-5E71-4517-9C8F-81B3476627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40308" y="14694187"/>
          <a:ext cx="2682016" cy="2089571"/>
        </a:xfrm>
        <a:prstGeom prst="rect">
          <a:avLst/>
        </a:prstGeom>
      </xdr:spPr>
    </xdr:pic>
    <xdr:clientData/>
  </xdr:twoCellAnchor>
  <xdr:twoCellAnchor editAs="oneCell">
    <xdr:from>
      <xdr:col>0</xdr:col>
      <xdr:colOff>109902</xdr:colOff>
      <xdr:row>87</xdr:row>
      <xdr:rowOff>118503</xdr:rowOff>
    </xdr:from>
    <xdr:to>
      <xdr:col>3</xdr:col>
      <xdr:colOff>381768</xdr:colOff>
      <xdr:row>97</xdr:row>
      <xdr:rowOff>529997</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9902" y="14694639"/>
          <a:ext cx="3639290" cy="2047100"/>
        </a:xfrm>
        <a:prstGeom prst="rect">
          <a:avLst/>
        </a:prstGeom>
      </xdr:spPr>
    </xdr:pic>
    <xdr:clientData/>
  </xdr:twoCellAnchor>
  <xdr:twoCellAnchor editAs="oneCell">
    <xdr:from>
      <xdr:col>6</xdr:col>
      <xdr:colOff>1238665</xdr:colOff>
      <xdr:row>87</xdr:row>
      <xdr:rowOff>140823</xdr:rowOff>
    </xdr:from>
    <xdr:to>
      <xdr:col>8</xdr:col>
      <xdr:colOff>375227</xdr:colOff>
      <xdr:row>97</xdr:row>
      <xdr:rowOff>552317</xdr:rowOff>
    </xdr:to>
    <xdr:pic>
      <xdr:nvPicPr>
        <xdr:cNvPr id="8" name="Picture 7">
          <a:extLst>
            <a:ext uri="{FF2B5EF4-FFF2-40B4-BE49-F238E27FC236}">
              <a16:creationId xmlns:a16="http://schemas.microsoft.com/office/drawing/2014/main" id="{A07F2FAC-29AB-4172-BF42-6CFB107A5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972907" y="14716959"/>
          <a:ext cx="3639290" cy="2047100"/>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105323</xdr:colOff>
      <xdr:row>70</xdr:row>
      <xdr:rowOff>43662</xdr:rowOff>
    </xdr:from>
    <xdr:to>
      <xdr:col>6</xdr:col>
      <xdr:colOff>669590</xdr:colOff>
      <xdr:row>80</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73584" y="11666923"/>
          <a:ext cx="2938615" cy="16529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6046</xdr:colOff>
      <xdr:row>16</xdr:row>
      <xdr:rowOff>162897</xdr:rowOff>
    </xdr:from>
    <xdr:to>
      <xdr:col>4</xdr:col>
      <xdr:colOff>199120</xdr:colOff>
      <xdr:row>17</xdr:row>
      <xdr:rowOff>162897</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74959" y="2794926"/>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1056619</xdr:colOff>
      <xdr:row>70</xdr:row>
      <xdr:rowOff>51866</xdr:rowOff>
    </xdr:from>
    <xdr:to>
      <xdr:col>7</xdr:col>
      <xdr:colOff>2674115</xdr:colOff>
      <xdr:row>80</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228" y="11675127"/>
          <a:ext cx="2915104" cy="1639746"/>
        </a:xfrm>
        <a:prstGeom prst="rect">
          <a:avLst/>
        </a:prstGeom>
      </xdr:spPr>
    </xdr:pic>
    <xdr:clientData/>
  </xdr:twoCellAnchor>
  <xdr:twoCellAnchor editAs="oneCell">
    <xdr:from>
      <xdr:col>0</xdr:col>
      <xdr:colOff>205881</xdr:colOff>
      <xdr:row>70</xdr:row>
      <xdr:rowOff>54619</xdr:rowOff>
    </xdr:from>
    <xdr:to>
      <xdr:col>2</xdr:col>
      <xdr:colOff>1619768</xdr:colOff>
      <xdr:row>80</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05881" y="11677880"/>
          <a:ext cx="2978380" cy="1675339"/>
        </a:xfrm>
        <a:prstGeom prst="rect">
          <a:avLst/>
        </a:prstGeom>
      </xdr:spPr>
    </xdr:pic>
    <xdr:clientData/>
  </xdr:twoCellAnchor>
  <xdr:twoCellAnchor editAs="oneCell">
    <xdr:from>
      <xdr:col>8</xdr:col>
      <xdr:colOff>921955</xdr:colOff>
      <xdr:row>70</xdr:row>
      <xdr:rowOff>88017</xdr:rowOff>
    </xdr:from>
    <xdr:to>
      <xdr:col>9</xdr:col>
      <xdr:colOff>2159908</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5400000">
          <a:off x="11799960" y="11076099"/>
          <a:ext cx="1633319" cy="2903678"/>
        </a:xfrm>
        <a:prstGeom prst="rect">
          <a:avLst/>
        </a:prstGeom>
      </xdr:spPr>
    </xdr:pic>
    <xdr:clientData/>
  </xdr:twoCellAnchor>
  <xdr:twoCellAnchor>
    <xdr:from>
      <xdr:col>3</xdr:col>
      <xdr:colOff>663014</xdr:colOff>
      <xdr:row>87</xdr:row>
      <xdr:rowOff>54616</xdr:rowOff>
    </xdr:from>
    <xdr:to>
      <xdr:col>8</xdr:col>
      <xdr:colOff>519545</xdr:colOff>
      <xdr:row>97</xdr:row>
      <xdr:rowOff>606138</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030438" y="14630752"/>
          <a:ext cx="6726077" cy="218712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759891</xdr:colOff>
      <xdr:row>88</xdr:row>
      <xdr:rowOff>6886</xdr:rowOff>
    </xdr:from>
    <xdr:to>
      <xdr:col>4</xdr:col>
      <xdr:colOff>205892</xdr:colOff>
      <xdr:row>89</xdr:row>
      <xdr:rowOff>71783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4127315" y="14746583"/>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8</xdr:col>
      <xdr:colOff>1269999</xdr:colOff>
      <xdr:row>87</xdr:row>
      <xdr:rowOff>116963</xdr:rowOff>
    </xdr:from>
    <xdr:to>
      <xdr:col>9</xdr:col>
      <xdr:colOff>3189623</xdr:colOff>
      <xdr:row>97</xdr:row>
      <xdr:rowOff>497409</xdr:rowOff>
    </xdr:to>
    <xdr:pic>
      <xdr:nvPicPr>
        <xdr:cNvPr id="15" name="Picture 14">
          <a:extLst>
            <a:ext uri="{FF2B5EF4-FFF2-40B4-BE49-F238E27FC236}">
              <a16:creationId xmlns:a16="http://schemas.microsoft.com/office/drawing/2014/main" id="{9E809FF9-E0AC-4297-B20A-732AB5ADCE4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506969" y="14693099"/>
          <a:ext cx="3584093" cy="2016052"/>
        </a:xfrm>
        <a:prstGeom prst="rect">
          <a:avLst/>
        </a:prstGeom>
      </xdr:spPr>
    </xdr:pic>
    <xdr:clientData/>
  </xdr:twoCellAnchor>
  <xdr:twoCellAnchor>
    <xdr:from>
      <xdr:col>0</xdr:col>
      <xdr:colOff>55339</xdr:colOff>
      <xdr:row>87</xdr:row>
      <xdr:rowOff>33833</xdr:rowOff>
    </xdr:from>
    <xdr:to>
      <xdr:col>3</xdr:col>
      <xdr:colOff>500303</xdr:colOff>
      <xdr:row>97</xdr:row>
      <xdr:rowOff>644622</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9" y="14609969"/>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1150619</xdr:colOff>
      <xdr:row>87</xdr:row>
      <xdr:rowOff>13051</xdr:rowOff>
    </xdr:from>
    <xdr:to>
      <xdr:col>9</xdr:col>
      <xdr:colOff>3298538</xdr:colOff>
      <xdr:row>97</xdr:row>
      <xdr:rowOff>623840</xdr:rowOff>
    </xdr:to>
    <xdr:sp macro="" textlink="">
      <xdr:nvSpPr>
        <xdr:cNvPr id="40" name="Rectangle 39">
          <a:extLst>
            <a:ext uri="{FF2B5EF4-FFF2-40B4-BE49-F238E27FC236}">
              <a16:creationId xmlns:a16="http://schemas.microsoft.com/office/drawing/2014/main" id="{82BDAE16-1B5C-44A8-BFB0-7DE7470504E0}"/>
            </a:ext>
          </a:extLst>
        </xdr:cNvPr>
        <xdr:cNvSpPr/>
      </xdr:nvSpPr>
      <xdr:spPr>
        <a:xfrm>
          <a:off x="11387589" y="14589187"/>
          <a:ext cx="3812388" cy="224639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1332793</xdr:colOff>
      <xdr:row>87</xdr:row>
      <xdr:rowOff>132970</xdr:rowOff>
    </xdr:from>
    <xdr:to>
      <xdr:col>8</xdr:col>
      <xdr:colOff>1577355</xdr:colOff>
      <xdr:row>89</xdr:row>
      <xdr:rowOff>39117</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1569763" y="14709106"/>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606136</xdr:colOff>
      <xdr:row>88</xdr:row>
      <xdr:rowOff>0</xdr:rowOff>
    </xdr:from>
    <xdr:to>
      <xdr:col>2</xdr:col>
      <xdr:colOff>1164166</xdr:colOff>
      <xdr:row>89</xdr:row>
      <xdr:rowOff>115454</xdr:rowOff>
    </xdr:to>
    <xdr:sp macro="" textlink="">
      <xdr:nvSpPr>
        <xdr:cNvPr id="41" name="TextBox 40">
          <a:extLst>
            <a:ext uri="{FF2B5EF4-FFF2-40B4-BE49-F238E27FC236}">
              <a16:creationId xmlns:a16="http://schemas.microsoft.com/office/drawing/2014/main" id="{BB569BD0-21B8-588D-CBD5-91CC885FCC99}"/>
            </a:ext>
          </a:extLst>
        </xdr:cNvPr>
        <xdr:cNvSpPr txBox="1"/>
      </xdr:nvSpPr>
      <xdr:spPr>
        <a:xfrm>
          <a:off x="904394" y="14739697"/>
          <a:ext cx="1828030" cy="27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ERROR</a:t>
          </a:r>
          <a:r>
            <a:rPr lang="en-ID" sz="1100" baseline="0"/>
            <a:t> CODE ON MONITOR</a:t>
          </a:r>
          <a:endParaRPr lang="en-ID" sz="1100"/>
        </a:p>
      </xdr:txBody>
    </xdr:sp>
    <xdr:clientData/>
  </xdr:twoCellAnchor>
  <xdr:twoCellAnchor>
    <xdr:from>
      <xdr:col>7</xdr:col>
      <xdr:colOff>2443788</xdr:colOff>
      <xdr:row>95</xdr:row>
      <xdr:rowOff>28864</xdr:rowOff>
    </xdr:from>
    <xdr:to>
      <xdr:col>9</xdr:col>
      <xdr:colOff>567652</xdr:colOff>
      <xdr:row>95</xdr:row>
      <xdr:rowOff>38485</xdr:rowOff>
    </xdr:to>
    <xdr:cxnSp macro="">
      <xdr:nvCxnSpPr>
        <xdr:cNvPr id="43" name="Straight Arrow Connector 42">
          <a:extLst>
            <a:ext uri="{FF2B5EF4-FFF2-40B4-BE49-F238E27FC236}">
              <a16:creationId xmlns:a16="http://schemas.microsoft.com/office/drawing/2014/main" id="{91C9F5EE-5C4A-E3BD-1191-901AFBFDFF62}"/>
            </a:ext>
          </a:extLst>
        </xdr:cNvPr>
        <xdr:cNvCxnSpPr/>
      </xdr:nvCxnSpPr>
      <xdr:spPr>
        <a:xfrm flipV="1">
          <a:off x="9476894" y="15913485"/>
          <a:ext cx="2992197" cy="962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402552</xdr:colOff>
      <xdr:row>87</xdr:row>
      <xdr:rowOff>152401</xdr:rowOff>
    </xdr:from>
    <xdr:to>
      <xdr:col>6</xdr:col>
      <xdr:colOff>971743</xdr:colOff>
      <xdr:row>89</xdr:row>
      <xdr:rowOff>125075</xdr:rowOff>
    </xdr:to>
    <xdr:sp macro="" textlink="">
      <xdr:nvSpPr>
        <xdr:cNvPr id="44" name="TextBox 43">
          <a:extLst>
            <a:ext uri="{FF2B5EF4-FFF2-40B4-BE49-F238E27FC236}">
              <a16:creationId xmlns:a16="http://schemas.microsoft.com/office/drawing/2014/main" id="{877DAAC4-BEF1-42C1-8F2A-E8D64F73D56B}"/>
            </a:ext>
          </a:extLst>
        </xdr:cNvPr>
        <xdr:cNvSpPr txBox="1"/>
      </xdr:nvSpPr>
      <xdr:spPr>
        <a:xfrm>
          <a:off x="4568537" y="14728537"/>
          <a:ext cx="2137448" cy="299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VOLTAGE</a:t>
          </a:r>
          <a:r>
            <a:rPr lang="en-ID" sz="1100" baseline="0"/>
            <a:t> OUTPUT ALTERNATOR</a:t>
          </a:r>
          <a:endParaRPr lang="en-ID" sz="1100"/>
        </a:p>
      </xdr:txBody>
    </xdr:sp>
    <xdr:clientData/>
  </xdr:twoCellAnchor>
  <xdr:twoCellAnchor>
    <xdr:from>
      <xdr:col>8</xdr:col>
      <xdr:colOff>1449725</xdr:colOff>
      <xdr:row>97</xdr:row>
      <xdr:rowOff>170105</xdr:rowOff>
    </xdr:from>
    <xdr:to>
      <xdr:col>9</xdr:col>
      <xdr:colOff>3088410</xdr:colOff>
      <xdr:row>97</xdr:row>
      <xdr:rowOff>471441</xdr:rowOff>
    </xdr:to>
    <xdr:sp macro="" textlink="">
      <xdr:nvSpPr>
        <xdr:cNvPr id="45" name="TextBox 44">
          <a:extLst>
            <a:ext uri="{FF2B5EF4-FFF2-40B4-BE49-F238E27FC236}">
              <a16:creationId xmlns:a16="http://schemas.microsoft.com/office/drawing/2014/main" id="{30AA5C73-1D93-4832-B7F4-FBA965EEFCDC}"/>
            </a:ext>
          </a:extLst>
        </xdr:cNvPr>
        <xdr:cNvSpPr txBox="1"/>
      </xdr:nvSpPr>
      <xdr:spPr>
        <a:xfrm>
          <a:off x="11686695" y="16381847"/>
          <a:ext cx="3303154" cy="3013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ALTERNATOR AFTER REPLACEMENT</a:t>
          </a:r>
        </a:p>
      </xdr:txBody>
    </xdr:sp>
    <xdr:clientData/>
  </xdr:twoCellAnchor>
  <xdr:twoCellAnchor editAs="oneCell">
    <xdr:from>
      <xdr:col>4</xdr:col>
      <xdr:colOff>643970</xdr:colOff>
      <xdr:row>103</xdr:row>
      <xdr:rowOff>14209</xdr:rowOff>
    </xdr:from>
    <xdr:to>
      <xdr:col>7</xdr:col>
      <xdr:colOff>327122</xdr:colOff>
      <xdr:row>111</xdr:row>
      <xdr:rowOff>2188516</xdr:rowOff>
    </xdr:to>
    <xdr:pic>
      <xdr:nvPicPr>
        <xdr:cNvPr id="46" name="Picture 45">
          <a:extLst>
            <a:ext uri="{FF2B5EF4-FFF2-40B4-BE49-F238E27FC236}">
              <a16:creationId xmlns:a16="http://schemas.microsoft.com/office/drawing/2014/main" id="{E22C4391-DD42-488A-95BD-6EFD76A44043}"/>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4809955" y="18073224"/>
          <a:ext cx="2550273" cy="3482792"/>
        </a:xfrm>
        <a:prstGeom prst="rect">
          <a:avLst/>
        </a:prstGeom>
      </xdr:spPr>
    </xdr:pic>
    <xdr:clientData/>
  </xdr:twoCellAnchor>
  <xdr:twoCellAnchor editAs="oneCell">
    <xdr:from>
      <xdr:col>8</xdr:col>
      <xdr:colOff>382623</xdr:colOff>
      <xdr:row>103</xdr:row>
      <xdr:rowOff>38116</xdr:rowOff>
    </xdr:from>
    <xdr:to>
      <xdr:col>9</xdr:col>
      <xdr:colOff>1318108</xdr:colOff>
      <xdr:row>112</xdr:row>
      <xdr:rowOff>19243</xdr:rowOff>
    </xdr:to>
    <xdr:pic>
      <xdr:nvPicPr>
        <xdr:cNvPr id="48" name="Picture 47">
          <a:extLst>
            <a:ext uri="{FF2B5EF4-FFF2-40B4-BE49-F238E27FC236}">
              <a16:creationId xmlns:a16="http://schemas.microsoft.com/office/drawing/2014/main" id="{D2F522A5-EB99-4FD4-9CA0-D9B984652AF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10619593" y="18097131"/>
          <a:ext cx="2599954" cy="3560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2" zoomScale="66" zoomScaleNormal="70" zoomScaleSheetLayoutView="77" workbookViewId="0">
      <selection activeCell="H16" sqref="H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v>310000004780</v>
      </c>
      <c r="I7" s="4"/>
      <c r="J7" s="151"/>
    </row>
    <row r="8" spans="1:10" ht="13">
      <c r="A8" s="6" t="s">
        <v>1</v>
      </c>
      <c r="B8" s="2"/>
      <c r="C8" s="7">
        <v>45244</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253</v>
      </c>
      <c r="D10" s="2"/>
      <c r="E10" s="2"/>
      <c r="F10" s="9"/>
      <c r="G10" s="2" t="s">
        <v>4</v>
      </c>
      <c r="H10" s="12"/>
      <c r="I10" s="2" t="s">
        <v>5</v>
      </c>
      <c r="J10" s="157"/>
    </row>
    <row r="11" spans="1:10" ht="13">
      <c r="A11" s="6" t="s">
        <v>6</v>
      </c>
      <c r="B11" s="2"/>
      <c r="C11" s="158" t="s">
        <v>254</v>
      </c>
      <c r="D11" s="13"/>
      <c r="E11" s="2"/>
      <c r="F11" s="9"/>
      <c r="G11" s="2" t="s">
        <v>7</v>
      </c>
      <c r="H11" s="11" t="s">
        <v>256</v>
      </c>
      <c r="I11" s="2" t="s">
        <v>8</v>
      </c>
      <c r="J11" s="159" t="s">
        <v>257</v>
      </c>
    </row>
    <row r="12" spans="1:10" ht="13.5" thickBot="1">
      <c r="A12" s="160" t="s">
        <v>233</v>
      </c>
      <c r="B12" s="15"/>
      <c r="C12" s="161" t="s">
        <v>255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234</v>
      </c>
      <c r="C18" s="189" t="s">
        <v>250</v>
      </c>
      <c r="D18" s="2"/>
      <c r="E18" s="163" t="s">
        <v>260</v>
      </c>
      <c r="F18" s="2"/>
      <c r="G18" s="163" t="s">
        <v>248</v>
      </c>
      <c r="H18" s="163" t="s">
        <v>235</v>
      </c>
      <c r="J18" s="153"/>
    </row>
    <row r="19" spans="1:10" ht="13">
      <c r="A19" s="20"/>
      <c r="B19" s="164"/>
      <c r="C19" s="163" t="s">
        <v>251</v>
      </c>
      <c r="E19" s="189" t="s">
        <v>261</v>
      </c>
      <c r="G19" s="163" t="s">
        <v>262</v>
      </c>
      <c r="J19" s="153"/>
    </row>
    <row r="20" spans="1:10" ht="13">
      <c r="A20" s="19" t="s">
        <v>236</v>
      </c>
      <c r="J20" s="153"/>
    </row>
    <row r="21" spans="1:10" ht="13">
      <c r="A21" s="165"/>
      <c r="B21" s="163" t="s">
        <v>259</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263</v>
      </c>
      <c r="C27" s="168"/>
      <c r="D27" s="168"/>
      <c r="E27" s="168"/>
      <c r="F27" s="168"/>
      <c r="G27" s="168"/>
      <c r="H27" s="169" t="s">
        <v>265</v>
      </c>
      <c r="I27" s="169" t="s">
        <v>238</v>
      </c>
      <c r="J27" s="170" t="s">
        <v>239</v>
      </c>
    </row>
    <row r="28" spans="1:10">
      <c r="A28" s="20"/>
      <c r="B28" s="167" t="s">
        <v>264</v>
      </c>
      <c r="C28" s="168"/>
      <c r="D28" s="168"/>
      <c r="E28" s="168"/>
      <c r="F28" s="168"/>
      <c r="G28" s="168"/>
      <c r="H28" s="169" t="s">
        <v>266</v>
      </c>
      <c r="I28" s="169" t="s">
        <v>238</v>
      </c>
      <c r="J28" s="170" t="s">
        <v>252</v>
      </c>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267</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268</v>
      </c>
      <c r="C58" s="164" t="s">
        <v>269</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7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310000004780</v>
      </c>
      <c r="H12" s="52"/>
      <c r="I12" s="53"/>
    </row>
    <row r="13" spans="1:9">
      <c r="A13" s="47" t="s">
        <v>50</v>
      </c>
      <c r="E13" s="54" t="s">
        <v>1</v>
      </c>
      <c r="F13" s="54"/>
      <c r="G13" s="54" t="s">
        <v>55</v>
      </c>
      <c r="H13" s="54"/>
      <c r="I13" s="54" t="s">
        <v>56</v>
      </c>
    </row>
    <row r="14" spans="1:9">
      <c r="A14" s="47" t="s">
        <v>51</v>
      </c>
      <c r="E14" s="61">
        <f>'Worksop Report'!C8</f>
        <v>45244</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WT2536</v>
      </c>
      <c r="B18" s="299"/>
      <c r="C18" s="57" t="str">
        <f>'Worksop Report'!C10</f>
        <v>MFJ400241PJ001861</v>
      </c>
      <c r="D18" s="298"/>
      <c r="E18" s="303"/>
      <c r="F18" s="303"/>
      <c r="G18" s="299"/>
      <c r="H18" s="55"/>
      <c r="I18" s="144">
        <f>'Worksop Report'!C8</f>
        <v>45244</v>
      </c>
    </row>
    <row r="19" spans="1:9">
      <c r="A19" s="293" t="s">
        <v>58</v>
      </c>
      <c r="B19" s="294"/>
      <c r="C19" s="56" t="s">
        <v>61</v>
      </c>
      <c r="D19" s="300" t="s">
        <v>65</v>
      </c>
      <c r="E19" s="301"/>
      <c r="F19" s="301"/>
      <c r="G19" s="301"/>
      <c r="H19" s="302"/>
      <c r="I19" s="56" t="s">
        <v>67</v>
      </c>
    </row>
    <row r="20" spans="1:9" ht="15.5">
      <c r="A20" s="298" t="str">
        <f>'Worksop Report'!J11</f>
        <v>7681 / 1089</v>
      </c>
      <c r="B20" s="299"/>
      <c r="C20" s="57" t="str">
        <f>'Worksop Report'!C11</f>
        <v>400953D0135701</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310000004780</v>
      </c>
      <c r="G12" s="53"/>
    </row>
    <row r="13" spans="1:7">
      <c r="A13" s="47" t="s">
        <v>50</v>
      </c>
      <c r="E13" s="54" t="s">
        <v>1</v>
      </c>
      <c r="F13" s="54" t="s">
        <v>55</v>
      </c>
      <c r="G13" s="54" t="s">
        <v>56</v>
      </c>
    </row>
    <row r="14" spans="1:7">
      <c r="A14" s="47" t="s">
        <v>51</v>
      </c>
      <c r="E14" s="61">
        <f>'Pre Order'!E14</f>
        <v>45244</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WT2536</v>
      </c>
      <c r="B18" s="299"/>
      <c r="C18" s="57" t="str">
        <f>'Worksop Report'!C10</f>
        <v>MFJ400241PJ001861</v>
      </c>
      <c r="D18" s="298"/>
      <c r="E18" s="303"/>
      <c r="F18" s="299"/>
      <c r="G18" s="188">
        <f>'Pre Order'!I18</f>
        <v>45244</v>
      </c>
    </row>
    <row r="19" spans="1:12">
      <c r="A19" s="293" t="s">
        <v>58</v>
      </c>
      <c r="B19" s="294"/>
      <c r="C19" s="56" t="s">
        <v>61</v>
      </c>
      <c r="D19" s="300" t="s">
        <v>65</v>
      </c>
      <c r="E19" s="301"/>
      <c r="F19" s="302"/>
      <c r="G19" s="56" t="s">
        <v>67</v>
      </c>
    </row>
    <row r="20" spans="1:12">
      <c r="A20" s="298" t="str">
        <f>'Worksop Report'!J11</f>
        <v>7681 / 1089</v>
      </c>
      <c r="B20" s="299"/>
      <c r="C20" s="57" t="str">
        <f>'Worksop Report'!C11</f>
        <v>400953D0135701</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H22" sqref="H22"/>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AXOR 2528 RMC</v>
      </c>
      <c r="I9" s="322"/>
      <c r="J9" s="105" t="s">
        <v>115</v>
      </c>
      <c r="K9" s="192">
        <f>'Work Order'!F12</f>
        <v>310000004780</v>
      </c>
    </row>
    <row r="10" spans="1:11">
      <c r="A10" s="31"/>
      <c r="B10" s="82"/>
      <c r="C10" s="106" t="s">
        <v>122</v>
      </c>
      <c r="D10" s="318" t="str">
        <f>'Worksop Report'!J9</f>
        <v>PT AMC</v>
      </c>
      <c r="E10" s="318"/>
      <c r="F10" s="319"/>
      <c r="G10" s="106" t="s">
        <v>126</v>
      </c>
      <c r="H10" s="318" t="str">
        <f>'Worksop Report'!C10</f>
        <v>MFJ400241PJ001861</v>
      </c>
      <c r="I10" s="319"/>
      <c r="J10" s="106" t="s">
        <v>116</v>
      </c>
      <c r="K10" s="82"/>
    </row>
    <row r="11" spans="1:11">
      <c r="A11" s="31"/>
      <c r="B11" s="82"/>
      <c r="C11" s="106"/>
      <c r="D11" s="107"/>
      <c r="E11" s="107"/>
      <c r="F11" s="108"/>
      <c r="G11" s="106" t="s">
        <v>127</v>
      </c>
      <c r="H11" s="318" t="str">
        <f>'Worksop Report'!C11</f>
        <v>400953D0135701</v>
      </c>
      <c r="I11" s="319"/>
      <c r="J11" s="106" t="s">
        <v>117</v>
      </c>
      <c r="K11" s="82"/>
    </row>
    <row r="12" spans="1:11" ht="36">
      <c r="A12" s="31"/>
      <c r="B12" s="82"/>
      <c r="C12" s="109" t="s">
        <v>121</v>
      </c>
      <c r="D12" s="147" t="str">
        <f>'Worksop Report'!C12</f>
        <v>WT2536</v>
      </c>
      <c r="E12" s="107"/>
      <c r="F12" s="108"/>
      <c r="G12" s="110" t="s">
        <v>128</v>
      </c>
      <c r="H12" s="323">
        <f>'Worksop Report'!J10</f>
        <v>0</v>
      </c>
      <c r="I12" s="324"/>
      <c r="J12" s="111" t="s">
        <v>118</v>
      </c>
      <c r="K12" s="82">
        <f>'Worksop Report'!C8</f>
        <v>45244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268</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2023-11-28T07:56:16Z</dcterms:modified>
</cp:coreProperties>
</file>