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REPORT_YERRI__MHU _ NOZZEL HOLDER\"/>
    </mc:Choice>
  </mc:AlternateContent>
  <xr:revisionPtr revIDLastSave="0" documentId="13_ncr:1_{133A2657-9229-43B3-BBA2-FC7C90603DE7}" xr6:coauthVersionLast="47" xr6:coauthVersionMax="47" xr10:uidLastSave="{00000000-0000-0000-0000-000000000000}"/>
  <bookViews>
    <workbookView xWindow="-110" yWindow="-110" windowWidth="19420" windowHeight="10420" firstSheet="1"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 name="Sheet1" sheetId="11" r:id="rId8"/>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3"/>
  <c r="G12" i="2"/>
  <c r="I20" i="2"/>
  <c r="I18" i="2"/>
  <c r="G18" i="3" s="1"/>
  <c r="A20" i="2"/>
  <c r="C20" i="2"/>
  <c r="C18" i="2"/>
  <c r="A18" i="2"/>
  <c r="C12" i="2"/>
  <c r="C11" i="2"/>
  <c r="F12" i="3"/>
  <c r="K9" i="4" s="1"/>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<sst xmlns="http://schemas.openxmlformats.org/spreadsheetml/2006/main" count="441" uniqueCount="281">
  <si>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</si>
  <si>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</si>
  <si>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</si>
  <si>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</si>
  <si>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</si>
  <si>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</si>
  <si>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</si>
  <si>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</si>
  <si>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</si>
  <si>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</si>
  <si>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</si>
  <si>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</si>
  <si>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</si>
  <si>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</si>
  <si>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</si>
  <si>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</si>
  <si>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</si>
  <si>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</si>
  <si>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</si>
  <si>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</si>
  <si>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</si>
  <si>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</si>
  <si>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</si>
  <si>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</si>
  <si>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</si>
  <si>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</si>
  <si>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</si>
  <si>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</si>
  <si>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</si>
  <si>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</si>
  <si>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</si>
  <si>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</si>
  <si>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</si>
  <si>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</si>
  <si>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</si>
  <si>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</si>
  <si>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</si>
  <si>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</si>
  <si>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</si>
  <si>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</si>
  <si>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</si>
  <si>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</si>
  <si>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</si>
  <si>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</si>
  <si>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</si>
  <si>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</si>
  <si>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</si>
  <si>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</si>
  <si>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</si>
  <si>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</si>
  <si>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</si>
  <si>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</si>
  <si>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</si>
  <si>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</si>
  <si>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</si>
  <si>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</si>
  <si>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</si>
  <si>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</si>
  <si>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</si>
  <si>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</si>
  <si>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</si>
  <si>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</si>
  <si>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</si>
  <si>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</si>
  <si>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</si>
  <si>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</si>
  <si>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</si>
  <si>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</si>
  <si>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</si>
  <si>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</si>
  <si>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</si>
  <si>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</si>
  <si>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</si>
  <si>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</si>
  <si>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</si>
  <si>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</si>
  <si>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</si>
  <si>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</si>
  <si>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</si>
  <si>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</si>
  <si>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</si>
  <si>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</si>
  <si>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</si>
  <si>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</si>
  <si>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</si>
  <si>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</si>
  <si>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</si>
  <si>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</si>
  <si>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</si>
  <si>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</si>
  <si>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</si>
  <si>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</si>
  <si>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</si>
  <si>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</si>
  <si>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</si>
  <si>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</si>
  <si>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</si>
  <si>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</si>
  <si>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</si>
  <si>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</si>
  <si>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</si>
  <si>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</si>
  <si>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</si>
  <si>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</si>
  <si>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</si>
  <si>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</si>
  <si>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</si>
  <si>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</si>
  <si>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</si>
  <si>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</si>
  <si>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</si>
  <si>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</si>
  <si>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</si>
  <si>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</si>
  <si>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</si>
  <si>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</si>
  <si>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</si>
  <si>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</si>
  <si>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</si>
  <si>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</si>
  <si>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</si>
  <si>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</si>
  <si>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</si>
  <si>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</si>
  <si>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</si>
  <si>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</si>
  <si>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</si>
  <si>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</si>
  <si>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</si>
  <si>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</si>
  <si>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</si>
  <si>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</si>
  <si>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</si>
  <si>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</si>
  <si>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</si>
  <si>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</si>
  <si>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</si>
  <si>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</si>
  <si>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</si>
  <si>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</si>
  <si>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</si>
  <si>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</si>
  <si>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</si>
  <si>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</si>
  <si>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</si>
  <si>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</si>
  <si>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</si>
  <si>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</si>
  <si>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</si>
  <si>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</si>
  <si>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</si>
  <si>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</si>
  <si>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</si>
  <si>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</si>
  <si>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</si>
  <si>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</si>
  <si>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</si>
  <si>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</si>
  <si>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</si>
  <si>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</si>
  <si>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</si>
  <si>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</si>
  <si>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</si>
  <si>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</si>
  <si>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</si>
  <si>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</si>
  <si>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</si>
  <si>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</si>
  <si>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</si>
  <si>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</si>
  <si>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</si>
  <si>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</si>
  <si>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</si>
  <si>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</si>
  <si>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</si>
  <si>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</si>
  <si>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</si>
  <si>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</si>
  <si>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</si>
  <si>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</si>
  <si>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</si>
  <si>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</si>
  <si>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</si>
  <si>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</si>
  <si>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</si>
  <si>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</si>
  <si>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</si>
  <si>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</si>
  <si>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</si>
  <si>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</si>
  <si>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</si>
  <si>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</si>
  <si>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</si>
  <si>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</si>
  <si>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</si>
  <si>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</si>
  <si>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</si>
  <si>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</si>
  <si>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</si>
  <si>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</si>
  <si>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</si>
  <si>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</si>
  <si>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</si>
  <si>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</si>
  <si>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</si>
  <si>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</si>
  <si>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</si>
  <si>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</si>
  <si>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</si>
  <si>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</si>
  <si>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</si>
  <si>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</si>
  <si>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</si>
  <si>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</si>
  <si>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</si>
  <si>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</si>
  <si>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</si>
  <si>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</si>
  <si>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</si>
  <si>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</si>
  <si>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</si>
  <si>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</si>
  <si>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</si>
  <si>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</si>
  <si>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</si>
  <si>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</si>
  <si>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</si>
  <si>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</si>
  <si>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</si>
  <si>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</si>
  <si>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</si>
  <si>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</si>
  <si>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</si>
  <si>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</si>
  <si>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</si>
  <si>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</si>
  <si>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</si>
  <si>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</si>
  <si>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</si>
  <si>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</si>
  <si>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</si>
  <si>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NOT OK</t>
  </si>
  <si>
    <t>RESULT :</t>
  </si>
  <si>
    <t>CUSTOMER COMPLAINT PICTURE</t>
  </si>
  <si>
    <t>JOB PROGRESS INVESTIGATION PICTURE</t>
  </si>
  <si>
    <t>PROSES INSTALL OR PICTURE JOB FINISH</t>
  </si>
  <si>
    <t>Remarks</t>
  </si>
  <si>
    <t>validation</t>
  </si>
  <si>
    <t>Supervisor / Workshop Managaer</t>
  </si>
  <si>
    <t>WO</t>
  </si>
  <si>
    <t>31XXXX</t>
  </si>
  <si>
    <t xml:space="preserve">PT.ANTAREJA MAHADA MAKMUR </t>
  </si>
  <si>
    <t>MHU</t>
  </si>
  <si>
    <t>YERRI</t>
  </si>
  <si>
    <t xml:space="preserve">WAITING PART </t>
  </si>
  <si>
    <t>W1T964.231-20-532586</t>
  </si>
  <si>
    <t>DA54825</t>
  </si>
  <si>
    <t>Mercedes Benz AROCS 4845</t>
  </si>
  <si>
    <t>6169H/ 92832 KM</t>
  </si>
  <si>
    <t>Engine running not smooth when idling</t>
  </si>
  <si>
    <t>engine running not smooth_shake Engine running &gt; Runs rough/shakes</t>
  </si>
  <si>
    <t xml:space="preserve"> </t>
  </si>
  <si>
    <t xml:space="preserve"> OK</t>
  </si>
  <si>
    <t>mechanic try to swap noozle holder cylinder 2 to cylinder 5 for make sure indicated the noozle problem</t>
  </si>
  <si>
    <t>mechanic propose to list order 2 noozle holder for replace cylinder 2 and cylinder 1, cause cylinder no 6 smooth runnung is too high.</t>
  </si>
  <si>
    <t xml:space="preserve"> mechanic melakukan pengecheckan menggunakan  xentry diagnosis ( any abnormal at smooth running, see attachment )</t>
  </si>
  <si>
    <t>mechanic melakukan cek manual dengan melepas  high pressure pipe ( pipa cacing ), and hear not any different at cylinder 2</t>
  </si>
  <si>
    <t xml:space="preserve">  NOT OK</t>
  </si>
  <si>
    <t>A 003 010 14 51</t>
  </si>
  <si>
    <t xml:space="preserve">NOZZEL HOLDER </t>
  </si>
  <si>
    <t>460972U1082010</t>
  </si>
  <si>
    <t>FOTO SN</t>
  </si>
  <si>
    <t>PART NUMBER YANG DIBUTUHKAN ADALAH : A 003 010 14 51 (1PCS )</t>
  </si>
  <si>
    <t>Laporan keluhan bahwa unit DA54825 engine idle running not smooth.pembacaan di xentry menjunjukkan cyl 2 terlalu tinggi dan pembacaan by xentry cyl no1 bermasalah. Mechanic propose to list order 2 noozle holder for replace cylinder 2 and cylinder 1, cause cylinder no 6 smooth runnung is too high</t>
  </si>
  <si>
    <t xml:space="preserve">REQUEST PART </t>
  </si>
  <si>
    <t>NOZZEL HOLDER</t>
  </si>
  <si>
    <t xml:space="preserve">A 003 010 14 51 NOZZEL HOLDER ENGINE RUNNING NOT SMOOTH </t>
  </si>
  <si>
    <t>L</t>
  </si>
  <si>
    <t xml:space="preserve">REPLACE NOZZEL HOLDER </t>
  </si>
  <si>
    <t xml:space="preserve">INSTALL NOZZEL HOLDER </t>
  </si>
  <si>
    <t xml:space="preserve">INSTAL NOZZEL HOLDER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</si>
</sst>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1"/>
      <color theme="1"/>
      <name val="Corpos"/>
    </font>
    <font>
      <sz val="10"/>
      <name val="CorpuS"/>
    </font>
    <font>
      <sz val="10"/>
      <color theme="1"/>
      <name val="Corpu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48" fillId="0" borderId="8" xfId="0" applyFont="1" applyBorder="1" applyAlignment="1">
      <alignment horizontal="left"/>
    </xf>
    <xf numFmtId="0" fontId="0" fillId="0" borderId="14" xfId="0" applyBorder="1" applyAlignment="1">
      <alignment horizontal="left" vertical="top"/>
    </xf>
    <xf numFmtId="0" fontId="53" fillId="0" borderId="0" xfId="0" applyFont="1"/>
    <xf numFmtId="0" fontId="54" fillId="0" borderId="8" xfId="0" applyFont="1" applyBorder="1"/>
    <xf numFmtId="0" fontId="55" fillId="0" borderId="0" xfId="0" applyFont="1"/>
    <xf numFmtId="0" fontId="49" fillId="0" borderId="8" xfId="0" applyFont="1" applyBorder="1" applyAlignment="1">
      <alignment horizontal="left"/>
    </xf>
    <xf numFmtId="164" fontId="3" fillId="0" borderId="6" xfId="0" applyNumberFormat="1" applyFont="1" applyBorder="1" applyAlignment="1">
      <alignment horizontal="left"/>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49"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5" Type="http://schemas.openxmlformats.org/officeDocument/2006/relationships/image" Target="../media/image14.jpe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png"/><Relationship Id="rId1" Type="http://schemas.openxmlformats.org/officeDocument/2006/relationships/image" Target="../media/image15.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2.png"/><Relationship Id="rId1" Type="http://schemas.openxmlformats.org/officeDocument/2006/relationships/image" Target="../media/image2.png"/><Relationship Id="rId6" Type="http://schemas.microsoft.com/office/2007/relationships/hdphoto" Target="../media/hdphoto2.wdp"/><Relationship Id="rId5" Type="http://schemas.openxmlformats.org/officeDocument/2006/relationships/image" Target="../media/image17.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3</xdr:col>
      <xdr:colOff>314686</xdr:colOff>
      <xdr:row>89</xdr:row>
      <xdr:rowOff>146538</xdr:rowOff>
    </xdr:from>
    <xdr:to>
      <xdr:col>3</xdr:col>
      <xdr:colOff>360405</xdr:colOff>
      <xdr:row>90</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693212" y="14946923"/>
          <a:ext cx="45719" cy="54898"/>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chemeClr val="bg1"/>
            </a:solidFill>
            <a:effectLst/>
            <a:uLnTx/>
            <a:uFillTx/>
            <a:latin typeface="Arial"/>
            <a:ea typeface="+mn-ea"/>
            <a:cs typeface="+mn-cs"/>
          </a:endParaRPr>
        </a:p>
      </xdr:txBody>
    </xdr:sp>
    <xdr:clientData/>
  </xdr:twoCellAnchor>
  <xdr:twoCellAnchor>
    <xdr:from>
      <xdr:col>6</xdr:col>
      <xdr:colOff>1016857</xdr:colOff>
      <xdr:row>88</xdr:row>
      <xdr:rowOff>90103</xdr:rowOff>
    </xdr:from>
    <xdr:to>
      <xdr:col>7</xdr:col>
      <xdr:colOff>25744</xdr:colOff>
      <xdr:row>89</xdr:row>
      <xdr:rowOff>154460</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763607" y="14657003"/>
          <a:ext cx="304287" cy="22310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7</xdr:col>
      <xdr:colOff>2226789</xdr:colOff>
      <xdr:row>88</xdr:row>
      <xdr:rowOff>77230</xdr:rowOff>
    </xdr:from>
    <xdr:to>
      <xdr:col>7</xdr:col>
      <xdr:colOff>2471351</xdr:colOff>
      <xdr:row>89</xdr:row>
      <xdr:rowOff>141587</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268939" y="14644130"/>
          <a:ext cx="244562" cy="22310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9</xdr:col>
      <xdr:colOff>205947</xdr:colOff>
      <xdr:row>88</xdr:row>
      <xdr:rowOff>100295</xdr:rowOff>
    </xdr:from>
    <xdr:to>
      <xdr:col>9</xdr:col>
      <xdr:colOff>450509</xdr:colOff>
      <xdr:row>89</xdr:row>
      <xdr:rowOff>164652</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2112197" y="14667195"/>
          <a:ext cx="244562" cy="21675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en-US"/>
            <a:t>V</a:t>
          </a: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1</xdr:col>
      <xdr:colOff>130256</xdr:colOff>
      <xdr:row>71</xdr:row>
      <xdr:rowOff>24424</xdr:rowOff>
    </xdr:from>
    <xdr:to>
      <xdr:col>2</xdr:col>
      <xdr:colOff>1229293</xdr:colOff>
      <xdr:row>81</xdr:row>
      <xdr:rowOff>172997</xdr:rowOff>
    </xdr:to>
    <xdr:pic>
      <xdr:nvPicPr>
        <xdr:cNvPr id="6" name="Picture 5">
          <a:extLst>
            <a:ext uri="{FF2B5EF4-FFF2-40B4-BE49-F238E27FC236}">
              <a16:creationId xmlns:a16="http://schemas.microsoft.com/office/drawing/2014/main" id="{131A5941-2E22-12D8-7ADF-8E372B90E35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1474" y="11885898"/>
          <a:ext cx="2369037" cy="1776778"/>
        </a:xfrm>
        <a:prstGeom prst="rect">
          <a:avLst/>
        </a:prstGeom>
      </xdr:spPr>
    </xdr:pic>
    <xdr:clientData/>
  </xdr:twoCellAnchor>
  <xdr:twoCellAnchor editAs="oneCell">
    <xdr:from>
      <xdr:col>3</xdr:col>
      <xdr:colOff>187243</xdr:colOff>
      <xdr:row>71</xdr:row>
      <xdr:rowOff>40707</xdr:rowOff>
    </xdr:from>
    <xdr:to>
      <xdr:col>5</xdr:col>
      <xdr:colOff>122115</xdr:colOff>
      <xdr:row>81</xdr:row>
      <xdr:rowOff>95370</xdr:rowOff>
    </xdr:to>
    <xdr:pic>
      <xdr:nvPicPr>
        <xdr:cNvPr id="8" name="Picture 7">
          <a:extLst>
            <a:ext uri="{FF2B5EF4-FFF2-40B4-BE49-F238E27FC236}">
              <a16:creationId xmlns:a16="http://schemas.microsoft.com/office/drawing/2014/main" id="{713BC872-AB0F-5AB8-AEEA-CE9C43BCE7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65769" y="11902181"/>
          <a:ext cx="1978269" cy="1682868"/>
        </a:xfrm>
        <a:prstGeom prst="rect">
          <a:avLst/>
        </a:prstGeom>
      </xdr:spPr>
    </xdr:pic>
    <xdr:clientData/>
  </xdr:twoCellAnchor>
  <xdr:twoCellAnchor editAs="oneCell">
    <xdr:from>
      <xdr:col>8</xdr:col>
      <xdr:colOff>643144</xdr:colOff>
      <xdr:row>71</xdr:row>
      <xdr:rowOff>73587</xdr:rowOff>
    </xdr:from>
    <xdr:to>
      <xdr:col>9</xdr:col>
      <xdr:colOff>2075965</xdr:colOff>
      <xdr:row>81</xdr:row>
      <xdr:rowOff>128221</xdr:rowOff>
    </xdr:to>
    <xdr:pic>
      <xdr:nvPicPr>
        <xdr:cNvPr id="10" name="Picture 9">
          <a:extLst>
            <a:ext uri="{FF2B5EF4-FFF2-40B4-BE49-F238E27FC236}">
              <a16:creationId xmlns:a16="http://schemas.microsoft.com/office/drawing/2014/main" id="{FE81E0FE-4492-6EC3-B9BB-A6B1D75FFED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16200000">
          <a:off x="11598071" y="11229685"/>
          <a:ext cx="1682839" cy="3093591"/>
        </a:xfrm>
        <a:prstGeom prst="rect">
          <a:avLst/>
        </a:prstGeom>
      </xdr:spPr>
    </xdr:pic>
    <xdr:clientData/>
  </xdr:twoCellAnchor>
  <xdr:twoCellAnchor editAs="oneCell">
    <xdr:from>
      <xdr:col>3</xdr:col>
      <xdr:colOff>122114</xdr:colOff>
      <xdr:row>88</xdr:row>
      <xdr:rowOff>65128</xdr:rowOff>
    </xdr:from>
    <xdr:to>
      <xdr:col>5</xdr:col>
      <xdr:colOff>88634</xdr:colOff>
      <xdr:row>98</xdr:row>
      <xdr:rowOff>48844</xdr:rowOff>
    </xdr:to>
    <xdr:pic>
      <xdr:nvPicPr>
        <xdr:cNvPr id="12" name="Picture 11">
          <a:extLst>
            <a:ext uri="{FF2B5EF4-FFF2-40B4-BE49-F238E27FC236}">
              <a16:creationId xmlns:a16="http://schemas.microsoft.com/office/drawing/2014/main" id="{4D696EB4-860E-E49C-4C38-A6DE09D78D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00640" y="14743397"/>
          <a:ext cx="2009917" cy="1611921"/>
        </a:xfrm>
        <a:prstGeom prst="rect">
          <a:avLst/>
        </a:prstGeom>
      </xdr:spPr>
    </xdr:pic>
    <xdr:clientData/>
  </xdr:twoCellAnchor>
  <xdr:twoCellAnchor editAs="oneCell">
    <xdr:from>
      <xdr:col>6</xdr:col>
      <xdr:colOff>854809</xdr:colOff>
      <xdr:row>71</xdr:row>
      <xdr:rowOff>24091</xdr:rowOff>
    </xdr:from>
    <xdr:to>
      <xdr:col>7</xdr:col>
      <xdr:colOff>1921282</xdr:colOff>
      <xdr:row>81</xdr:row>
      <xdr:rowOff>161408</xdr:rowOff>
    </xdr:to>
    <xdr:pic>
      <xdr:nvPicPr>
        <xdr:cNvPr id="14" name="Picture 13">
          <a:extLst>
            <a:ext uri="{FF2B5EF4-FFF2-40B4-BE49-F238E27FC236}">
              <a16:creationId xmlns:a16="http://schemas.microsoft.com/office/drawing/2014/main" id="{8F5375B0-E68A-A8E6-6978-948BD53EDD3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610514" y="11885565"/>
          <a:ext cx="2360896" cy="1765522"/>
        </a:xfrm>
        <a:prstGeom prst="rect">
          <a:avLst/>
        </a:prstGeom>
      </xdr:spPr>
    </xdr:pic>
    <xdr:clientData/>
  </xdr:twoCellAnchor>
  <xdr:twoCellAnchor editAs="oneCell">
    <xdr:from>
      <xdr:col>6</xdr:col>
      <xdr:colOff>553590</xdr:colOff>
      <xdr:row>88</xdr:row>
      <xdr:rowOff>28818</xdr:rowOff>
    </xdr:from>
    <xdr:to>
      <xdr:col>7</xdr:col>
      <xdr:colOff>2515577</xdr:colOff>
      <xdr:row>98</xdr:row>
      <xdr:rowOff>89550</xdr:rowOff>
    </xdr:to>
    <xdr:pic>
      <xdr:nvPicPr>
        <xdr:cNvPr id="16" name="Picture 15">
          <a:extLst>
            <a:ext uri="{FF2B5EF4-FFF2-40B4-BE49-F238E27FC236}">
              <a16:creationId xmlns:a16="http://schemas.microsoft.com/office/drawing/2014/main" id="{1D81F72C-4FCA-D8C4-B9DC-EF040733069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09295" y="14707087"/>
          <a:ext cx="3256410" cy="1688937"/>
        </a:xfrm>
        <a:prstGeom prst="rect">
          <a:avLst/>
        </a:prstGeom>
      </xdr:spPr>
    </xdr:pic>
    <xdr:clientData/>
  </xdr:twoCellAnchor>
  <xdr:twoCellAnchor editAs="oneCell">
    <xdr:from>
      <xdr:col>0</xdr:col>
      <xdr:colOff>0</xdr:colOff>
      <xdr:row>103</xdr:row>
      <xdr:rowOff>81409</xdr:rowOff>
    </xdr:from>
    <xdr:to>
      <xdr:col>2</xdr:col>
      <xdr:colOff>1766452</xdr:colOff>
      <xdr:row>112</xdr:row>
      <xdr:rowOff>748973</xdr:rowOff>
    </xdr:to>
    <xdr:pic>
      <xdr:nvPicPr>
        <xdr:cNvPr id="18" name="Picture 17">
          <a:extLst>
            <a:ext uri="{FF2B5EF4-FFF2-40B4-BE49-F238E27FC236}">
              <a16:creationId xmlns:a16="http://schemas.microsoft.com/office/drawing/2014/main" id="{214D47D0-DE4B-1B5B-4774-F6439C76A93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17226409"/>
          <a:ext cx="3337670" cy="2132949"/>
        </a:xfrm>
        <a:prstGeom prst="rect">
          <a:avLst/>
        </a:prstGeom>
      </xdr:spPr>
    </xdr:pic>
    <xdr:clientData/>
  </xdr:twoCellAnchor>
  <xdr:twoCellAnchor editAs="oneCell">
    <xdr:from>
      <xdr:col>0</xdr:col>
      <xdr:colOff>97693</xdr:colOff>
      <xdr:row>87</xdr:row>
      <xdr:rowOff>162820</xdr:rowOff>
    </xdr:from>
    <xdr:to>
      <xdr:col>2</xdr:col>
      <xdr:colOff>1709616</xdr:colOff>
      <xdr:row>99</xdr:row>
      <xdr:rowOff>16282</xdr:rowOff>
    </xdr:to>
    <xdr:pic>
      <xdr:nvPicPr>
        <xdr:cNvPr id="33" name="Picture 32">
          <a:extLst>
            <a:ext uri="{FF2B5EF4-FFF2-40B4-BE49-F238E27FC236}">
              <a16:creationId xmlns:a16="http://schemas.microsoft.com/office/drawing/2014/main" id="{588E4E24-696B-3B59-B3C2-B32A8F34FC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7693" y="14653846"/>
          <a:ext cx="3183141" cy="1831731"/>
        </a:xfrm>
        <a:prstGeom prst="rect">
          <a:avLst/>
        </a:prstGeom>
      </xdr:spPr>
    </xdr:pic>
    <xdr:clientData/>
  </xdr:twoCellAnchor>
  <xdr:twoCellAnchor editAs="oneCell">
    <xdr:from>
      <xdr:col>6</xdr:col>
      <xdr:colOff>985066</xdr:colOff>
      <xdr:row>102</xdr:row>
      <xdr:rowOff>175866</xdr:rowOff>
    </xdr:from>
    <xdr:to>
      <xdr:col>7</xdr:col>
      <xdr:colOff>2100385</xdr:colOff>
      <xdr:row>113</xdr:row>
      <xdr:rowOff>20430</xdr:rowOff>
    </xdr:to>
    <xdr:pic>
      <xdr:nvPicPr>
        <xdr:cNvPr id="7" name="Picture 6">
          <a:extLst>
            <a:ext uri="{FF2B5EF4-FFF2-40B4-BE49-F238E27FC236}">
              <a16:creationId xmlns:a16="http://schemas.microsoft.com/office/drawing/2014/main" id="{54B380DB-0BB2-6348-D245-BC4598FCAF5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40771" y="17133622"/>
          <a:ext cx="2409742" cy="2417129"/>
        </a:xfrm>
        <a:prstGeom prst="rect">
          <a:avLst/>
        </a:prstGeom>
      </xdr:spPr>
    </xdr:pic>
    <xdr:clientData/>
  </xdr:twoCellAnchor>
  <xdr:twoCellAnchor editAs="oneCell">
    <xdr:from>
      <xdr:col>8</xdr:col>
      <xdr:colOff>635001</xdr:colOff>
      <xdr:row>87</xdr:row>
      <xdr:rowOff>165187</xdr:rowOff>
    </xdr:from>
    <xdr:to>
      <xdr:col>9</xdr:col>
      <xdr:colOff>2214359</xdr:colOff>
      <xdr:row>99</xdr:row>
      <xdr:rowOff>12021</xdr:rowOff>
    </xdr:to>
    <xdr:pic>
      <xdr:nvPicPr>
        <xdr:cNvPr id="11" name="Picture 10">
          <a:extLst>
            <a:ext uri="{FF2B5EF4-FFF2-40B4-BE49-F238E27FC236}">
              <a16:creationId xmlns:a16="http://schemas.microsoft.com/office/drawing/2014/main" id="{E5F4C83E-EA81-9F9A-4D92-BEA0FC9F31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84552" y="14656213"/>
          <a:ext cx="3240128" cy="1825103"/>
        </a:xfrm>
        <a:prstGeom prst="rect">
          <a:avLst/>
        </a:prstGeom>
      </xdr:spPr>
    </xdr:pic>
    <xdr:clientData/>
  </xdr:twoCellAnchor>
  <xdr:twoCellAnchor editAs="oneCell">
    <xdr:from>
      <xdr:col>3</xdr:col>
      <xdr:colOff>545449</xdr:colOff>
      <xdr:row>103</xdr:row>
      <xdr:rowOff>27021</xdr:rowOff>
    </xdr:from>
    <xdr:to>
      <xdr:col>4</xdr:col>
      <xdr:colOff>1066474</xdr:colOff>
      <xdr:row>112</xdr:row>
      <xdr:rowOff>902998</xdr:rowOff>
    </xdr:to>
    <xdr:pic>
      <xdr:nvPicPr>
        <xdr:cNvPr id="15" name="Picture 14">
          <a:extLst>
            <a:ext uri="{FF2B5EF4-FFF2-40B4-BE49-F238E27FC236}">
              <a16:creationId xmlns:a16="http://schemas.microsoft.com/office/drawing/2014/main" id="{D19A2F4D-6F14-9944-6446-125D408B2D8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923975" y="17172021"/>
          <a:ext cx="1318845" cy="2341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twoCellAnchor editAs="oneCell">
    <xdr:from>
      <xdr:col>5</xdr:col>
      <xdr:colOff>1107440</xdr:colOff>
      <xdr:row>50</xdr:row>
      <xdr:rowOff>109643</xdr:rowOff>
    </xdr:from>
    <xdr:to>
      <xdr:col>6</xdr:col>
      <xdr:colOff>395393</xdr:colOff>
      <xdr:row>56</xdr:row>
      <xdr:rowOff>14393</xdr:rowOff>
    </xdr:to>
    <xdr:pic>
      <xdr:nvPicPr>
        <xdr:cNvPr id="9" name="Picture 8">
          <a:extLst>
            <a:ext uri="{FF2B5EF4-FFF2-40B4-BE49-F238E27FC236}">
              <a16:creationId xmlns:a16="http://schemas.microsoft.com/office/drawing/2014/main" id="{3A5F27F6-B8D0-F262-3C55-7753A176BBC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6868583" y="9588500"/>
          <a:ext cx="984250" cy="1245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69</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78" zoomScaleNormal="70" zoomScaleSheetLayoutView="78" workbookViewId="0">
      <selection activeCell="I104" sqref="I104:J11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47" t="s">
        <v>228</v>
      </c>
      <c r="E3" s="247"/>
      <c r="F3" s="247"/>
      <c r="G3" s="247"/>
      <c r="H3" s="247"/>
      <c r="J3" s="152"/>
    </row>
    <row r="4" spans="1:10">
      <c r="A4" s="19"/>
      <c r="D4" s="247"/>
      <c r="E4" s="247"/>
      <c r="F4" s="247"/>
      <c r="G4" s="247"/>
      <c r="H4" s="247"/>
      <c r="J4" s="152"/>
    </row>
    <row r="5" spans="1:10">
      <c r="A5" s="19"/>
      <c r="J5" s="152"/>
    </row>
    <row r="6" spans="1:10" ht="13.5" thickBot="1">
      <c r="A6" s="6"/>
      <c r="I6" s="2" t="s">
        <v>0</v>
      </c>
      <c r="J6" s="152"/>
    </row>
    <row r="7" spans="1:10">
      <c r="A7" s="3"/>
      <c r="B7" s="4"/>
      <c r="C7" s="4"/>
      <c r="D7" s="4"/>
      <c r="E7" s="4"/>
      <c r="F7" s="5"/>
      <c r="G7" s="4" t="s">
        <v>249</v>
      </c>
      <c r="H7" s="4" t="s">
        <v>250</v>
      </c>
      <c r="I7" s="4"/>
      <c r="J7" s="150"/>
    </row>
    <row r="8" spans="1:10" ht="13">
      <c r="A8" s="6" t="s">
        <v>1</v>
      </c>
      <c r="B8" s="2"/>
      <c r="C8" s="193">
        <v>45097</v>
      </c>
      <c r="D8" s="7"/>
      <c r="E8" s="2"/>
      <c r="F8" s="8"/>
      <c r="G8" s="2"/>
      <c r="H8" s="2"/>
      <c r="I8" s="2"/>
      <c r="J8" s="153" t="s">
        <v>229</v>
      </c>
    </row>
    <row r="9" spans="1:10" ht="13">
      <c r="A9" s="6" t="s">
        <v>2</v>
      </c>
      <c r="B9" s="2"/>
      <c r="C9" s="9"/>
      <c r="D9" s="10"/>
      <c r="E9" s="2"/>
      <c r="F9" s="8"/>
      <c r="G9" s="2" t="s">
        <v>122</v>
      </c>
      <c r="H9" s="2" t="s">
        <v>251</v>
      </c>
      <c r="J9" s="154" t="s">
        <v>252</v>
      </c>
    </row>
    <row r="10" spans="1:10" ht="13">
      <c r="A10" s="6" t="s">
        <v>3</v>
      </c>
      <c r="B10" s="2"/>
      <c r="C10" s="155" t="s">
        <v>255</v>
      </c>
      <c r="D10" s="2"/>
      <c r="E10" s="2"/>
      <c r="F10" s="8"/>
      <c r="G10" s="2" t="s">
        <v>4</v>
      </c>
      <c r="H10" s="11"/>
      <c r="I10" s="2" t="s">
        <v>5</v>
      </c>
      <c r="J10" s="156">
        <v>1998</v>
      </c>
    </row>
    <row r="11" spans="1:10" ht="13">
      <c r="A11" s="6" t="s">
        <v>6</v>
      </c>
      <c r="B11" s="2"/>
      <c r="C11" s="187" t="s">
        <v>270</v>
      </c>
      <c r="D11" s="12"/>
      <c r="E11" s="2"/>
      <c r="F11" s="8"/>
      <c r="G11" s="2" t="s">
        <v>7</v>
      </c>
      <c r="H11" s="10" t="s">
        <v>257</v>
      </c>
      <c r="I11" s="2" t="s">
        <v>8</v>
      </c>
      <c r="J11" s="157" t="s">
        <v>258</v>
      </c>
    </row>
    <row r="12" spans="1:10" ht="13.5" thickBot="1">
      <c r="A12" s="158" t="s">
        <v>230</v>
      </c>
      <c r="B12" s="14"/>
      <c r="C12" s="159" t="s">
        <v>256</v>
      </c>
      <c r="D12" s="14"/>
      <c r="E12" s="14"/>
      <c r="F12" s="15"/>
      <c r="G12" s="14"/>
      <c r="H12" s="14"/>
      <c r="I12" s="14"/>
      <c r="J12" s="160"/>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1" t="s">
        <v>259</v>
      </c>
      <c r="J16" s="152"/>
    </row>
    <row r="17" spans="1:10" ht="13">
      <c r="A17" s="18" t="s">
        <v>11</v>
      </c>
      <c r="B17" s="2"/>
      <c r="C17" s="2"/>
      <c r="D17" s="2"/>
      <c r="E17" s="2"/>
      <c r="F17" s="2"/>
      <c r="J17" s="152"/>
    </row>
    <row r="18" spans="1:10" ht="13">
      <c r="A18" s="18"/>
      <c r="B18" s="2" t="s">
        <v>231</v>
      </c>
      <c r="C18" s="161" t="s">
        <v>232</v>
      </c>
      <c r="D18" s="2"/>
      <c r="E18" s="161" t="s">
        <v>233</v>
      </c>
      <c r="F18" s="2"/>
      <c r="G18" s="161" t="s">
        <v>234</v>
      </c>
      <c r="H18" s="161" t="s">
        <v>235</v>
      </c>
      <c r="J18" s="152"/>
    </row>
    <row r="19" spans="1:10" ht="13">
      <c r="A19" s="19"/>
      <c r="B19" s="162"/>
      <c r="C19" s="161" t="s">
        <v>236</v>
      </c>
      <c r="E19" s="161" t="s">
        <v>237</v>
      </c>
      <c r="G19" s="161" t="s">
        <v>238</v>
      </c>
      <c r="J19" s="152"/>
    </row>
    <row r="20" spans="1:10" ht="13">
      <c r="A20" s="18" t="s">
        <v>239</v>
      </c>
      <c r="J20" s="152"/>
    </row>
    <row r="21" spans="1:10" ht="14.5">
      <c r="A21" s="163"/>
      <c r="B21" t="s">
        <v>260</v>
      </c>
      <c r="J21" s="152"/>
    </row>
    <row r="22" spans="1:10" ht="13" thickBot="1">
      <c r="A22" s="13"/>
      <c r="B22" s="14"/>
      <c r="C22" s="14"/>
      <c r="D22" s="14"/>
      <c r="E22" s="14"/>
      <c r="F22" s="14"/>
      <c r="G22" s="14"/>
      <c r="H22" s="14"/>
      <c r="I22" s="14"/>
      <c r="J22" s="164"/>
    </row>
    <row r="23" spans="1:10">
      <c r="A23" s="19"/>
      <c r="J23" s="152"/>
    </row>
    <row r="24" spans="1:10" ht="13" thickBot="1">
      <c r="A24" s="19" t="s">
        <v>12</v>
      </c>
      <c r="J24" s="152"/>
    </row>
    <row r="25" spans="1:10" ht="13">
      <c r="A25" s="16"/>
      <c r="B25" s="248"/>
      <c r="C25" s="248"/>
      <c r="D25" s="248"/>
      <c r="E25" s="248"/>
      <c r="F25" s="248"/>
      <c r="G25" s="248"/>
      <c r="H25" s="4"/>
      <c r="I25" s="4"/>
      <c r="J25" s="150"/>
    </row>
    <row r="26" spans="1:10" s="37" customFormat="1" ht="13">
      <c r="A26" s="36"/>
      <c r="B26" s="249"/>
      <c r="C26" s="250"/>
      <c r="D26" s="250"/>
      <c r="E26" s="250"/>
      <c r="F26" s="250"/>
      <c r="G26" s="250"/>
      <c r="H26" s="38" t="s">
        <v>13</v>
      </c>
      <c r="I26" s="38" t="s">
        <v>14</v>
      </c>
      <c r="J26" s="39" t="s">
        <v>240</v>
      </c>
    </row>
    <row r="27" spans="1:10">
      <c r="A27" s="19"/>
      <c r="B27" s="165" t="s">
        <v>265</v>
      </c>
      <c r="C27" s="166"/>
      <c r="D27" s="166"/>
      <c r="E27" s="166"/>
      <c r="F27" s="166"/>
      <c r="G27" s="166"/>
      <c r="H27" s="167"/>
      <c r="I27" s="167" t="s">
        <v>267</v>
      </c>
      <c r="J27" s="168"/>
    </row>
    <row r="28" spans="1:10">
      <c r="A28" s="19"/>
      <c r="B28" s="192" t="s">
        <v>266</v>
      </c>
      <c r="C28" s="166"/>
      <c r="D28" s="166"/>
      <c r="E28" s="166"/>
      <c r="F28" s="166"/>
      <c r="G28" s="166"/>
      <c r="H28" s="167" t="s">
        <v>261</v>
      </c>
      <c r="I28" s="167" t="s">
        <v>241</v>
      </c>
      <c r="J28" s="168"/>
    </row>
    <row r="29" spans="1:10">
      <c r="A29" s="19"/>
      <c r="B29" s="191" t="s">
        <v>263</v>
      </c>
      <c r="C29" s="166"/>
      <c r="D29" s="166"/>
      <c r="E29" s="166"/>
      <c r="F29" s="166"/>
      <c r="G29" s="166"/>
      <c r="H29" s="167"/>
      <c r="I29" s="167" t="s">
        <v>241</v>
      </c>
      <c r="J29" s="168"/>
    </row>
    <row r="30" spans="1:10" ht="14">
      <c r="A30" s="19"/>
      <c r="B30" s="189" t="s">
        <v>264</v>
      </c>
      <c r="C30" s="166"/>
      <c r="D30" s="166"/>
      <c r="E30" s="166"/>
      <c r="F30" s="166"/>
      <c r="G30" s="166"/>
      <c r="H30" s="167"/>
      <c r="I30" s="167" t="s">
        <v>262</v>
      </c>
      <c r="J30" s="168"/>
    </row>
    <row r="31" spans="1:10">
      <c r="A31" s="19"/>
      <c r="B31" s="165"/>
      <c r="C31" s="166"/>
      <c r="D31" s="166"/>
      <c r="E31" s="166"/>
      <c r="F31" s="166"/>
      <c r="G31" s="166"/>
      <c r="H31" s="167"/>
      <c r="I31" s="167"/>
      <c r="J31" s="168"/>
    </row>
    <row r="32" spans="1:10">
      <c r="A32" s="19"/>
      <c r="B32" s="21"/>
      <c r="C32" s="22"/>
      <c r="D32" s="22"/>
      <c r="E32" s="22"/>
      <c r="F32" s="22"/>
      <c r="G32" s="22"/>
      <c r="H32" s="21"/>
      <c r="I32" s="21"/>
      <c r="J32" s="169"/>
    </row>
    <row r="33" spans="1:10">
      <c r="A33" s="19"/>
      <c r="B33" s="21"/>
      <c r="C33" s="22"/>
      <c r="D33" s="22"/>
      <c r="E33" s="22"/>
      <c r="F33" s="22"/>
      <c r="G33" s="22"/>
      <c r="H33" s="21"/>
      <c r="I33" s="21"/>
      <c r="J33" s="169"/>
    </row>
    <row r="34" spans="1:10">
      <c r="A34" s="19"/>
      <c r="B34" s="21"/>
      <c r="C34" s="190"/>
      <c r="D34" s="22"/>
      <c r="E34" s="22"/>
      <c r="F34" s="22"/>
      <c r="G34" s="22"/>
      <c r="H34" s="21"/>
      <c r="I34" s="21"/>
      <c r="J34" s="169"/>
    </row>
    <row r="35" spans="1:10">
      <c r="A35" s="19"/>
      <c r="B35" s="21"/>
      <c r="C35" s="22"/>
      <c r="D35" s="22"/>
      <c r="E35" s="22"/>
      <c r="F35" s="22"/>
      <c r="G35" s="22"/>
      <c r="H35" s="23"/>
      <c r="I35" s="20"/>
      <c r="J35" s="169"/>
    </row>
    <row r="36" spans="1:10" ht="13">
      <c r="A36" s="19"/>
      <c r="B36" s="21"/>
      <c r="C36" s="22"/>
      <c r="D36" s="22"/>
      <c r="E36" s="22"/>
      <c r="F36" s="22"/>
      <c r="G36" s="22"/>
      <c r="H36" s="23"/>
      <c r="I36" s="24"/>
      <c r="J36" s="170"/>
    </row>
    <row r="37" spans="1:10">
      <c r="A37" s="19"/>
      <c r="B37" s="21"/>
      <c r="C37" s="22"/>
      <c r="D37" s="22"/>
      <c r="E37" s="22"/>
      <c r="F37" s="22"/>
      <c r="G37" s="22"/>
      <c r="H37" s="23"/>
      <c r="I37" s="20"/>
      <c r="J37" s="169"/>
    </row>
    <row r="38" spans="1:10">
      <c r="A38" s="19"/>
      <c r="B38" s="21"/>
      <c r="C38" s="22"/>
      <c r="D38" s="22"/>
      <c r="E38" s="22"/>
      <c r="F38" s="22"/>
      <c r="G38" s="22"/>
      <c r="H38" s="23"/>
      <c r="I38" s="20"/>
      <c r="J38" s="169"/>
    </row>
    <row r="39" spans="1:10">
      <c r="A39" s="19"/>
      <c r="B39" s="21"/>
      <c r="C39" s="22"/>
      <c r="D39" s="22"/>
      <c r="E39" s="22"/>
      <c r="F39" s="22"/>
      <c r="G39" s="22"/>
      <c r="H39" s="23"/>
      <c r="I39" s="20"/>
      <c r="J39" s="169"/>
    </row>
    <row r="40" spans="1:10">
      <c r="A40" s="19"/>
      <c r="B40" s="21"/>
      <c r="C40" s="22"/>
      <c r="D40" s="22"/>
      <c r="E40" s="22"/>
      <c r="F40" s="22"/>
      <c r="G40" s="22"/>
      <c r="H40" s="23"/>
      <c r="I40" s="20"/>
      <c r="J40" s="169"/>
    </row>
    <row r="41" spans="1:10" ht="13" thickBot="1">
      <c r="A41" s="13"/>
      <c r="B41" s="14"/>
      <c r="C41" s="14"/>
      <c r="D41" s="14"/>
      <c r="E41" s="14"/>
      <c r="F41" s="14"/>
      <c r="G41" s="14"/>
      <c r="H41" s="14"/>
      <c r="I41" s="14"/>
      <c r="J41" s="164"/>
    </row>
    <row r="42" spans="1:10" ht="13">
      <c r="A42" s="19"/>
      <c r="G42" s="162"/>
      <c r="H42" s="162"/>
      <c r="I42" s="162"/>
      <c r="J42" s="171"/>
    </row>
    <row r="43" spans="1:10" ht="13">
      <c r="A43" s="19" t="s">
        <v>16</v>
      </c>
      <c r="G43" s="162"/>
      <c r="H43" s="162"/>
      <c r="I43" s="162"/>
      <c r="J43" s="171"/>
    </row>
    <row r="44" spans="1:10" ht="15" customHeight="1">
      <c r="A44" s="251" t="s">
        <v>17</v>
      </c>
      <c r="B44" s="252"/>
      <c r="C44" s="252"/>
      <c r="D44" s="252"/>
      <c r="E44" s="252"/>
      <c r="F44" s="252"/>
      <c r="G44" s="253" t="s">
        <v>242</v>
      </c>
      <c r="H44" s="253"/>
      <c r="I44" s="253"/>
      <c r="J44" s="254"/>
    </row>
    <row r="45" spans="1:10" ht="15" customHeight="1">
      <c r="A45" s="18"/>
      <c r="G45" s="236" t="s">
        <v>273</v>
      </c>
      <c r="H45" s="237"/>
      <c r="I45" s="237"/>
      <c r="J45" s="238"/>
    </row>
    <row r="46" spans="1:10" ht="13.15" customHeight="1">
      <c r="A46" s="19"/>
      <c r="C46" s="20" t="s">
        <v>18</v>
      </c>
      <c r="D46" s="20" t="s">
        <v>19</v>
      </c>
      <c r="E46" s="20" t="s">
        <v>15</v>
      </c>
      <c r="F46" s="25"/>
      <c r="G46" s="239"/>
      <c r="H46" s="237"/>
      <c r="I46" s="237"/>
      <c r="J46" s="238"/>
    </row>
    <row r="47" spans="1:10" ht="12.75" customHeight="1">
      <c r="A47" s="243" t="s">
        <v>20</v>
      </c>
      <c r="B47" s="244"/>
      <c r="C47" s="140" t="s">
        <v>21</v>
      </c>
      <c r="D47" s="140"/>
      <c r="E47" s="140" t="s">
        <v>21</v>
      </c>
      <c r="G47" s="239"/>
      <c r="H47" s="237"/>
      <c r="I47" s="237"/>
      <c r="J47" s="238"/>
    </row>
    <row r="48" spans="1:10" ht="15" customHeight="1">
      <c r="A48" s="26" t="s">
        <v>22</v>
      </c>
      <c r="B48" s="27"/>
      <c r="C48" s="140" t="s">
        <v>21</v>
      </c>
      <c r="D48" s="140"/>
      <c r="E48" s="140" t="s">
        <v>21</v>
      </c>
      <c r="G48" s="239"/>
      <c r="H48" s="237"/>
      <c r="I48" s="237"/>
      <c r="J48" s="238"/>
    </row>
    <row r="49" spans="1:12" ht="13.15" customHeight="1">
      <c r="A49" s="243" t="s">
        <v>23</v>
      </c>
      <c r="B49" s="244"/>
      <c r="C49" s="140"/>
      <c r="D49" s="140" t="s">
        <v>21</v>
      </c>
      <c r="E49" s="140"/>
      <c r="G49" s="239"/>
      <c r="H49" s="237"/>
      <c r="I49" s="237"/>
      <c r="J49" s="238"/>
    </row>
    <row r="50" spans="1:12" ht="15" customHeight="1">
      <c r="A50" s="245" t="s">
        <v>24</v>
      </c>
      <c r="B50" s="246"/>
      <c r="C50" s="2"/>
      <c r="D50" s="2"/>
      <c r="G50" s="239"/>
      <c r="H50" s="237"/>
      <c r="I50" s="237"/>
      <c r="J50" s="238"/>
    </row>
    <row r="51" spans="1:12" ht="15" customHeight="1">
      <c r="A51" s="19" t="s">
        <v>25</v>
      </c>
      <c r="C51" s="25"/>
      <c r="G51" s="239"/>
      <c r="H51" s="237"/>
      <c r="I51" s="237"/>
      <c r="J51" s="238"/>
      <c r="L51" s="141" t="s">
        <v>21</v>
      </c>
    </row>
    <row r="52" spans="1:12" ht="15.75" customHeight="1" thickBot="1">
      <c r="A52" s="13"/>
      <c r="B52" s="28"/>
      <c r="C52" s="29"/>
      <c r="D52" s="14"/>
      <c r="E52" s="14"/>
      <c r="F52" s="14"/>
      <c r="G52" s="240"/>
      <c r="H52" s="241"/>
      <c r="I52" s="241"/>
      <c r="J52" s="242"/>
      <c r="L52" s="142" t="s">
        <v>209</v>
      </c>
    </row>
    <row r="53" spans="1:12">
      <c r="A53" s="19"/>
      <c r="J53" s="152"/>
      <c r="L53" s="142"/>
    </row>
    <row r="54" spans="1:12" ht="13" thickBot="1">
      <c r="A54" s="19" t="s">
        <v>26</v>
      </c>
      <c r="J54" s="152"/>
    </row>
    <row r="55" spans="1:12" ht="13">
      <c r="A55" s="16" t="s">
        <v>27</v>
      </c>
      <c r="B55" s="4"/>
      <c r="C55" s="4"/>
      <c r="D55" s="4"/>
      <c r="E55" s="4"/>
      <c r="F55" s="4"/>
      <c r="G55" s="4"/>
      <c r="H55" s="4"/>
      <c r="I55" s="4"/>
      <c r="J55" s="150"/>
    </row>
    <row r="56" spans="1:12">
      <c r="A56" s="19"/>
      <c r="J56" s="152"/>
    </row>
    <row r="57" spans="1:12">
      <c r="A57" s="19"/>
      <c r="B57" s="172" t="s">
        <v>41</v>
      </c>
      <c r="C57" s="172" t="s">
        <v>40</v>
      </c>
      <c r="D57" s="173" t="s">
        <v>39</v>
      </c>
      <c r="J57" s="152"/>
    </row>
    <row r="58" spans="1:12" ht="13">
      <c r="A58" s="19"/>
      <c r="B58" s="162" t="s">
        <v>268</v>
      </c>
      <c r="C58" s="162" t="s">
        <v>269</v>
      </c>
      <c r="D58" s="174">
        <v>1</v>
      </c>
      <c r="J58" s="152"/>
    </row>
    <row r="59" spans="1:12">
      <c r="A59" s="19"/>
      <c r="J59" s="152"/>
    </row>
    <row r="60" spans="1:12">
      <c r="A60" s="19"/>
      <c r="J60" s="152"/>
    </row>
    <row r="61" spans="1:12" ht="13">
      <c r="A61" s="18" t="s">
        <v>28</v>
      </c>
      <c r="J61" s="152"/>
    </row>
    <row r="62" spans="1:12" ht="13.5" thickBot="1">
      <c r="A62" s="13"/>
      <c r="B62" s="28"/>
      <c r="C62" s="14"/>
      <c r="D62" s="14"/>
      <c r="E62" s="14"/>
      <c r="F62" s="14"/>
      <c r="G62" s="14"/>
      <c r="H62" s="14"/>
      <c r="I62" s="14"/>
      <c r="J62" s="164"/>
    </row>
    <row r="63" spans="1:12" ht="13">
      <c r="A63" s="19"/>
      <c r="B63" s="2"/>
      <c r="J63" s="152"/>
    </row>
    <row r="64" spans="1:12" ht="13">
      <c r="A64" s="19"/>
      <c r="B64" s="2"/>
      <c r="J64" s="152"/>
    </row>
    <row r="65" spans="1:10" ht="15" customHeight="1">
      <c r="A65" s="19"/>
      <c r="B65" s="2"/>
      <c r="D65" s="230" t="s">
        <v>29</v>
      </c>
      <c r="E65" s="230"/>
      <c r="F65" s="230"/>
      <c r="G65" s="230"/>
      <c r="H65" s="230"/>
      <c r="I65" s="230"/>
      <c r="J65" s="152"/>
    </row>
    <row r="66" spans="1:10" ht="13.15" customHeight="1">
      <c r="A66" s="19"/>
      <c r="D66" s="230"/>
      <c r="E66" s="230"/>
      <c r="F66" s="230"/>
      <c r="G66" s="230"/>
      <c r="H66" s="230"/>
      <c r="I66" s="230"/>
      <c r="J66" s="175"/>
    </row>
    <row r="67" spans="1:10" ht="13">
      <c r="A67" s="231"/>
      <c r="B67" s="232"/>
      <c r="D67" s="230"/>
      <c r="E67" s="230"/>
      <c r="F67" s="230"/>
      <c r="G67" s="230"/>
      <c r="H67" s="230"/>
      <c r="I67" s="230"/>
      <c r="J67" s="175"/>
    </row>
    <row r="68" spans="1:10">
      <c r="A68" s="208"/>
      <c r="B68" s="209"/>
      <c r="D68" s="230"/>
      <c r="E68" s="230"/>
      <c r="F68" s="230"/>
      <c r="G68" s="230"/>
      <c r="H68" s="230"/>
      <c r="I68" s="230"/>
      <c r="J68" s="175"/>
    </row>
    <row r="69" spans="1:10">
      <c r="A69" s="19"/>
      <c r="J69" s="152"/>
    </row>
    <row r="70" spans="1:10" ht="13" thickBot="1">
      <c r="A70" s="19"/>
      <c r="J70" s="152"/>
    </row>
    <row r="71" spans="1:10" ht="15" thickTop="1">
      <c r="A71" s="202" t="s">
        <v>30</v>
      </c>
      <c r="B71" s="203"/>
      <c r="C71" s="203"/>
      <c r="D71" s="203"/>
      <c r="E71" s="203"/>
      <c r="F71" s="203"/>
      <c r="G71" s="203"/>
      <c r="H71" s="203"/>
      <c r="I71" s="203"/>
      <c r="J71" s="204"/>
    </row>
    <row r="72" spans="1:10" ht="12.75" customHeight="1">
      <c r="A72" s="205"/>
      <c r="B72" s="206"/>
      <c r="C72" s="207"/>
      <c r="D72" s="221"/>
      <c r="E72" s="222"/>
      <c r="F72" s="233"/>
      <c r="G72" s="221"/>
      <c r="H72" s="233"/>
      <c r="I72" s="221"/>
      <c r="J72" s="227"/>
    </row>
    <row r="73" spans="1:10" ht="12.75" customHeight="1">
      <c r="A73" s="208"/>
      <c r="B73" s="209"/>
      <c r="C73" s="210"/>
      <c r="D73" s="223"/>
      <c r="E73" s="224"/>
      <c r="F73" s="234"/>
      <c r="G73" s="223"/>
      <c r="H73" s="234"/>
      <c r="I73" s="223"/>
      <c r="J73" s="228"/>
    </row>
    <row r="74" spans="1:10" ht="12.75" customHeight="1">
      <c r="A74" s="208"/>
      <c r="B74" s="209"/>
      <c r="C74" s="210"/>
      <c r="D74" s="223"/>
      <c r="E74" s="224"/>
      <c r="F74" s="234"/>
      <c r="G74" s="223"/>
      <c r="H74" s="234"/>
      <c r="I74" s="223"/>
      <c r="J74" s="228"/>
    </row>
    <row r="75" spans="1:10" ht="12.75" customHeight="1">
      <c r="A75" s="208"/>
      <c r="B75" s="209"/>
      <c r="C75" s="210"/>
      <c r="D75" s="223"/>
      <c r="E75" s="224"/>
      <c r="F75" s="234"/>
      <c r="G75" s="223"/>
      <c r="H75" s="234"/>
      <c r="I75" s="223"/>
      <c r="J75" s="228"/>
    </row>
    <row r="76" spans="1:10" ht="12.75" customHeight="1">
      <c r="A76" s="208"/>
      <c r="B76" s="209"/>
      <c r="C76" s="210"/>
      <c r="D76" s="223"/>
      <c r="E76" s="224"/>
      <c r="F76" s="234"/>
      <c r="G76" s="223"/>
      <c r="H76" s="234"/>
      <c r="I76" s="223"/>
      <c r="J76" s="228"/>
    </row>
    <row r="77" spans="1:10" ht="12.75" customHeight="1">
      <c r="A77" s="208"/>
      <c r="B77" s="209"/>
      <c r="C77" s="210"/>
      <c r="D77" s="223"/>
      <c r="E77" s="224"/>
      <c r="F77" s="234"/>
      <c r="G77" s="223"/>
      <c r="H77" s="234"/>
      <c r="I77" s="223"/>
      <c r="J77" s="228"/>
    </row>
    <row r="78" spans="1:10" ht="12.75" customHeight="1">
      <c r="A78" s="208"/>
      <c r="B78" s="209"/>
      <c r="C78" s="210"/>
      <c r="D78" s="223"/>
      <c r="E78" s="224"/>
      <c r="F78" s="234"/>
      <c r="G78" s="223"/>
      <c r="H78" s="234"/>
      <c r="I78" s="223"/>
      <c r="J78" s="228"/>
    </row>
    <row r="79" spans="1:10" ht="12.75" customHeight="1">
      <c r="A79" s="208"/>
      <c r="B79" s="209"/>
      <c r="C79" s="210"/>
      <c r="D79" s="223"/>
      <c r="E79" s="224"/>
      <c r="F79" s="234"/>
      <c r="G79" s="223"/>
      <c r="H79" s="234"/>
      <c r="I79" s="223"/>
      <c r="J79" s="228"/>
    </row>
    <row r="80" spans="1:10" ht="12.65" customHeight="1">
      <c r="A80" s="208"/>
      <c r="B80" s="209"/>
      <c r="C80" s="210"/>
      <c r="D80" s="223"/>
      <c r="E80" s="224"/>
      <c r="F80" s="234"/>
      <c r="G80" s="223"/>
      <c r="H80" s="234"/>
      <c r="I80" s="223"/>
      <c r="J80" s="228"/>
    </row>
    <row r="81" spans="1:10" ht="12.75" customHeight="1">
      <c r="A81" s="208"/>
      <c r="B81" s="209"/>
      <c r="C81" s="210"/>
      <c r="D81" s="223"/>
      <c r="E81" s="224"/>
      <c r="F81" s="234"/>
      <c r="G81" s="223"/>
      <c r="H81" s="234"/>
      <c r="I81" s="223"/>
      <c r="J81" s="228"/>
    </row>
    <row r="82" spans="1:10" ht="15" customHeight="1">
      <c r="A82" s="211"/>
      <c r="B82" s="212"/>
      <c r="C82" s="213"/>
      <c r="D82" s="225"/>
      <c r="E82" s="226"/>
      <c r="F82" s="235"/>
      <c r="G82" s="225"/>
      <c r="H82" s="235"/>
      <c r="I82" s="225"/>
      <c r="J82" s="229"/>
    </row>
    <row r="83" spans="1:10">
      <c r="A83" s="194" t="s">
        <v>31</v>
      </c>
      <c r="B83" s="195"/>
      <c r="C83" s="195"/>
      <c r="D83" s="195" t="s">
        <v>32</v>
      </c>
      <c r="E83" s="195"/>
      <c r="F83" s="195"/>
      <c r="G83" s="195" t="s">
        <v>271</v>
      </c>
      <c r="H83" s="195"/>
      <c r="I83" s="195" t="s">
        <v>33</v>
      </c>
      <c r="J83" s="196"/>
    </row>
    <row r="84" spans="1:10">
      <c r="A84" s="19"/>
      <c r="J84" s="152"/>
    </row>
    <row r="85" spans="1:10">
      <c r="A85" s="19"/>
      <c r="J85" s="152"/>
    </row>
    <row r="86" spans="1:10">
      <c r="A86" s="19"/>
      <c r="J86" s="152"/>
    </row>
    <row r="87" spans="1:10" ht="13" thickBot="1">
      <c r="A87" s="19"/>
      <c r="J87" s="152"/>
    </row>
    <row r="88" spans="1:10" ht="15" thickTop="1">
      <c r="A88" s="202" t="s">
        <v>30</v>
      </c>
      <c r="B88" s="203"/>
      <c r="C88" s="203"/>
      <c r="D88" s="203"/>
      <c r="E88" s="203"/>
      <c r="F88" s="203"/>
      <c r="G88" s="203"/>
      <c r="H88" s="203"/>
      <c r="I88" s="203"/>
      <c r="J88" s="204"/>
    </row>
    <row r="89" spans="1:10" ht="12.75" customHeight="1">
      <c r="A89" s="205"/>
      <c r="B89" s="206"/>
      <c r="C89" s="207"/>
      <c r="D89" s="221"/>
      <c r="E89" s="222"/>
      <c r="F89" s="222"/>
      <c r="G89" s="222"/>
      <c r="H89" s="222"/>
      <c r="I89" s="222"/>
      <c r="J89" s="227"/>
    </row>
    <row r="90" spans="1:10" ht="12.75" customHeight="1">
      <c r="A90" s="208"/>
      <c r="B90" s="209"/>
      <c r="C90" s="210"/>
      <c r="D90" s="223"/>
      <c r="E90" s="224"/>
      <c r="F90" s="224"/>
      <c r="G90" s="224"/>
      <c r="H90" s="224"/>
      <c r="I90" s="224"/>
      <c r="J90" s="228"/>
    </row>
    <row r="91" spans="1:10" ht="12.75" customHeight="1">
      <c r="A91" s="208"/>
      <c r="B91" s="209"/>
      <c r="C91" s="210"/>
      <c r="D91" s="223"/>
      <c r="E91" s="224"/>
      <c r="F91" s="224"/>
      <c r="G91" s="224"/>
      <c r="H91" s="224"/>
      <c r="I91" s="224"/>
      <c r="J91" s="228"/>
    </row>
    <row r="92" spans="1:10" ht="12.75" customHeight="1">
      <c r="A92" s="208"/>
      <c r="B92" s="209"/>
      <c r="C92" s="210"/>
      <c r="D92" s="223"/>
      <c r="E92" s="224"/>
      <c r="F92" s="224"/>
      <c r="G92" s="224"/>
      <c r="H92" s="224"/>
      <c r="I92" s="224"/>
      <c r="J92" s="228"/>
    </row>
    <row r="93" spans="1:10" ht="12.75" customHeight="1">
      <c r="A93" s="208"/>
      <c r="B93" s="209"/>
      <c r="C93" s="210"/>
      <c r="D93" s="223"/>
      <c r="E93" s="224"/>
      <c r="F93" s="224"/>
      <c r="G93" s="224"/>
      <c r="H93" s="224"/>
      <c r="I93" s="224"/>
      <c r="J93" s="228"/>
    </row>
    <row r="94" spans="1:10" ht="12.75" customHeight="1">
      <c r="A94" s="208"/>
      <c r="B94" s="209"/>
      <c r="C94" s="210"/>
      <c r="D94" s="223"/>
      <c r="E94" s="224"/>
      <c r="F94" s="224"/>
      <c r="G94" s="224"/>
      <c r="H94" s="224"/>
      <c r="I94" s="224"/>
      <c r="J94" s="228"/>
    </row>
    <row r="95" spans="1:10" ht="12.75" customHeight="1">
      <c r="A95" s="208"/>
      <c r="B95" s="209"/>
      <c r="C95" s="210"/>
      <c r="D95" s="223"/>
      <c r="E95" s="224"/>
      <c r="F95" s="224"/>
      <c r="G95" s="224"/>
      <c r="H95" s="224"/>
      <c r="I95" s="224"/>
      <c r="J95" s="228"/>
    </row>
    <row r="96" spans="1:10" ht="12.75" customHeight="1">
      <c r="A96" s="208"/>
      <c r="B96" s="209"/>
      <c r="C96" s="210"/>
      <c r="D96" s="223"/>
      <c r="E96" s="224"/>
      <c r="F96" s="224"/>
      <c r="G96" s="224"/>
      <c r="H96" s="224"/>
      <c r="I96" s="224"/>
      <c r="J96" s="228"/>
    </row>
    <row r="97" spans="1:10" ht="12.75" customHeight="1">
      <c r="A97" s="208"/>
      <c r="B97" s="209"/>
      <c r="C97" s="210"/>
      <c r="D97" s="223"/>
      <c r="E97" s="224"/>
      <c r="F97" s="224"/>
      <c r="G97" s="224"/>
      <c r="H97" s="224"/>
      <c r="I97" s="224"/>
      <c r="J97" s="228"/>
    </row>
    <row r="98" spans="1:10" ht="12.75" customHeight="1">
      <c r="A98" s="208"/>
      <c r="B98" s="209"/>
      <c r="C98" s="210"/>
      <c r="D98" s="223"/>
      <c r="E98" s="224"/>
      <c r="F98" s="224"/>
      <c r="G98" s="224"/>
      <c r="H98" s="224"/>
      <c r="I98" s="224"/>
      <c r="J98" s="228"/>
    </row>
    <row r="99" spans="1:10" ht="12.75" customHeight="1">
      <c r="A99" s="211"/>
      <c r="B99" s="212"/>
      <c r="C99" s="213"/>
      <c r="D99" s="225"/>
      <c r="E99" s="226"/>
      <c r="F99" s="226"/>
      <c r="G99" s="226"/>
      <c r="H99" s="226"/>
      <c r="I99" s="226"/>
      <c r="J99" s="229"/>
    </row>
    <row r="100" spans="1:10">
      <c r="A100" s="194" t="s">
        <v>243</v>
      </c>
      <c r="B100" s="195"/>
      <c r="C100" s="195"/>
      <c r="D100" s="199" t="s">
        <v>244</v>
      </c>
      <c r="E100" s="200"/>
      <c r="F100" s="200"/>
      <c r="G100" s="200"/>
      <c r="H100" s="200"/>
      <c r="I100" s="201"/>
      <c r="J100" s="176" t="s">
        <v>245</v>
      </c>
    </row>
    <row r="101" spans="1:10">
      <c r="A101" s="19"/>
      <c r="J101" s="152"/>
    </row>
    <row r="102" spans="1:10" ht="13" thickBot="1">
      <c r="A102" s="19"/>
      <c r="J102" s="152"/>
    </row>
    <row r="103" spans="1:10" ht="15" thickTop="1">
      <c r="A103" s="202" t="s">
        <v>30</v>
      </c>
      <c r="B103" s="203"/>
      <c r="C103" s="203"/>
      <c r="D103" s="203"/>
      <c r="E103" s="203"/>
      <c r="F103" s="203"/>
      <c r="G103" s="203"/>
      <c r="H103" s="203"/>
      <c r="I103" s="203"/>
      <c r="J103" s="204"/>
    </row>
    <row r="104" spans="1:10">
      <c r="A104" s="205"/>
      <c r="B104" s="206"/>
      <c r="C104" s="207"/>
      <c r="D104" s="214"/>
      <c r="E104" s="214"/>
      <c r="F104" s="214"/>
      <c r="G104" s="214"/>
      <c r="H104" s="214"/>
      <c r="I104" s="215" t="s">
        <v>272</v>
      </c>
      <c r="J104" s="216"/>
    </row>
    <row r="105" spans="1:10">
      <c r="A105" s="208"/>
      <c r="B105" s="209"/>
      <c r="C105" s="210"/>
      <c r="D105" s="214"/>
      <c r="E105" s="214"/>
      <c r="F105" s="214"/>
      <c r="G105" s="214"/>
      <c r="H105" s="214"/>
      <c r="I105" s="217"/>
      <c r="J105" s="218"/>
    </row>
    <row r="106" spans="1:10">
      <c r="A106" s="208"/>
      <c r="B106" s="209"/>
      <c r="C106" s="210"/>
      <c r="D106" s="214"/>
      <c r="E106" s="214"/>
      <c r="F106" s="214"/>
      <c r="G106" s="214"/>
      <c r="H106" s="214"/>
      <c r="I106" s="217"/>
      <c r="J106" s="218"/>
    </row>
    <row r="107" spans="1:10">
      <c r="A107" s="208"/>
      <c r="B107" s="209"/>
      <c r="C107" s="210"/>
      <c r="D107" s="214"/>
      <c r="E107" s="214"/>
      <c r="F107" s="214"/>
      <c r="G107" s="214"/>
      <c r="H107" s="214"/>
      <c r="I107" s="217"/>
      <c r="J107" s="218"/>
    </row>
    <row r="108" spans="1:10">
      <c r="A108" s="208"/>
      <c r="B108" s="209"/>
      <c r="C108" s="210"/>
      <c r="D108" s="214"/>
      <c r="E108" s="214"/>
      <c r="F108" s="214"/>
      <c r="G108" s="214"/>
      <c r="H108" s="214"/>
      <c r="I108" s="217"/>
      <c r="J108" s="218"/>
    </row>
    <row r="109" spans="1:10">
      <c r="A109" s="208"/>
      <c r="B109" s="209"/>
      <c r="C109" s="210"/>
      <c r="D109" s="214"/>
      <c r="E109" s="214"/>
      <c r="F109" s="214"/>
      <c r="G109" s="214"/>
      <c r="H109" s="214"/>
      <c r="I109" s="217"/>
      <c r="J109" s="218"/>
    </row>
    <row r="110" spans="1:10">
      <c r="A110" s="208"/>
      <c r="B110" s="209"/>
      <c r="C110" s="210"/>
      <c r="D110" s="214"/>
      <c r="E110" s="214"/>
      <c r="F110" s="214"/>
      <c r="G110" s="214"/>
      <c r="H110" s="214"/>
      <c r="I110" s="217"/>
      <c r="J110" s="218"/>
    </row>
    <row r="111" spans="1:10">
      <c r="A111" s="208"/>
      <c r="B111" s="209"/>
      <c r="C111" s="210"/>
      <c r="D111" s="214"/>
      <c r="E111" s="214"/>
      <c r="F111" s="214"/>
      <c r="G111" s="214"/>
      <c r="H111" s="214"/>
      <c r="I111" s="217"/>
      <c r="J111" s="218"/>
    </row>
    <row r="112" spans="1:10">
      <c r="A112" s="208"/>
      <c r="B112" s="209"/>
      <c r="C112" s="210"/>
      <c r="D112" s="214"/>
      <c r="E112" s="214"/>
      <c r="F112" s="214"/>
      <c r="G112" s="214"/>
      <c r="H112" s="214"/>
      <c r="I112" s="217"/>
      <c r="J112" s="218"/>
    </row>
    <row r="113" spans="1:10" ht="72.650000000000006" customHeight="1">
      <c r="A113" s="211"/>
      <c r="B113" s="212"/>
      <c r="C113" s="213"/>
      <c r="D113" s="214"/>
      <c r="E113" s="214"/>
      <c r="F113" s="214"/>
      <c r="G113" s="214"/>
      <c r="H113" s="214"/>
      <c r="I113" s="219"/>
      <c r="J113" s="220"/>
    </row>
    <row r="114" spans="1:10">
      <c r="A114" s="194" t="s">
        <v>34</v>
      </c>
      <c r="B114" s="195"/>
      <c r="C114" s="195"/>
      <c r="D114" s="195" t="s">
        <v>35</v>
      </c>
      <c r="E114" s="195"/>
      <c r="F114" s="195"/>
      <c r="G114" s="195" t="s">
        <v>36</v>
      </c>
      <c r="H114" s="195"/>
      <c r="I114" s="195" t="s">
        <v>246</v>
      </c>
      <c r="J114" s="196"/>
    </row>
    <row r="115" spans="1:10">
      <c r="A115" s="19"/>
      <c r="J115" s="152"/>
    </row>
    <row r="116" spans="1:10" ht="13">
      <c r="A116" s="19"/>
      <c r="I116" s="197" t="s">
        <v>247</v>
      </c>
      <c r="J116" s="198"/>
    </row>
    <row r="117" spans="1:10">
      <c r="A117" s="19"/>
      <c r="I117" s="177"/>
      <c r="J117" s="178"/>
    </row>
    <row r="118" spans="1:10">
      <c r="A118" s="19"/>
      <c r="I118" s="177"/>
      <c r="J118" s="178"/>
    </row>
    <row r="119" spans="1:10">
      <c r="A119" s="179" t="s">
        <v>37</v>
      </c>
      <c r="I119" s="177"/>
      <c r="J119" s="178"/>
    </row>
    <row r="120" spans="1:10">
      <c r="A120" s="180" t="s">
        <v>38</v>
      </c>
      <c r="I120" s="181"/>
      <c r="J120" s="182"/>
    </row>
    <row r="121" spans="1:10" ht="13">
      <c r="A121" s="19"/>
      <c r="I121" s="183" t="s">
        <v>253</v>
      </c>
      <c r="J121" s="184" t="s">
        <v>248</v>
      </c>
    </row>
    <row r="122" spans="1:10">
      <c r="A122" s="19"/>
      <c r="J122" s="152"/>
    </row>
    <row r="123" spans="1:10" ht="13" thickBot="1">
      <c r="A123" s="13"/>
      <c r="B123" s="14"/>
      <c r="C123" s="14"/>
      <c r="D123" s="14"/>
      <c r="E123" s="14"/>
      <c r="F123" s="14"/>
      <c r="G123" s="14"/>
      <c r="H123" s="14"/>
      <c r="I123" s="14"/>
      <c r="J123" s="164"/>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4" zoomScale="60" zoomScaleNormal="70" workbookViewId="0">
      <selection activeCell="E27" sqref="E27:I27"/>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42</v>
      </c>
      <c r="H7" s="42"/>
    </row>
    <row r="8" spans="1:9" ht="21">
      <c r="A8" s="45" t="s">
        <v>46</v>
      </c>
      <c r="G8" s="43" t="s">
        <v>44</v>
      </c>
      <c r="H8" s="43"/>
    </row>
    <row r="9" spans="1:9">
      <c r="A9" s="46"/>
      <c r="G9" s="44" t="s">
        <v>45</v>
      </c>
      <c r="H9" s="44"/>
    </row>
    <row r="10" spans="1:9">
      <c r="A10" s="46"/>
      <c r="I10" s="44"/>
    </row>
    <row r="11" spans="1:9">
      <c r="A11" s="46" t="s">
        <v>47</v>
      </c>
      <c r="C11" t="str">
        <f>'Worksop Report'!H9</f>
        <v xml:space="preserve">PT.ANTAREJA MAHADA MAKMUR </v>
      </c>
      <c r="E11" s="48" t="s">
        <v>52</v>
      </c>
      <c r="F11" s="59"/>
      <c r="G11" s="59"/>
      <c r="H11" s="59"/>
      <c r="I11" s="49"/>
    </row>
    <row r="12" spans="1:9">
      <c r="A12" s="46" t="s">
        <v>48</v>
      </c>
      <c r="C12" t="str">
        <f>'Worksop Report'!J9</f>
        <v>MHU</v>
      </c>
      <c r="E12" s="50" t="s">
        <v>53</v>
      </c>
      <c r="F12" s="65"/>
      <c r="G12" s="51" t="str">
        <f>'Worksop Report'!H7</f>
        <v>31XXXX</v>
      </c>
      <c r="H12" s="51"/>
      <c r="I12" s="52"/>
    </row>
    <row r="13" spans="1:9">
      <c r="A13" s="46" t="s">
        <v>49</v>
      </c>
      <c r="E13" s="53" t="s">
        <v>1</v>
      </c>
      <c r="F13" s="53"/>
      <c r="G13" s="53" t="s">
        <v>54</v>
      </c>
      <c r="H13" s="53"/>
      <c r="I13" s="53" t="s">
        <v>55</v>
      </c>
    </row>
    <row r="14" spans="1:9">
      <c r="A14" s="46" t="s">
        <v>50</v>
      </c>
      <c r="E14" s="60">
        <v>45095</v>
      </c>
      <c r="F14" s="60"/>
      <c r="G14" s="61"/>
      <c r="H14" s="61"/>
      <c r="I14" s="61"/>
    </row>
    <row r="15" spans="1:9">
      <c r="A15" s="46" t="s">
        <v>51</v>
      </c>
      <c r="E15" s="60"/>
      <c r="F15" s="60"/>
      <c r="G15" s="61"/>
      <c r="H15" s="61"/>
      <c r="I15" s="61"/>
    </row>
    <row r="17" spans="1:9">
      <c r="A17" s="262" t="s">
        <v>56</v>
      </c>
      <c r="B17" s="263"/>
      <c r="C17" s="55" t="s">
        <v>59</v>
      </c>
      <c r="D17" s="267" t="s">
        <v>63</v>
      </c>
      <c r="E17" s="268"/>
      <c r="F17" s="268"/>
      <c r="G17" s="269"/>
      <c r="H17" s="57"/>
      <c r="I17" s="55" t="s">
        <v>65</v>
      </c>
    </row>
    <row r="18" spans="1:9">
      <c r="A18" s="265" t="str">
        <f>'Worksop Report'!C12</f>
        <v>DA54825</v>
      </c>
      <c r="B18" s="266"/>
      <c r="C18" s="56" t="str">
        <f>'Worksop Report'!C10</f>
        <v>W1T964.231-20-532586</v>
      </c>
      <c r="D18" s="265"/>
      <c r="E18" s="270"/>
      <c r="F18" s="270"/>
      <c r="G18" s="266"/>
      <c r="H18" s="54"/>
      <c r="I18" s="143">
        <f>'Worksop Report'!C8</f>
        <v>45097</v>
      </c>
    </row>
    <row r="19" spans="1:9">
      <c r="A19" s="262" t="s">
        <v>57</v>
      </c>
      <c r="B19" s="263"/>
      <c r="C19" s="55" t="s">
        <v>60</v>
      </c>
      <c r="D19" s="267" t="s">
        <v>64</v>
      </c>
      <c r="E19" s="268"/>
      <c r="F19" s="268"/>
      <c r="G19" s="268"/>
      <c r="H19" s="269"/>
      <c r="I19" s="55" t="s">
        <v>66</v>
      </c>
    </row>
    <row r="20" spans="1:9" ht="15.5">
      <c r="A20" s="265" t="str">
        <f>'Worksop Report'!J11</f>
        <v>6169H/ 92832 KM</v>
      </c>
      <c r="B20" s="266"/>
      <c r="C20" s="56" t="str">
        <f>'Worksop Report'!C11</f>
        <v>460972U1082010</v>
      </c>
      <c r="D20" s="62" t="s">
        <v>68</v>
      </c>
      <c r="E20" s="64"/>
      <c r="F20" s="135"/>
      <c r="G20" s="63" t="s">
        <v>69</v>
      </c>
      <c r="H20" s="135"/>
      <c r="I20" s="56" t="str">
        <f>'Worksop Report'!I121</f>
        <v>YERRI</v>
      </c>
    </row>
    <row r="21" spans="1:9">
      <c r="A21" s="262" t="s">
        <v>58</v>
      </c>
      <c r="B21" s="263"/>
      <c r="C21" s="55" t="s">
        <v>61</v>
      </c>
      <c r="D21" s="267" t="s">
        <v>63</v>
      </c>
      <c r="E21" s="268"/>
      <c r="F21" s="268"/>
      <c r="G21" s="269"/>
      <c r="H21" s="57"/>
      <c r="I21" s="55" t="s">
        <v>67</v>
      </c>
    </row>
    <row r="22" spans="1:9">
      <c r="A22" s="265"/>
      <c r="B22" s="266"/>
      <c r="C22" s="56" t="s">
        <v>62</v>
      </c>
      <c r="D22" s="265"/>
      <c r="E22" s="270"/>
      <c r="F22" s="270"/>
      <c r="G22" s="266"/>
      <c r="H22" s="54"/>
      <c r="I22" s="56"/>
    </row>
    <row r="23" spans="1:9">
      <c r="A23" s="264" t="s">
        <v>70</v>
      </c>
      <c r="B23" s="264"/>
      <c r="C23" s="264"/>
      <c r="D23" s="264"/>
      <c r="E23" s="264"/>
      <c r="F23" s="264"/>
      <c r="G23" s="264"/>
      <c r="H23" s="264"/>
      <c r="I23" s="264"/>
    </row>
    <row r="24" spans="1:9" s="47" customFormat="1">
      <c r="A24" s="31" t="s">
        <v>71</v>
      </c>
      <c r="B24" s="214" t="s">
        <v>72</v>
      </c>
      <c r="C24" s="214"/>
      <c r="D24" s="31" t="s">
        <v>73</v>
      </c>
      <c r="E24" s="214" t="s">
        <v>74</v>
      </c>
      <c r="F24" s="214"/>
      <c r="G24" s="214"/>
      <c r="H24" s="214"/>
      <c r="I24" s="214"/>
    </row>
    <row r="25" spans="1:9">
      <c r="A25" s="31" t="s">
        <v>222</v>
      </c>
      <c r="B25" s="257" t="s">
        <v>268</v>
      </c>
      <c r="C25" s="259"/>
      <c r="D25" s="53"/>
      <c r="E25" s="257" t="s">
        <v>274</v>
      </c>
      <c r="F25" s="258"/>
      <c r="G25" s="258"/>
      <c r="H25" s="258"/>
      <c r="I25" s="259"/>
    </row>
    <row r="26" spans="1:9">
      <c r="A26" s="31" t="s">
        <v>277</v>
      </c>
      <c r="B26" s="257" t="s">
        <v>278</v>
      </c>
      <c r="C26" s="259"/>
      <c r="D26" s="53"/>
      <c r="E26" s="257" t="s">
        <v>280</v>
      </c>
      <c r="F26" s="258"/>
      <c r="G26" s="258"/>
      <c r="H26" s="258"/>
      <c r="I26" s="259"/>
    </row>
    <row r="27" spans="1:9">
      <c r="A27" s="31"/>
      <c r="B27" s="257"/>
      <c r="C27" s="259"/>
      <c r="D27" s="53"/>
      <c r="E27" s="257"/>
      <c r="F27" s="258"/>
      <c r="G27" s="258"/>
      <c r="H27" s="258"/>
      <c r="I27" s="259"/>
    </row>
    <row r="28" spans="1:9">
      <c r="A28" s="31"/>
      <c r="B28" s="257"/>
      <c r="C28" s="259"/>
      <c r="D28" s="53"/>
      <c r="E28" s="257"/>
      <c r="F28" s="258"/>
      <c r="G28" s="258"/>
      <c r="H28" s="258"/>
      <c r="I28" s="259"/>
    </row>
    <row r="29" spans="1:9">
      <c r="A29" s="31"/>
      <c r="B29" s="257"/>
      <c r="C29" s="259"/>
      <c r="D29" s="53"/>
      <c r="E29" s="257"/>
      <c r="F29" s="258"/>
      <c r="G29" s="258"/>
      <c r="H29" s="258"/>
      <c r="I29" s="259"/>
    </row>
    <row r="30" spans="1:9">
      <c r="A30" s="31"/>
      <c r="B30" s="257"/>
      <c r="C30" s="259"/>
      <c r="D30" s="53"/>
      <c r="E30" s="257"/>
      <c r="F30" s="258"/>
      <c r="G30" s="258"/>
      <c r="H30" s="258"/>
      <c r="I30" s="259"/>
    </row>
    <row r="31" spans="1:9">
      <c r="A31" s="31"/>
      <c r="B31" s="257"/>
      <c r="C31" s="259"/>
      <c r="D31" s="53"/>
      <c r="E31" s="257"/>
      <c r="F31" s="258"/>
      <c r="G31" s="258"/>
      <c r="H31" s="258"/>
      <c r="I31" s="259"/>
    </row>
    <row r="32" spans="1:9">
      <c r="A32" s="31"/>
      <c r="B32" s="257"/>
      <c r="C32" s="259"/>
      <c r="D32" s="53"/>
      <c r="E32" s="257"/>
      <c r="F32" s="258"/>
      <c r="G32" s="258"/>
      <c r="H32" s="258"/>
      <c r="I32" s="259"/>
    </row>
    <row r="33" spans="1:11">
      <c r="A33" s="31"/>
      <c r="B33" s="257"/>
      <c r="C33" s="259"/>
      <c r="D33" s="53"/>
      <c r="E33" s="257"/>
      <c r="F33" s="258"/>
      <c r="G33" s="258"/>
      <c r="H33" s="258"/>
      <c r="I33" s="259"/>
    </row>
    <row r="34" spans="1:11">
      <c r="A34" s="31"/>
      <c r="B34" s="257"/>
      <c r="C34" s="259"/>
      <c r="D34" s="53"/>
      <c r="E34" s="257"/>
      <c r="F34" s="258"/>
      <c r="G34" s="258"/>
      <c r="H34" s="258"/>
      <c r="I34" s="259"/>
    </row>
    <row r="36" spans="1:11">
      <c r="B36" s="260"/>
      <c r="C36" s="260"/>
    </row>
    <row r="37" spans="1:11" ht="18.5">
      <c r="B37" s="261" t="s">
        <v>75</v>
      </c>
      <c r="C37" s="261"/>
      <c r="D37" s="255" t="s">
        <v>88</v>
      </c>
      <c r="E37" s="255"/>
      <c r="F37" s="136" t="s">
        <v>21</v>
      </c>
      <c r="G37" s="66" t="s">
        <v>76</v>
      </c>
      <c r="H37" s="136"/>
      <c r="K37" s="116" t="s">
        <v>21</v>
      </c>
    </row>
    <row r="38" spans="1:11" ht="18.5">
      <c r="B38" s="72" t="s">
        <v>77</v>
      </c>
      <c r="C38" s="73"/>
      <c r="D38" s="67"/>
      <c r="E38" s="67"/>
      <c r="F38" s="119"/>
      <c r="G38" s="69"/>
      <c r="H38" s="137"/>
      <c r="K38" t="s">
        <v>209</v>
      </c>
    </row>
    <row r="39" spans="1:11" ht="18.5">
      <c r="B39" s="72" t="s">
        <v>79</v>
      </c>
      <c r="D39" s="67" t="s">
        <v>80</v>
      </c>
      <c r="E39" s="67"/>
      <c r="F39" s="136" t="s">
        <v>21</v>
      </c>
      <c r="G39" s="66" t="s">
        <v>78</v>
      </c>
      <c r="H39" s="136"/>
    </row>
    <row r="40" spans="1:11" ht="18.5">
      <c r="B40" s="72" t="s">
        <v>82</v>
      </c>
      <c r="C40" s="73"/>
      <c r="D40" s="67"/>
      <c r="E40" s="67"/>
      <c r="F40" s="119"/>
      <c r="G40" s="69"/>
      <c r="H40" s="137"/>
    </row>
    <row r="41" spans="1:11" ht="18.5">
      <c r="D41" s="67" t="s">
        <v>83</v>
      </c>
      <c r="E41" s="67"/>
      <c r="F41" s="136" t="s">
        <v>21</v>
      </c>
      <c r="G41" s="66" t="s">
        <v>81</v>
      </c>
      <c r="H41" s="136"/>
    </row>
    <row r="42" spans="1:11" ht="18.5">
      <c r="D42" s="67"/>
      <c r="E42" s="67"/>
      <c r="F42" s="119"/>
      <c r="G42" s="69"/>
      <c r="H42" s="137"/>
    </row>
    <row r="43" spans="1:11" ht="18.5">
      <c r="D43" s="67" t="s">
        <v>89</v>
      </c>
      <c r="E43" s="67"/>
      <c r="F43" s="136" t="s">
        <v>209</v>
      </c>
      <c r="G43" s="66" t="s">
        <v>91</v>
      </c>
      <c r="H43" s="136"/>
    </row>
    <row r="44" spans="1:11" ht="18.5">
      <c r="D44" s="67"/>
      <c r="E44" s="67"/>
      <c r="F44" s="119"/>
      <c r="G44" s="69"/>
      <c r="H44" s="137"/>
    </row>
    <row r="45" spans="1:11" ht="18.5">
      <c r="D45" s="67" t="s">
        <v>85</v>
      </c>
      <c r="E45" s="67"/>
      <c r="F45" s="136"/>
      <c r="G45" s="66" t="s">
        <v>84</v>
      </c>
      <c r="H45" s="136"/>
    </row>
    <row r="46" spans="1:11" ht="18.5">
      <c r="G46" s="69"/>
      <c r="H46" s="137"/>
    </row>
    <row r="47" spans="1:11" ht="18.5">
      <c r="G47" s="66" t="s">
        <v>86</v>
      </c>
      <c r="H47" s="136"/>
    </row>
    <row r="48" spans="1:11">
      <c r="G48" s="70" t="s">
        <v>87</v>
      </c>
      <c r="H48" s="70"/>
    </row>
    <row r="49" spans="1:9" ht="15.5">
      <c r="D49" s="71" t="s">
        <v>90</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92</v>
      </c>
    </row>
    <row r="57" spans="1:9">
      <c r="B57" s="256" t="s">
        <v>93</v>
      </c>
      <c r="C57" s="256"/>
      <c r="G57" s="256" t="s">
        <v>94</v>
      </c>
      <c r="H57" s="256"/>
      <c r="I57" s="256"/>
    </row>
    <row r="62" spans="1:9">
      <c r="A62" s="74"/>
      <c r="B62" s="74"/>
      <c r="C62" s="74"/>
      <c r="D62" s="74"/>
      <c r="E62" s="74"/>
      <c r="F62" s="74"/>
      <c r="G62" s="74"/>
      <c r="H62" s="74"/>
      <c r="I62" s="74"/>
    </row>
    <row r="63" spans="1:9">
      <c r="A63" s="40" t="s">
        <v>37</v>
      </c>
    </row>
    <row r="64" spans="1:9">
      <c r="A64" s="41" t="s">
        <v>38</v>
      </c>
    </row>
    <row r="66" spans="2:2">
      <c r="B66" s="75"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14" zoomScale="86" zoomScaleNormal="70" zoomScaleSheetLayoutView="86" workbookViewId="0">
      <selection activeCell="E28" sqref="E28:G28"/>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42</v>
      </c>
    </row>
    <row r="8" spans="1:7" ht="21">
      <c r="A8" s="45" t="s">
        <v>96</v>
      </c>
      <c r="F8" s="43" t="s">
        <v>44</v>
      </c>
    </row>
    <row r="9" spans="1:7">
      <c r="A9" s="46"/>
      <c r="F9" s="44" t="s">
        <v>45</v>
      </c>
    </row>
    <row r="10" spans="1:7">
      <c r="A10" s="46"/>
      <c r="G10" s="44"/>
    </row>
    <row r="11" spans="1:7">
      <c r="A11" s="46" t="s">
        <v>47</v>
      </c>
      <c r="C11" t="str">
        <f>'Pre Order'!C11</f>
        <v xml:space="preserve">PT.ANTAREJA MAHADA MAKMUR </v>
      </c>
      <c r="E11" s="48" t="s">
        <v>52</v>
      </c>
      <c r="F11" s="59"/>
      <c r="G11" s="49"/>
    </row>
    <row r="12" spans="1:7">
      <c r="A12" s="46" t="s">
        <v>48</v>
      </c>
      <c r="C12" t="str">
        <f>'Pre Order'!C12</f>
        <v>MHU</v>
      </c>
      <c r="E12" s="50" t="s">
        <v>53</v>
      </c>
      <c r="F12" s="51" t="str">
        <f>'Pre Order'!G12</f>
        <v>31XXXX</v>
      </c>
      <c r="G12" s="52"/>
    </row>
    <row r="13" spans="1:7">
      <c r="A13" s="46" t="s">
        <v>49</v>
      </c>
      <c r="E13" s="53" t="s">
        <v>1</v>
      </c>
      <c r="F13" s="53" t="s">
        <v>54</v>
      </c>
      <c r="G13" s="53" t="s">
        <v>55</v>
      </c>
    </row>
    <row r="14" spans="1:7">
      <c r="A14" s="46" t="s">
        <v>50</v>
      </c>
      <c r="E14" s="60">
        <f>'Pre Order'!E14</f>
        <v>45095</v>
      </c>
      <c r="F14" s="61"/>
      <c r="G14" s="61"/>
    </row>
    <row r="15" spans="1:7">
      <c r="A15" s="46" t="s">
        <v>51</v>
      </c>
      <c r="E15" s="60"/>
      <c r="F15" s="61"/>
      <c r="G15" s="61"/>
    </row>
    <row r="17" spans="1:12">
      <c r="A17" s="262" t="s">
        <v>56</v>
      </c>
      <c r="B17" s="263"/>
      <c r="C17" s="55" t="s">
        <v>59</v>
      </c>
      <c r="D17" s="267" t="s">
        <v>63</v>
      </c>
      <c r="E17" s="268"/>
      <c r="F17" s="269"/>
      <c r="G17" s="185" t="s">
        <v>65</v>
      </c>
    </row>
    <row r="18" spans="1:12">
      <c r="A18" s="265" t="str">
        <f>'Worksop Report'!C12</f>
        <v>DA54825</v>
      </c>
      <c r="B18" s="266"/>
      <c r="C18" s="56" t="str">
        <f>'Worksop Report'!C10</f>
        <v>W1T964.231-20-532586</v>
      </c>
      <c r="D18" s="265"/>
      <c r="E18" s="270"/>
      <c r="F18" s="266"/>
      <c r="G18" s="186">
        <f>'Pre Order'!I18</f>
        <v>45097</v>
      </c>
    </row>
    <row r="19" spans="1:12">
      <c r="A19" s="262" t="s">
        <v>57</v>
      </c>
      <c r="B19" s="263"/>
      <c r="C19" s="55" t="s">
        <v>60</v>
      </c>
      <c r="D19" s="267" t="s">
        <v>64</v>
      </c>
      <c r="E19" s="268"/>
      <c r="F19" s="269"/>
      <c r="G19" s="55" t="s">
        <v>66</v>
      </c>
    </row>
    <row r="20" spans="1:12">
      <c r="A20" s="265" t="str">
        <f>'Worksop Report'!J11</f>
        <v>6169H/ 92832 KM</v>
      </c>
      <c r="B20" s="266"/>
      <c r="C20" s="56" t="str">
        <f>'Worksop Report'!C11</f>
        <v>460972U1082010</v>
      </c>
      <c r="D20" s="62" t="s">
        <v>68</v>
      </c>
      <c r="E20" s="64" t="s">
        <v>69</v>
      </c>
      <c r="F20" s="63"/>
      <c r="G20" s="56" t="str">
        <f>'Worksop Report'!I121</f>
        <v>YERRI</v>
      </c>
    </row>
    <row r="21" spans="1:12">
      <c r="A21" s="262" t="s">
        <v>58</v>
      </c>
      <c r="B21" s="263"/>
      <c r="C21" s="55" t="s">
        <v>61</v>
      </c>
      <c r="D21" s="267" t="s">
        <v>63</v>
      </c>
      <c r="E21" s="268"/>
      <c r="F21" s="269"/>
      <c r="G21" s="55" t="s">
        <v>67</v>
      </c>
    </row>
    <row r="22" spans="1:12">
      <c r="A22" s="265"/>
      <c r="B22" s="266"/>
      <c r="C22" s="56" t="s">
        <v>62</v>
      </c>
      <c r="D22" s="265"/>
      <c r="E22" s="270"/>
      <c r="F22" s="266"/>
      <c r="G22" s="56"/>
    </row>
    <row r="23" spans="1:12">
      <c r="A23" s="264" t="s">
        <v>70</v>
      </c>
      <c r="B23" s="264"/>
      <c r="C23" s="264"/>
      <c r="D23" s="264"/>
      <c r="E23" s="264"/>
      <c r="F23" s="264"/>
      <c r="G23" s="264"/>
    </row>
    <row r="24" spans="1:12" s="47" customFormat="1">
      <c r="A24" s="31" t="s">
        <v>71</v>
      </c>
      <c r="B24" s="214" t="s">
        <v>72</v>
      </c>
      <c r="C24" s="214"/>
      <c r="D24" s="31" t="s">
        <v>73</v>
      </c>
      <c r="E24" s="214" t="s">
        <v>74</v>
      </c>
      <c r="F24" s="214"/>
      <c r="G24" s="214"/>
    </row>
    <row r="25" spans="1:12" ht="14.5" customHeight="1">
      <c r="A25" s="31" t="s">
        <v>222</v>
      </c>
      <c r="B25" s="273" t="s">
        <v>268</v>
      </c>
      <c r="C25" s="274"/>
      <c r="D25" s="53"/>
      <c r="E25" s="257" t="s">
        <v>254</v>
      </c>
      <c r="F25" s="258"/>
      <c r="G25" s="259"/>
    </row>
    <row r="26" spans="1:12" ht="15" thickBot="1">
      <c r="A26" s="31"/>
      <c r="B26" s="275"/>
      <c r="C26" s="276"/>
      <c r="D26" s="53"/>
      <c r="E26" s="257"/>
      <c r="F26" s="258"/>
      <c r="G26" s="259"/>
    </row>
    <row r="27" spans="1:12" ht="15" thickBot="1">
      <c r="A27" s="31" t="s">
        <v>277</v>
      </c>
      <c r="B27" s="48" t="s">
        <v>278</v>
      </c>
      <c r="C27" s="188"/>
      <c r="D27" s="31"/>
      <c r="E27" s="257" t="s">
        <v>279</v>
      </c>
      <c r="F27" s="258"/>
      <c r="G27" s="259"/>
      <c r="K27" s="149" t="s">
        <v>222</v>
      </c>
      <c r="L27" t="s">
        <v>223</v>
      </c>
    </row>
    <row r="28" spans="1:12">
      <c r="A28" s="31"/>
      <c r="B28" s="50"/>
      <c r="C28" s="90"/>
      <c r="D28" s="53"/>
      <c r="E28" s="257"/>
      <c r="F28" s="258"/>
      <c r="G28" s="259"/>
      <c r="K28" t="s">
        <v>222</v>
      </c>
      <c r="L28" t="s">
        <v>224</v>
      </c>
    </row>
    <row r="29" spans="1:12">
      <c r="A29" s="31"/>
      <c r="B29" s="50"/>
      <c r="C29" s="90"/>
      <c r="D29" s="53"/>
      <c r="E29" s="257"/>
      <c r="F29" s="258"/>
      <c r="G29" s="259"/>
      <c r="K29" t="s">
        <v>222</v>
      </c>
      <c r="L29" t="s">
        <v>225</v>
      </c>
    </row>
    <row r="30" spans="1:12">
      <c r="A30" s="53"/>
      <c r="B30" s="257"/>
      <c r="C30" s="259"/>
      <c r="D30" s="53"/>
      <c r="E30" s="257"/>
      <c r="F30" s="258"/>
      <c r="G30" s="259"/>
      <c r="K30" t="s">
        <v>222</v>
      </c>
      <c r="L30" t="s">
        <v>226</v>
      </c>
    </row>
    <row r="31" spans="1:12">
      <c r="A31" s="53"/>
      <c r="B31" s="257"/>
      <c r="C31" s="259"/>
      <c r="D31" s="53"/>
      <c r="E31" s="257"/>
      <c r="F31" s="258"/>
      <c r="G31" s="259"/>
    </row>
    <row r="32" spans="1:12">
      <c r="A32" s="53"/>
      <c r="B32" s="257"/>
      <c r="C32" s="259"/>
      <c r="D32" s="53"/>
      <c r="E32" s="257"/>
      <c r="F32" s="258"/>
      <c r="G32" s="259"/>
    </row>
    <row r="33" spans="1:7">
      <c r="A33" s="53"/>
      <c r="B33" s="257"/>
      <c r="C33" s="259"/>
      <c r="D33" s="53"/>
      <c r="E33" s="257"/>
      <c r="F33" s="258"/>
      <c r="G33" s="259"/>
    </row>
    <row r="34" spans="1:7">
      <c r="A34" s="53"/>
      <c r="B34" s="257"/>
      <c r="C34" s="259"/>
      <c r="D34" s="53"/>
      <c r="E34" s="257"/>
      <c r="F34" s="258"/>
      <c r="G34" s="259"/>
    </row>
    <row r="35" spans="1:7">
      <c r="A35" s="53"/>
      <c r="B35" s="257"/>
      <c r="C35" s="259"/>
      <c r="D35" s="53"/>
      <c r="E35" s="257"/>
      <c r="F35" s="258"/>
      <c r="G35" s="259"/>
    </row>
    <row r="36" spans="1:7">
      <c r="A36" s="53"/>
      <c r="B36" s="257"/>
      <c r="C36" s="259"/>
      <c r="D36" s="53"/>
      <c r="E36" s="257"/>
      <c r="F36" s="258"/>
      <c r="G36" s="259"/>
    </row>
    <row r="37" spans="1:7">
      <c r="A37" s="53"/>
      <c r="B37" s="257"/>
      <c r="C37" s="259"/>
      <c r="D37" s="53"/>
      <c r="E37" s="257"/>
      <c r="F37" s="258"/>
      <c r="G37" s="259"/>
    </row>
    <row r="38" spans="1:7">
      <c r="A38" s="53"/>
      <c r="B38" s="257"/>
      <c r="C38" s="259"/>
      <c r="D38" s="53"/>
      <c r="E38" s="257"/>
      <c r="F38" s="258"/>
      <c r="G38" s="259"/>
    </row>
    <row r="39" spans="1:7">
      <c r="A39" s="53"/>
      <c r="B39" s="257"/>
      <c r="C39" s="259"/>
      <c r="D39" s="53"/>
      <c r="E39" s="257"/>
      <c r="F39" s="258"/>
      <c r="G39" s="259"/>
    </row>
    <row r="40" spans="1:7">
      <c r="A40" s="53"/>
      <c r="B40" s="257"/>
      <c r="C40" s="259"/>
      <c r="D40" s="53"/>
      <c r="E40" s="257"/>
      <c r="F40" s="258"/>
      <c r="G40" s="259"/>
    </row>
    <row r="41" spans="1:7">
      <c r="A41" s="53"/>
      <c r="B41" s="257"/>
      <c r="C41" s="259"/>
      <c r="D41" s="53"/>
      <c r="E41" s="257"/>
      <c r="F41" s="258"/>
      <c r="G41" s="259"/>
    </row>
    <row r="42" spans="1:7">
      <c r="A42" s="271" t="s">
        <v>97</v>
      </c>
      <c r="B42" s="271"/>
      <c r="C42" s="271"/>
      <c r="D42" s="271"/>
      <c r="E42" s="271" t="s">
        <v>98</v>
      </c>
      <c r="F42" s="272"/>
      <c r="G42" s="272"/>
    </row>
    <row r="43" spans="1:7">
      <c r="A43" s="271"/>
      <c r="B43" s="271"/>
      <c r="C43" s="271"/>
      <c r="D43" s="271"/>
      <c r="E43" s="272"/>
      <c r="F43" s="272"/>
      <c r="G43" s="272"/>
    </row>
    <row r="44" spans="1:7">
      <c r="A44" s="271"/>
      <c r="B44" s="271"/>
      <c r="C44" s="271"/>
      <c r="D44" s="271"/>
      <c r="E44" s="272"/>
      <c r="F44" s="272"/>
      <c r="G44" s="272"/>
    </row>
    <row r="45" spans="1:7">
      <c r="A45" s="271"/>
      <c r="B45" s="271"/>
      <c r="C45" s="271"/>
      <c r="D45" s="271"/>
      <c r="E45" s="272"/>
      <c r="F45" s="272"/>
      <c r="G45" s="272"/>
    </row>
    <row r="46" spans="1:7">
      <c r="A46" s="271"/>
      <c r="B46" s="271"/>
      <c r="C46" s="271"/>
      <c r="D46" s="271"/>
      <c r="E46" s="272"/>
      <c r="F46" s="272"/>
      <c r="G46" s="272"/>
    </row>
    <row r="47" spans="1:7">
      <c r="A47" s="271"/>
      <c r="B47" s="271"/>
      <c r="C47" s="271"/>
      <c r="D47" s="271"/>
      <c r="E47" s="272"/>
      <c r="F47" s="272"/>
      <c r="G47" s="272"/>
    </row>
    <row r="48" spans="1:7">
      <c r="A48" s="271"/>
      <c r="B48" s="271"/>
      <c r="C48" s="271"/>
      <c r="D48" s="271"/>
      <c r="E48" s="272"/>
      <c r="F48" s="272"/>
      <c r="G48" s="272"/>
    </row>
    <row r="49" spans="1:7" ht="46.5" customHeight="1">
      <c r="A49" s="271"/>
      <c r="B49" s="271"/>
      <c r="C49" s="271"/>
      <c r="D49" s="271"/>
      <c r="E49" s="272"/>
      <c r="F49" s="272"/>
      <c r="G49" s="272"/>
    </row>
    <row r="51" spans="1:7">
      <c r="B51" s="256" t="s">
        <v>93</v>
      </c>
      <c r="C51" s="256"/>
      <c r="F51" s="256" t="s">
        <v>94</v>
      </c>
      <c r="G51" s="256"/>
    </row>
    <row r="56" spans="1:7">
      <c r="A56" s="74"/>
      <c r="B56" s="74"/>
      <c r="C56" s="74"/>
      <c r="D56" s="74"/>
      <c r="E56" s="74"/>
      <c r="F56" s="74"/>
      <c r="G56" s="74"/>
    </row>
    <row r="57" spans="1:7">
      <c r="A57" s="40" t="s">
        <v>37</v>
      </c>
    </row>
    <row r="58" spans="1:7">
      <c r="A58" s="41" t="s">
        <v>38</v>
      </c>
    </row>
    <row r="60" spans="1:7">
      <c r="B60" s="75"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6" zoomScale="60" zoomScaleNormal="100" workbookViewId="0">
      <selection activeCell="G16" sqref="G16:I16"/>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44</v>
      </c>
    </row>
    <row r="6" spans="1:11">
      <c r="A6" s="76" t="s">
        <v>99</v>
      </c>
      <c r="J6" s="44" t="s">
        <v>45</v>
      </c>
    </row>
    <row r="7" spans="1:11">
      <c r="C7" s="285" t="s">
        <v>110</v>
      </c>
      <c r="D7" s="286"/>
      <c r="E7" s="286"/>
      <c r="F7" s="286"/>
      <c r="G7" s="286"/>
      <c r="H7" s="78"/>
      <c r="I7" s="78"/>
    </row>
    <row r="8" spans="1:11">
      <c r="A8" s="284" t="s">
        <v>100</v>
      </c>
      <c r="B8" s="284"/>
      <c r="C8" s="284" t="s">
        <v>111</v>
      </c>
      <c r="D8" s="284"/>
      <c r="E8" s="284"/>
      <c r="F8" s="284"/>
      <c r="G8" s="284" t="s">
        <v>112</v>
      </c>
      <c r="H8" s="284"/>
      <c r="I8" s="284"/>
      <c r="J8" s="284" t="s">
        <v>113</v>
      </c>
      <c r="K8" s="284"/>
    </row>
    <row r="9" spans="1:11">
      <c r="A9" s="32"/>
      <c r="B9" s="80"/>
      <c r="C9" s="104" t="s">
        <v>119</v>
      </c>
      <c r="D9" s="280" t="str">
        <f>'Worksop Report'!H9</f>
        <v xml:space="preserve">PT.ANTAREJA MAHADA MAKMUR </v>
      </c>
      <c r="E9" s="280"/>
      <c r="F9" s="281"/>
      <c r="G9" s="104" t="s">
        <v>123</v>
      </c>
      <c r="H9" s="280" t="str">
        <f>'Worksop Report'!H11</f>
        <v>Mercedes Benz AROCS 4845</v>
      </c>
      <c r="I9" s="281"/>
      <c r="J9" s="104" t="s">
        <v>114</v>
      </c>
      <c r="K9" s="80" t="str">
        <f>'Work Order'!F12</f>
        <v>31XXXX</v>
      </c>
    </row>
    <row r="10" spans="1:11">
      <c r="A10" s="30"/>
      <c r="B10" s="81"/>
      <c r="C10" s="105" t="s">
        <v>121</v>
      </c>
      <c r="D10" s="277" t="str">
        <f>'Worksop Report'!J9</f>
        <v>MHU</v>
      </c>
      <c r="E10" s="277"/>
      <c r="F10" s="278"/>
      <c r="G10" s="105" t="s">
        <v>124</v>
      </c>
      <c r="H10" s="277" t="str">
        <f>'Worksop Report'!C10</f>
        <v>W1T964.231-20-532586</v>
      </c>
      <c r="I10" s="278"/>
      <c r="J10" s="105" t="s">
        <v>115</v>
      </c>
      <c r="K10" s="81"/>
    </row>
    <row r="11" spans="1:11">
      <c r="A11" s="30"/>
      <c r="B11" s="81"/>
      <c r="C11" s="105"/>
      <c r="D11" s="106"/>
      <c r="E11" s="106"/>
      <c r="F11" s="107"/>
      <c r="G11" s="105" t="s">
        <v>125</v>
      </c>
      <c r="H11" s="277" t="str">
        <f>'Worksop Report'!C11</f>
        <v>460972U1082010</v>
      </c>
      <c r="I11" s="278"/>
      <c r="J11" s="105" t="s">
        <v>116</v>
      </c>
      <c r="K11" s="81"/>
    </row>
    <row r="12" spans="1:11" ht="36">
      <c r="A12" s="30"/>
      <c r="B12" s="81"/>
      <c r="C12" s="108" t="s">
        <v>120</v>
      </c>
      <c r="D12" s="146" t="str">
        <f>'Worksop Report'!C12</f>
        <v>DA54825</v>
      </c>
      <c r="E12" s="106"/>
      <c r="F12" s="107"/>
      <c r="G12" s="109" t="s">
        <v>126</v>
      </c>
      <c r="H12" s="282">
        <f>'Worksop Report'!J10</f>
        <v>1998</v>
      </c>
      <c r="I12" s="283"/>
      <c r="J12" s="110" t="s">
        <v>117</v>
      </c>
      <c r="K12" s="81">
        <f>'Worksop Report'!C8</f>
        <v>45097</v>
      </c>
    </row>
    <row r="13" spans="1:11">
      <c r="A13" s="34"/>
      <c r="B13" s="63"/>
      <c r="C13" s="111"/>
      <c r="D13" s="112"/>
      <c r="E13" s="112"/>
      <c r="F13" s="113"/>
      <c r="G13" s="111"/>
      <c r="H13" s="112"/>
      <c r="I13" s="113"/>
      <c r="J13" s="111" t="s">
        <v>118</v>
      </c>
      <c r="K13" s="63"/>
    </row>
    <row r="15" spans="1:11" s="77" customFormat="1" ht="29">
      <c r="A15" s="86" t="s">
        <v>101</v>
      </c>
      <c r="B15" s="86" t="s">
        <v>102</v>
      </c>
      <c r="C15" s="86" t="s">
        <v>103</v>
      </c>
      <c r="D15" s="86" t="s">
        <v>104</v>
      </c>
      <c r="E15" s="86" t="s">
        <v>105</v>
      </c>
      <c r="F15" s="86" t="s">
        <v>106</v>
      </c>
      <c r="G15" s="279" t="s">
        <v>107</v>
      </c>
      <c r="H15" s="279"/>
      <c r="I15" s="279"/>
      <c r="J15" s="86" t="s">
        <v>108</v>
      </c>
      <c r="K15" s="86" t="s">
        <v>109</v>
      </c>
    </row>
    <row r="16" spans="1:11">
      <c r="A16" s="31">
        <v>1</v>
      </c>
      <c r="B16" s="50" t="s">
        <v>268</v>
      </c>
      <c r="C16" s="53"/>
      <c r="D16" s="53"/>
      <c r="E16" s="53"/>
      <c r="F16" s="31">
        <v>1</v>
      </c>
      <c r="G16" s="214" t="s">
        <v>275</v>
      </c>
      <c r="H16" s="214"/>
      <c r="I16" s="214"/>
      <c r="J16" s="53"/>
      <c r="K16" s="53"/>
    </row>
    <row r="17" spans="1:16">
      <c r="A17" s="31">
        <v>2</v>
      </c>
      <c r="B17" s="53"/>
      <c r="C17" s="53"/>
      <c r="D17" s="53"/>
      <c r="E17" s="53"/>
      <c r="F17" s="31"/>
      <c r="G17" s="214"/>
      <c r="H17" s="214"/>
      <c r="I17" s="214"/>
      <c r="J17" s="53"/>
      <c r="K17" s="53"/>
      <c r="P17" t="s">
        <v>227</v>
      </c>
    </row>
    <row r="18" spans="1:16">
      <c r="A18" s="31">
        <v>3</v>
      </c>
      <c r="B18" s="53"/>
      <c r="C18" s="53"/>
      <c r="D18" s="53"/>
      <c r="E18" s="53"/>
      <c r="F18" s="31"/>
      <c r="G18" s="214"/>
      <c r="H18" s="214"/>
      <c r="I18" s="214"/>
      <c r="J18" s="53"/>
      <c r="K18" s="53"/>
    </row>
    <row r="19" spans="1:16">
      <c r="A19" s="31">
        <v>4</v>
      </c>
      <c r="B19" s="53"/>
      <c r="C19" s="53"/>
      <c r="D19" s="53"/>
      <c r="E19" s="53"/>
      <c r="F19" s="31"/>
      <c r="G19" s="214"/>
      <c r="H19" s="214"/>
      <c r="I19" s="214"/>
      <c r="J19" s="53"/>
      <c r="K19" s="53"/>
    </row>
    <row r="20" spans="1:16">
      <c r="A20" s="31">
        <v>5</v>
      </c>
      <c r="B20" s="53"/>
      <c r="C20" s="53"/>
      <c r="D20" s="53"/>
      <c r="E20" s="53"/>
      <c r="F20" s="31"/>
      <c r="G20" s="214"/>
      <c r="H20" s="214"/>
      <c r="I20" s="214"/>
      <c r="J20" s="53"/>
      <c r="K20" s="53"/>
    </row>
    <row r="21" spans="1:16">
      <c r="A21" s="31">
        <v>6</v>
      </c>
      <c r="B21" s="53"/>
      <c r="C21" s="53"/>
      <c r="D21" s="53"/>
      <c r="E21" s="53"/>
      <c r="F21" s="31"/>
      <c r="G21" s="214"/>
      <c r="H21" s="214"/>
      <c r="I21" s="214"/>
      <c r="J21" s="53"/>
      <c r="K21" s="53"/>
    </row>
    <row r="22" spans="1:16">
      <c r="A22" s="31">
        <v>7</v>
      </c>
      <c r="B22" s="53"/>
      <c r="C22" s="53"/>
      <c r="D22" s="53"/>
      <c r="E22" s="53"/>
      <c r="F22" s="31"/>
      <c r="G22" s="214"/>
      <c r="H22" s="214"/>
      <c r="I22" s="214"/>
      <c r="J22" s="53"/>
      <c r="K22" s="53"/>
    </row>
    <row r="23" spans="1:16">
      <c r="A23" s="31">
        <v>8</v>
      </c>
      <c r="B23" s="53"/>
      <c r="C23" s="53"/>
      <c r="D23" s="53"/>
      <c r="E23" s="53"/>
      <c r="F23" s="31"/>
      <c r="G23" s="214"/>
      <c r="H23" s="214"/>
      <c r="I23" s="214"/>
      <c r="J23" s="53"/>
      <c r="K23" s="53"/>
    </row>
    <row r="24" spans="1:16">
      <c r="A24" s="31">
        <v>9</v>
      </c>
      <c r="B24" s="53"/>
      <c r="C24" s="53"/>
      <c r="D24" s="53"/>
      <c r="E24" s="53"/>
      <c r="F24" s="31"/>
      <c r="G24" s="214"/>
      <c r="H24" s="214"/>
      <c r="I24" s="214"/>
      <c r="J24" s="53"/>
      <c r="K24" s="53"/>
    </row>
    <row r="25" spans="1:16">
      <c r="A25" s="31">
        <v>10</v>
      </c>
      <c r="B25" s="53"/>
      <c r="C25" s="53"/>
      <c r="D25" s="53"/>
      <c r="E25" s="53"/>
      <c r="F25" s="31"/>
      <c r="G25" s="214"/>
      <c r="H25" s="214"/>
      <c r="I25" s="214"/>
      <c r="J25" s="53"/>
      <c r="K25" s="53"/>
    </row>
    <row r="26" spans="1:16">
      <c r="A26" s="31">
        <v>11</v>
      </c>
      <c r="B26" s="53"/>
      <c r="C26" s="53"/>
      <c r="D26" s="53"/>
      <c r="E26" s="53"/>
      <c r="F26" s="31"/>
      <c r="G26" s="214"/>
      <c r="H26" s="214"/>
      <c r="I26" s="214"/>
      <c r="J26" s="53"/>
      <c r="K26" s="53"/>
    </row>
    <row r="27" spans="1:16">
      <c r="A27" s="31">
        <v>12</v>
      </c>
      <c r="B27" s="53"/>
      <c r="C27" s="53"/>
      <c r="D27" s="53"/>
      <c r="E27" s="53"/>
      <c r="F27" s="31"/>
      <c r="G27" s="214"/>
      <c r="H27" s="214"/>
      <c r="I27" s="214"/>
      <c r="J27" s="53"/>
      <c r="K27" s="53"/>
    </row>
    <row r="28" spans="1:16">
      <c r="A28" s="31">
        <v>13</v>
      </c>
      <c r="B28" s="53"/>
      <c r="C28" s="53"/>
      <c r="D28" s="53"/>
      <c r="E28" s="53"/>
      <c r="F28" s="31"/>
      <c r="G28" s="214"/>
      <c r="H28" s="214"/>
      <c r="I28" s="214"/>
      <c r="J28" s="53"/>
      <c r="K28" s="53"/>
    </row>
    <row r="29" spans="1:16">
      <c r="A29" s="31">
        <v>14</v>
      </c>
      <c r="B29" s="53"/>
      <c r="C29" s="53"/>
      <c r="D29" s="53"/>
      <c r="E29" s="53"/>
      <c r="F29" s="31"/>
      <c r="G29" s="214"/>
      <c r="H29" s="214"/>
      <c r="I29" s="214"/>
      <c r="J29" s="53"/>
      <c r="K29" s="53"/>
    </row>
    <row r="30" spans="1:16" s="47" customFormat="1">
      <c r="A30" s="221"/>
      <c r="B30" s="222"/>
      <c r="C30" s="222"/>
      <c r="D30" s="222"/>
      <c r="E30" s="222"/>
      <c r="F30" s="222"/>
      <c r="G30" s="222"/>
      <c r="H30" s="222"/>
      <c r="I30" s="32" t="s">
        <v>127</v>
      </c>
      <c r="J30" s="85" t="s">
        <v>128</v>
      </c>
      <c r="K30" s="33" t="s">
        <v>129</v>
      </c>
    </row>
    <row r="31" spans="1:16">
      <c r="A31" s="223"/>
      <c r="B31" s="224"/>
      <c r="C31" s="224"/>
      <c r="D31" s="224"/>
      <c r="E31" s="224"/>
      <c r="F31" s="224"/>
      <c r="G31" s="224"/>
      <c r="H31" s="224"/>
      <c r="I31" s="82"/>
      <c r="J31" s="84"/>
      <c r="K31" s="81"/>
    </row>
    <row r="32" spans="1:16">
      <c r="A32" s="223"/>
      <c r="B32" s="224"/>
      <c r="C32" s="224"/>
      <c r="D32" s="224"/>
      <c r="E32" s="224"/>
      <c r="F32" s="224"/>
      <c r="G32" s="224"/>
      <c r="H32" s="224"/>
      <c r="I32" s="82"/>
      <c r="J32" s="84"/>
      <c r="K32" s="81"/>
    </row>
    <row r="33" spans="1:11">
      <c r="A33" s="225"/>
      <c r="B33" s="226"/>
      <c r="C33" s="226"/>
      <c r="D33" s="226"/>
      <c r="E33" s="226"/>
      <c r="F33" s="226"/>
      <c r="G33" s="226"/>
      <c r="H33" s="226"/>
      <c r="I33" s="62"/>
      <c r="J33" s="114" t="str">
        <f>'Worksop Report'!I121</f>
        <v>YERRI</v>
      </c>
      <c r="K33" s="63"/>
    </row>
    <row r="35" spans="1:11">
      <c r="B35" s="87" t="s">
        <v>37</v>
      </c>
    </row>
    <row r="36" spans="1:11">
      <c r="B36" s="87" t="s">
        <v>38</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21" zoomScale="60" zoomScaleNormal="81" workbookViewId="0">
      <selection activeCell="A19" sqref="A19:A22"/>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42</v>
      </c>
    </row>
    <row r="9" spans="1:14">
      <c r="A9" s="70" t="s">
        <v>130</v>
      </c>
      <c r="E9" s="89" t="s">
        <v>43</v>
      </c>
    </row>
    <row r="11" spans="1:14">
      <c r="A11" s="50" t="s">
        <v>131</v>
      </c>
      <c r="B11" s="65" t="str">
        <f>'Worksop Report'!I121</f>
        <v>YERRI</v>
      </c>
      <c r="C11" s="90"/>
      <c r="D11" s="59" t="s">
        <v>132</v>
      </c>
      <c r="E11" s="59"/>
      <c r="F11" s="59"/>
      <c r="G11" s="95"/>
      <c r="H11" s="95"/>
      <c r="I11" s="95"/>
      <c r="J11" s="95"/>
      <c r="K11" s="90"/>
    </row>
    <row r="13" spans="1:14" ht="14.5" customHeight="1">
      <c r="A13" s="319" t="s">
        <v>133</v>
      </c>
      <c r="B13" s="91" t="s">
        <v>134</v>
      </c>
      <c r="C13" s="320" t="s">
        <v>140</v>
      </c>
      <c r="D13" s="315" t="s">
        <v>135</v>
      </c>
      <c r="E13" s="316"/>
      <c r="F13" s="321" t="s">
        <v>136</v>
      </c>
      <c r="G13" s="322"/>
      <c r="H13" s="322"/>
      <c r="I13" s="323"/>
      <c r="J13" s="315" t="s">
        <v>137</v>
      </c>
      <c r="K13" s="316"/>
    </row>
    <row r="14" spans="1:14">
      <c r="A14" s="319"/>
      <c r="B14" s="91" t="s">
        <v>107</v>
      </c>
      <c r="C14" s="320"/>
      <c r="D14" s="317"/>
      <c r="E14" s="318"/>
      <c r="F14" s="324"/>
      <c r="G14" s="325"/>
      <c r="H14" s="325"/>
      <c r="I14" s="326"/>
      <c r="J14" s="317"/>
      <c r="K14" s="318"/>
      <c r="M14" s="144"/>
    </row>
    <row r="15" spans="1:14" ht="14.5" customHeight="1">
      <c r="A15" s="287" t="s">
        <v>220</v>
      </c>
      <c r="B15" s="290" t="s">
        <v>276</v>
      </c>
      <c r="C15" s="53" t="s">
        <v>138</v>
      </c>
      <c r="D15" s="93">
        <v>0.5</v>
      </c>
      <c r="E15" s="93"/>
      <c r="F15" s="295">
        <v>45097</v>
      </c>
      <c r="G15" s="296"/>
      <c r="H15" s="296"/>
      <c r="I15" s="297"/>
      <c r="J15" s="311">
        <f>D15-D16</f>
        <v>0.20833333333333298</v>
      </c>
      <c r="K15" s="312"/>
      <c r="M15" s="145" t="s">
        <v>218</v>
      </c>
      <c r="N15" s="134">
        <v>4.1666666666666664E-2</v>
      </c>
    </row>
    <row r="16" spans="1:14">
      <c r="A16" s="288"/>
      <c r="B16" s="291"/>
      <c r="C16" s="53" t="s">
        <v>139</v>
      </c>
      <c r="D16" s="93">
        <v>0.29166666666666702</v>
      </c>
      <c r="E16" s="93"/>
      <c r="F16" s="298"/>
      <c r="G16" s="299"/>
      <c r="H16" s="299"/>
      <c r="I16" s="300"/>
      <c r="J16" s="313"/>
      <c r="K16" s="314"/>
      <c r="M16" s="145" t="s">
        <v>219</v>
      </c>
      <c r="N16" s="134">
        <v>8.3333333333333301E-2</v>
      </c>
    </row>
    <row r="17" spans="1:14">
      <c r="A17" s="288"/>
      <c r="B17" s="291"/>
      <c r="C17" s="96" t="s">
        <v>138</v>
      </c>
      <c r="D17" s="115"/>
      <c r="E17" s="97"/>
      <c r="F17" s="301"/>
      <c r="G17" s="302"/>
      <c r="H17" s="302"/>
      <c r="I17" s="303"/>
      <c r="J17" s="307">
        <f>D17-D18</f>
        <v>0</v>
      </c>
      <c r="K17" s="308"/>
      <c r="M17" s="145" t="s">
        <v>220</v>
      </c>
      <c r="N17" s="134">
        <v>0.125</v>
      </c>
    </row>
    <row r="18" spans="1:14">
      <c r="A18" s="289"/>
      <c r="B18" s="292"/>
      <c r="C18" s="96" t="s">
        <v>139</v>
      </c>
      <c r="D18" s="115"/>
      <c r="E18" s="97"/>
      <c r="F18" s="304"/>
      <c r="G18" s="305"/>
      <c r="H18" s="305"/>
      <c r="I18" s="306"/>
      <c r="J18" s="309"/>
      <c r="K18" s="310"/>
      <c r="M18" s="145" t="s">
        <v>221</v>
      </c>
      <c r="N18" s="134">
        <v>0.16666666666666699</v>
      </c>
    </row>
    <row r="19" spans="1:14">
      <c r="A19" s="287"/>
      <c r="B19" s="290"/>
      <c r="C19" s="53" t="s">
        <v>138</v>
      </c>
      <c r="D19" s="93"/>
      <c r="E19" s="92"/>
      <c r="F19" s="295"/>
      <c r="G19" s="296"/>
      <c r="H19" s="296"/>
      <c r="I19" s="297"/>
      <c r="J19" s="311">
        <f>D19-D20</f>
        <v>0</v>
      </c>
      <c r="K19" s="312"/>
      <c r="M19" s="145"/>
      <c r="N19" s="134">
        <v>0.20833333333333301</v>
      </c>
    </row>
    <row r="20" spans="1:14">
      <c r="A20" s="288"/>
      <c r="B20" s="291"/>
      <c r="C20" s="53" t="s">
        <v>139</v>
      </c>
      <c r="D20" s="93"/>
      <c r="E20" s="92"/>
      <c r="F20" s="298"/>
      <c r="G20" s="299"/>
      <c r="H20" s="299"/>
      <c r="I20" s="300"/>
      <c r="J20" s="313"/>
      <c r="K20" s="314"/>
      <c r="N20" s="134">
        <v>0.25</v>
      </c>
    </row>
    <row r="21" spans="1:14">
      <c r="A21" s="288"/>
      <c r="B21" s="291"/>
      <c r="C21" s="96" t="s">
        <v>138</v>
      </c>
      <c r="D21" s="115"/>
      <c r="E21" s="97"/>
      <c r="F21" s="301"/>
      <c r="G21" s="302"/>
      <c r="H21" s="302"/>
      <c r="I21" s="303"/>
      <c r="J21" s="307">
        <f>D21-D22</f>
        <v>0</v>
      </c>
      <c r="K21" s="308"/>
      <c r="N21" s="134">
        <v>0.29166666666666702</v>
      </c>
    </row>
    <row r="22" spans="1:14">
      <c r="A22" s="289"/>
      <c r="B22" s="292"/>
      <c r="C22" s="96" t="s">
        <v>139</v>
      </c>
      <c r="D22" s="115"/>
      <c r="E22" s="97"/>
      <c r="F22" s="304"/>
      <c r="G22" s="305"/>
      <c r="H22" s="305"/>
      <c r="I22" s="306"/>
      <c r="J22" s="309"/>
      <c r="K22" s="310"/>
      <c r="N22" s="134">
        <v>0.33333333333333298</v>
      </c>
    </row>
    <row r="23" spans="1:14">
      <c r="A23" s="287"/>
      <c r="B23" s="290"/>
      <c r="C23" s="53" t="s">
        <v>138</v>
      </c>
      <c r="D23" s="93"/>
      <c r="E23" s="92"/>
      <c r="F23" s="295"/>
      <c r="G23" s="296"/>
      <c r="H23" s="296"/>
      <c r="I23" s="297"/>
      <c r="J23" s="311">
        <f>D23-D24</f>
        <v>0</v>
      </c>
      <c r="K23" s="312"/>
      <c r="N23" s="134">
        <v>0.375</v>
      </c>
    </row>
    <row r="24" spans="1:14">
      <c r="A24" s="288"/>
      <c r="B24" s="291"/>
      <c r="C24" s="53" t="s">
        <v>139</v>
      </c>
      <c r="D24" s="93"/>
      <c r="E24" s="92"/>
      <c r="F24" s="298"/>
      <c r="G24" s="299"/>
      <c r="H24" s="299"/>
      <c r="I24" s="300"/>
      <c r="J24" s="313"/>
      <c r="K24" s="314"/>
      <c r="N24" s="134">
        <v>0.41666666666666702</v>
      </c>
    </row>
    <row r="25" spans="1:14">
      <c r="A25" s="288"/>
      <c r="B25" s="291"/>
      <c r="C25" s="96" t="s">
        <v>138</v>
      </c>
      <c r="D25" s="115"/>
      <c r="E25" s="97"/>
      <c r="F25" s="301"/>
      <c r="G25" s="302"/>
      <c r="H25" s="302"/>
      <c r="I25" s="303"/>
      <c r="J25" s="307">
        <f>D25-D26</f>
        <v>0</v>
      </c>
      <c r="K25" s="308"/>
      <c r="N25" s="134">
        <v>0.45833333333333298</v>
      </c>
    </row>
    <row r="26" spans="1:14">
      <c r="A26" s="289"/>
      <c r="B26" s="292"/>
      <c r="C26" s="96" t="s">
        <v>139</v>
      </c>
      <c r="D26" s="115"/>
      <c r="E26" s="97"/>
      <c r="F26" s="304"/>
      <c r="G26" s="305"/>
      <c r="H26" s="305"/>
      <c r="I26" s="306"/>
      <c r="J26" s="309"/>
      <c r="K26" s="310"/>
      <c r="N26" s="134">
        <v>0.5</v>
      </c>
    </row>
    <row r="27" spans="1:14">
      <c r="A27" s="287"/>
      <c r="B27" s="290"/>
      <c r="C27" s="53" t="s">
        <v>138</v>
      </c>
      <c r="D27" s="93"/>
      <c r="E27" s="92"/>
      <c r="F27" s="295"/>
      <c r="G27" s="296"/>
      <c r="H27" s="296"/>
      <c r="I27" s="297"/>
      <c r="J27" s="311">
        <f>D27-D28</f>
        <v>0</v>
      </c>
      <c r="K27" s="312"/>
      <c r="N27" s="134">
        <v>0.54166666666666696</v>
      </c>
    </row>
    <row r="28" spans="1:14">
      <c r="A28" s="288"/>
      <c r="B28" s="291"/>
      <c r="C28" s="53" t="s">
        <v>139</v>
      </c>
      <c r="D28" s="93"/>
      <c r="E28" s="92"/>
      <c r="F28" s="298"/>
      <c r="G28" s="299"/>
      <c r="H28" s="299"/>
      <c r="I28" s="300"/>
      <c r="J28" s="313"/>
      <c r="K28" s="314"/>
      <c r="N28" s="134">
        <v>0.58333333333333304</v>
      </c>
    </row>
    <row r="29" spans="1:14">
      <c r="A29" s="288"/>
      <c r="B29" s="291"/>
      <c r="C29" s="96" t="s">
        <v>138</v>
      </c>
      <c r="D29" s="115"/>
      <c r="E29" s="97"/>
      <c r="F29" s="301"/>
      <c r="G29" s="302"/>
      <c r="H29" s="302"/>
      <c r="I29" s="303"/>
      <c r="J29" s="307">
        <f>D29-D30</f>
        <v>0</v>
      </c>
      <c r="K29" s="308"/>
      <c r="N29" s="134">
        <v>0.625</v>
      </c>
    </row>
    <row r="30" spans="1:14">
      <c r="A30" s="289"/>
      <c r="B30" s="292"/>
      <c r="C30" s="96" t="s">
        <v>139</v>
      </c>
      <c r="D30" s="115"/>
      <c r="E30" s="97"/>
      <c r="F30" s="304"/>
      <c r="G30" s="305"/>
      <c r="H30" s="305"/>
      <c r="I30" s="306"/>
      <c r="J30" s="309"/>
      <c r="K30" s="310"/>
      <c r="N30" s="134">
        <v>0.66666666666666696</v>
      </c>
    </row>
    <row r="31" spans="1:14">
      <c r="A31" s="287"/>
      <c r="B31" s="290"/>
      <c r="C31" s="53" t="s">
        <v>138</v>
      </c>
      <c r="D31" s="93"/>
      <c r="E31" s="92"/>
      <c r="F31" s="295"/>
      <c r="G31" s="296"/>
      <c r="H31" s="296"/>
      <c r="I31" s="297"/>
      <c r="J31" s="311">
        <f>D31-D32</f>
        <v>0</v>
      </c>
      <c r="K31" s="312"/>
      <c r="N31" s="134">
        <v>0.54166666666666696</v>
      </c>
    </row>
    <row r="32" spans="1:14">
      <c r="A32" s="288"/>
      <c r="B32" s="291"/>
      <c r="C32" s="53" t="s">
        <v>139</v>
      </c>
      <c r="D32" s="93"/>
      <c r="E32" s="92"/>
      <c r="F32" s="298"/>
      <c r="G32" s="299"/>
      <c r="H32" s="299"/>
      <c r="I32" s="300"/>
      <c r="J32" s="313"/>
      <c r="K32" s="314"/>
      <c r="N32" s="134">
        <v>0.58333333333333304</v>
      </c>
    </row>
    <row r="33" spans="1:14">
      <c r="A33" s="288"/>
      <c r="B33" s="291"/>
      <c r="C33" s="96" t="s">
        <v>138</v>
      </c>
      <c r="D33" s="115"/>
      <c r="E33" s="97"/>
      <c r="F33" s="301"/>
      <c r="G33" s="302"/>
      <c r="H33" s="302"/>
      <c r="I33" s="303"/>
      <c r="J33" s="307">
        <f>D33-D34</f>
        <v>0</v>
      </c>
      <c r="K33" s="308"/>
      <c r="N33" s="134">
        <v>0.625</v>
      </c>
    </row>
    <row r="34" spans="1:14">
      <c r="A34" s="289"/>
      <c r="B34" s="292"/>
      <c r="C34" s="96" t="s">
        <v>139</v>
      </c>
      <c r="D34" s="115"/>
      <c r="E34" s="97"/>
      <c r="F34" s="304"/>
      <c r="G34" s="305"/>
      <c r="H34" s="305"/>
      <c r="I34" s="306"/>
      <c r="J34" s="309"/>
      <c r="K34" s="310"/>
      <c r="N34" s="134">
        <v>0.66666666666666696</v>
      </c>
    </row>
    <row r="35" spans="1:14">
      <c r="A35" s="287"/>
      <c r="B35" s="290"/>
      <c r="C35" s="53" t="s">
        <v>138</v>
      </c>
      <c r="D35" s="93"/>
      <c r="E35" s="92"/>
      <c r="F35" s="295"/>
      <c r="G35" s="296"/>
      <c r="H35" s="296"/>
      <c r="I35" s="297"/>
      <c r="J35" s="311">
        <f>D35-D36</f>
        <v>0</v>
      </c>
      <c r="K35" s="312"/>
      <c r="N35" s="134">
        <v>0.54166666666666696</v>
      </c>
    </row>
    <row r="36" spans="1:14">
      <c r="A36" s="288"/>
      <c r="B36" s="291"/>
      <c r="C36" s="53" t="s">
        <v>139</v>
      </c>
      <c r="D36" s="93"/>
      <c r="E36" s="92"/>
      <c r="F36" s="298"/>
      <c r="G36" s="299"/>
      <c r="H36" s="299"/>
      <c r="I36" s="300"/>
      <c r="J36" s="313"/>
      <c r="K36" s="314"/>
      <c r="N36" s="134">
        <v>0.58333333333333304</v>
      </c>
    </row>
    <row r="37" spans="1:14">
      <c r="A37" s="288"/>
      <c r="B37" s="291"/>
      <c r="C37" s="96" t="s">
        <v>138</v>
      </c>
      <c r="D37" s="115"/>
      <c r="E37" s="97"/>
      <c r="F37" s="301"/>
      <c r="G37" s="302"/>
      <c r="H37" s="302"/>
      <c r="I37" s="303"/>
      <c r="J37" s="307">
        <f>D37-D38</f>
        <v>0</v>
      </c>
      <c r="K37" s="308"/>
      <c r="N37" s="134">
        <v>0.625</v>
      </c>
    </row>
    <row r="38" spans="1:14">
      <c r="A38" s="289"/>
      <c r="B38" s="292"/>
      <c r="C38" s="96" t="s">
        <v>139</v>
      </c>
      <c r="D38" s="115"/>
      <c r="E38" s="97"/>
      <c r="F38" s="304"/>
      <c r="G38" s="305"/>
      <c r="H38" s="305"/>
      <c r="I38" s="306"/>
      <c r="J38" s="309"/>
      <c r="K38" s="310"/>
      <c r="N38" s="134">
        <v>0.66666666666666696</v>
      </c>
    </row>
    <row r="39" spans="1:14" ht="15" thickBot="1">
      <c r="N39" s="134">
        <v>0.70833333333333304</v>
      </c>
    </row>
    <row r="40" spans="1:14" ht="15" thickBot="1">
      <c r="A40" s="293" t="s">
        <v>73</v>
      </c>
      <c r="B40" s="294"/>
      <c r="C40" s="98" t="s">
        <v>141</v>
      </c>
      <c r="D40" s="98" t="s">
        <v>142</v>
      </c>
      <c r="E40" s="98" t="s">
        <v>143</v>
      </c>
      <c r="F40" s="98" t="s">
        <v>144</v>
      </c>
      <c r="G40" s="98" t="s">
        <v>145</v>
      </c>
      <c r="H40" s="98" t="s">
        <v>146</v>
      </c>
      <c r="I40" s="98" t="s">
        <v>147</v>
      </c>
      <c r="J40" s="98" t="s">
        <v>148</v>
      </c>
      <c r="K40" s="98" t="s">
        <v>149</v>
      </c>
      <c r="N40" s="134">
        <v>0.75</v>
      </c>
    </row>
    <row r="41" spans="1:14" ht="15" thickBot="1">
      <c r="A41" s="293" t="s">
        <v>150</v>
      </c>
      <c r="B41" s="294"/>
      <c r="C41" s="99"/>
      <c r="D41" s="99"/>
      <c r="E41" s="147">
        <f>SUM(J15:K30)</f>
        <v>0.20833333333333298</v>
      </c>
      <c r="F41" s="99"/>
      <c r="G41" s="99"/>
      <c r="H41" s="99"/>
      <c r="I41" s="99"/>
      <c r="J41" s="99"/>
      <c r="K41" s="99"/>
      <c r="N41" s="134">
        <v>0.79166666666666696</v>
      </c>
    </row>
    <row r="42" spans="1:14">
      <c r="N42" s="134">
        <v>0.83333333333333304</v>
      </c>
    </row>
    <row r="43" spans="1:14">
      <c r="A43" s="87" t="s">
        <v>37</v>
      </c>
      <c r="N43" s="134">
        <v>0.875</v>
      </c>
    </row>
    <row r="44" spans="1:14">
      <c r="A44" s="87" t="s">
        <v>38</v>
      </c>
      <c r="N44" s="134">
        <v>0.91666666666666696</v>
      </c>
    </row>
    <row r="45" spans="1:14">
      <c r="N45" s="134">
        <v>0.95833333333333304</v>
      </c>
    </row>
    <row r="46" spans="1:14">
      <c r="A46" s="224"/>
      <c r="B46" s="224"/>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11" zoomScale="60" zoomScaleNormal="85" workbookViewId="0">
      <selection activeCell="I17" sqref="I17"/>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42</v>
      </c>
      <c r="J6" s="129"/>
    </row>
    <row r="7" spans="1:15" ht="19.5" customHeight="1">
      <c r="D7" s="102" t="s">
        <v>208</v>
      </c>
      <c r="H7" s="67"/>
      <c r="I7" s="89" t="s">
        <v>43</v>
      </c>
      <c r="J7" s="130"/>
    </row>
    <row r="8" spans="1:15">
      <c r="A8" t="s">
        <v>151</v>
      </c>
    </row>
    <row r="10" spans="1:15">
      <c r="C10" s="50" t="s">
        <v>152</v>
      </c>
      <c r="D10" s="90" t="str">
        <f>'Worksop Report'!H9</f>
        <v xml:space="preserve">PT.ANTAREJA MAHADA MAKMUR </v>
      </c>
      <c r="G10" s="50" t="s">
        <v>154</v>
      </c>
      <c r="H10" s="90"/>
      <c r="K10" s="330" t="s">
        <v>156</v>
      </c>
      <c r="L10" s="331"/>
    </row>
    <row r="11" spans="1:15">
      <c r="C11" s="50" t="s">
        <v>153</v>
      </c>
      <c r="D11" s="90"/>
      <c r="G11" s="50" t="s">
        <v>155</v>
      </c>
      <c r="H11" s="90"/>
      <c r="K11" s="50" t="s">
        <v>157</v>
      </c>
      <c r="L11" s="90" t="str">
        <f>'Worksop Report'!I121</f>
        <v>YERRI</v>
      </c>
    </row>
    <row r="12" spans="1:15">
      <c r="K12" s="50" t="s">
        <v>158</v>
      </c>
      <c r="L12" s="148">
        <v>45097</v>
      </c>
    </row>
    <row r="14" spans="1:15">
      <c r="C14" s="339" t="s">
        <v>159</v>
      </c>
      <c r="D14" s="340"/>
      <c r="G14" s="338" t="s">
        <v>176</v>
      </c>
      <c r="H14" s="338"/>
      <c r="K14" s="334" t="s">
        <v>187</v>
      </c>
      <c r="L14" s="334"/>
    </row>
    <row r="15" spans="1:15" ht="18.5" customHeight="1">
      <c r="B15" s="139" t="s">
        <v>21</v>
      </c>
      <c r="C15" s="336" t="s">
        <v>160</v>
      </c>
      <c r="D15" s="337"/>
      <c r="F15" s="139" t="s">
        <v>21</v>
      </c>
      <c r="G15" s="332" t="s">
        <v>177</v>
      </c>
      <c r="H15" s="332"/>
      <c r="J15" s="139" t="s">
        <v>21</v>
      </c>
      <c r="K15" s="332" t="s">
        <v>188</v>
      </c>
      <c r="L15" s="332"/>
      <c r="O15" s="117" t="s">
        <v>21</v>
      </c>
    </row>
    <row r="16" spans="1:15" ht="20" customHeight="1">
      <c r="B16" s="139" t="s">
        <v>21</v>
      </c>
      <c r="C16" s="341" t="s">
        <v>161</v>
      </c>
      <c r="D16" s="342"/>
      <c r="F16" s="139" t="s">
        <v>21</v>
      </c>
      <c r="G16" s="327" t="s">
        <v>170</v>
      </c>
      <c r="H16" s="327"/>
      <c r="J16" s="139" t="s">
        <v>21</v>
      </c>
      <c r="K16" s="327" t="s">
        <v>189</v>
      </c>
      <c r="L16" s="327"/>
      <c r="O16" s="118" t="s">
        <v>209</v>
      </c>
    </row>
    <row r="17" spans="2:12" ht="18" customHeight="1">
      <c r="B17" s="139" t="s">
        <v>21</v>
      </c>
      <c r="C17" s="336" t="s">
        <v>162</v>
      </c>
      <c r="D17" s="337"/>
      <c r="F17" s="139" t="s">
        <v>21</v>
      </c>
      <c r="G17" s="332" t="s">
        <v>178</v>
      </c>
      <c r="H17" s="332"/>
      <c r="J17" s="139" t="s">
        <v>21</v>
      </c>
      <c r="K17" s="333" t="s">
        <v>190</v>
      </c>
      <c r="L17" s="333"/>
    </row>
    <row r="18" spans="2:12" ht="18" customHeight="1">
      <c r="B18" s="139" t="s">
        <v>21</v>
      </c>
      <c r="C18" s="341" t="s">
        <v>163</v>
      </c>
      <c r="D18" s="342"/>
      <c r="F18" s="139" t="s">
        <v>21</v>
      </c>
      <c r="G18" s="327" t="s">
        <v>161</v>
      </c>
      <c r="H18" s="327"/>
      <c r="J18" s="139" t="s">
        <v>21</v>
      </c>
      <c r="K18" s="327" t="s">
        <v>191</v>
      </c>
      <c r="L18" s="327"/>
    </row>
    <row r="19" spans="2:12" ht="18" customHeight="1">
      <c r="B19" s="139" t="s">
        <v>21</v>
      </c>
      <c r="C19" s="336" t="s">
        <v>164</v>
      </c>
      <c r="D19" s="337"/>
      <c r="F19" s="139" t="s">
        <v>21</v>
      </c>
      <c r="G19" s="332" t="s">
        <v>179</v>
      </c>
      <c r="H19" s="332"/>
      <c r="J19" s="139" t="s">
        <v>21</v>
      </c>
      <c r="K19" s="332" t="s">
        <v>191</v>
      </c>
      <c r="L19" s="332"/>
    </row>
    <row r="20" spans="2:12" ht="18" customHeight="1">
      <c r="B20" s="139" t="s">
        <v>21</v>
      </c>
      <c r="C20" s="341" t="s">
        <v>165</v>
      </c>
      <c r="D20" s="342"/>
      <c r="F20" s="139" t="s">
        <v>21</v>
      </c>
      <c r="G20" s="327" t="s">
        <v>180</v>
      </c>
      <c r="H20" s="327"/>
      <c r="J20" s="139" t="s">
        <v>21</v>
      </c>
      <c r="K20" s="327" t="s">
        <v>191</v>
      </c>
      <c r="L20" s="327"/>
    </row>
    <row r="21" spans="2:12" ht="18" customHeight="1">
      <c r="B21" s="139" t="s">
        <v>21</v>
      </c>
      <c r="C21" s="336" t="s">
        <v>166</v>
      </c>
      <c r="D21" s="337"/>
      <c r="F21" s="139" t="s">
        <v>21</v>
      </c>
      <c r="G21" s="332" t="s">
        <v>181</v>
      </c>
      <c r="H21" s="332"/>
      <c r="J21" s="139" t="s">
        <v>21</v>
      </c>
      <c r="K21" s="332" t="s">
        <v>191</v>
      </c>
      <c r="L21" s="332"/>
    </row>
    <row r="22" spans="2:12" ht="27.5" customHeight="1">
      <c r="B22" s="139" t="s">
        <v>21</v>
      </c>
      <c r="C22" s="341" t="s">
        <v>167</v>
      </c>
      <c r="D22" s="342"/>
      <c r="F22" s="139" t="s">
        <v>21</v>
      </c>
      <c r="G22" s="327" t="s">
        <v>182</v>
      </c>
      <c r="H22" s="327"/>
      <c r="J22" s="139" t="s">
        <v>21</v>
      </c>
      <c r="K22" s="327" t="s">
        <v>191</v>
      </c>
      <c r="L22" s="327"/>
    </row>
    <row r="23" spans="2:12" ht="18.5" customHeight="1">
      <c r="B23" s="121"/>
      <c r="F23" s="139" t="s">
        <v>21</v>
      </c>
      <c r="G23" s="332" t="s">
        <v>183</v>
      </c>
      <c r="H23" s="332"/>
      <c r="K23" s="332" t="s">
        <v>191</v>
      </c>
      <c r="L23" s="332"/>
    </row>
    <row r="24" spans="2:12" ht="21">
      <c r="B24" s="121"/>
      <c r="C24" s="334" t="s">
        <v>168</v>
      </c>
      <c r="D24" s="334"/>
      <c r="F24" s="120"/>
      <c r="G24" s="334" t="s">
        <v>184</v>
      </c>
      <c r="H24" s="334"/>
      <c r="K24" s="334" t="s">
        <v>192</v>
      </c>
      <c r="L24" s="334"/>
    </row>
    <row r="25" spans="2:12" ht="18.5" customHeight="1">
      <c r="B25" s="139" t="s">
        <v>21</v>
      </c>
      <c r="C25" s="332" t="s">
        <v>169</v>
      </c>
      <c r="D25" s="332"/>
      <c r="F25" s="139" t="s">
        <v>21</v>
      </c>
      <c r="G25" s="332" t="s">
        <v>185</v>
      </c>
      <c r="H25" s="332"/>
      <c r="J25" s="139" t="s">
        <v>21</v>
      </c>
      <c r="K25" s="332" t="s">
        <v>193</v>
      </c>
      <c r="L25" s="332"/>
    </row>
    <row r="26" spans="2:12" ht="18.5" customHeight="1">
      <c r="B26" s="139" t="s">
        <v>21</v>
      </c>
      <c r="C26" s="327" t="s">
        <v>170</v>
      </c>
      <c r="D26" s="327"/>
      <c r="F26" s="139" t="s">
        <v>21</v>
      </c>
      <c r="G26" s="327" t="s">
        <v>186</v>
      </c>
      <c r="H26" s="327"/>
      <c r="J26" s="139" t="s">
        <v>21</v>
      </c>
      <c r="K26" s="327" t="s">
        <v>194</v>
      </c>
      <c r="L26" s="327"/>
    </row>
    <row r="27" spans="2:12" ht="18.5">
      <c r="B27" s="139" t="s">
        <v>21</v>
      </c>
      <c r="C27" s="332" t="s">
        <v>171</v>
      </c>
      <c r="D27" s="332"/>
      <c r="J27" s="139" t="s">
        <v>21</v>
      </c>
      <c r="K27" s="332" t="s">
        <v>195</v>
      </c>
      <c r="L27" s="332"/>
    </row>
    <row r="28" spans="2:12" ht="18.5" customHeight="1">
      <c r="B28" s="139" t="s">
        <v>21</v>
      </c>
      <c r="C28" s="327" t="s">
        <v>172</v>
      </c>
      <c r="D28" s="327"/>
      <c r="J28" s="139" t="s">
        <v>21</v>
      </c>
      <c r="K28" s="327" t="s">
        <v>196</v>
      </c>
      <c r="L28" s="327"/>
    </row>
    <row r="29" spans="2:12" ht="18.5">
      <c r="B29" s="139" t="s">
        <v>21</v>
      </c>
      <c r="C29" s="332" t="s">
        <v>173</v>
      </c>
      <c r="D29" s="332"/>
      <c r="J29" s="139" t="s">
        <v>21</v>
      </c>
      <c r="K29" s="332"/>
      <c r="L29" s="332"/>
    </row>
    <row r="30" spans="2:12" ht="18.5">
      <c r="B30" s="139" t="s">
        <v>21</v>
      </c>
      <c r="C30" s="327" t="s">
        <v>174</v>
      </c>
      <c r="D30" s="327"/>
      <c r="J30" s="139" t="s">
        <v>21</v>
      </c>
      <c r="K30" s="335"/>
      <c r="L30" s="335"/>
    </row>
    <row r="31" spans="2:12" ht="18.5">
      <c r="B31" s="139" t="s">
        <v>21</v>
      </c>
      <c r="C31" s="332" t="s">
        <v>175</v>
      </c>
      <c r="D31" s="332"/>
      <c r="J31" s="139" t="s">
        <v>21</v>
      </c>
      <c r="K31" s="332"/>
      <c r="L31" s="332"/>
    </row>
    <row r="32" spans="2:12" ht="18.5">
      <c r="J32" s="139" t="s">
        <v>21</v>
      </c>
    </row>
    <row r="33" spans="2:11">
      <c r="B33" s="122" t="s">
        <v>197</v>
      </c>
    </row>
    <row r="34" spans="2:11" ht="18.5">
      <c r="B34" s="123" t="s">
        <v>206</v>
      </c>
      <c r="C34" s="138"/>
      <c r="D34" s="79" t="s">
        <v>101</v>
      </c>
      <c r="E34" s="138"/>
      <c r="F34" s="58"/>
      <c r="J34" s="328" t="s">
        <v>204</v>
      </c>
      <c r="K34" s="328"/>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29" t="s">
        <v>205</v>
      </c>
      <c r="K38" s="329"/>
    </row>
    <row r="40" spans="2:11">
      <c r="B40" s="127" t="s">
        <v>37</v>
      </c>
    </row>
    <row r="41" spans="2:11">
      <c r="B41" s="128"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E30F-597B-46FA-8FD7-2DF9B3D7FA95}">
  <dimension ref="A1"/>
  <sheetViews>
    <sheetView workbookViewId="0"/>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Worksop Report</vt:lpstr>
      <vt:lpstr>Pre Order</vt:lpstr>
      <vt:lpstr>Work Order</vt:lpstr>
      <vt:lpstr>Part Request</vt:lpstr>
      <vt:lpstr>Time Sheet</vt:lpstr>
      <vt:lpstr>Final Control</vt:lpstr>
      <vt:lpstr>Sheet1</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Star Wagen Indonesia</cp:lastModifiedBy>
  <cp:lastPrinted>2023-03-07T07:13:31Z</cp:lastPrinted>
  <dcterms:created xsi:type="dcterms:W3CDTF">2023-02-24T02:55:38Z</dcterms:created>
  <dcterms:modified xsi:type="dcterms:W3CDTF">2023-08-23T03:49:38Z</dcterms:modified>
</cp:coreProperties>
</file>