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AXOR 2528 CX WARANTY MLP\REPORTING WARANTY SITE MLP\DA25047\stering pump leak\"/>
    </mc:Choice>
  </mc:AlternateContent>
  <xr:revisionPtr revIDLastSave="0" documentId="13_ncr:1_{B5C21805-FF09-4D49-A1D1-B5659D34E91A}" xr6:coauthVersionLast="43" xr6:coauthVersionMax="43" xr10:uidLastSave="{00000000-0000-0000-0000-000000000000}"/>
  <bookViews>
    <workbookView xWindow="-110" yWindow="-110" windowWidth="19420" windowHeight="10300" activeTab="1"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E14" i="3"/>
  <c r="G18" i="3"/>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<sst xmlns="http://schemas.openxmlformats.org/spreadsheetml/2006/main" count="424" uniqueCount="267">
  <si>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</si>
  <si>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</si>
  <si>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</si>
  <si>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</si>
  <si>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</si>
  <si>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</si>
  <si>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</si>
  <si>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</si>
  <si>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</si>
  <si>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</si>
  <si>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</si>
  <si>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</si>
  <si>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</si>
  <si>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</si>
  <si>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</si>
  <si>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</si>
  <si>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</si>
  <si>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</si>
  <si>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</si>
  <si>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</si>
  <si>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</si>
  <si>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</si>
  <si>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</si>
  <si>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</si>
  <si>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</si>
  <si>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</si>
  <si>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</si>
  <si>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</si>
  <si>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</si>
  <si>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</si>
  <si>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</si>
  <si>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</si>
  <si>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</si>
  <si>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</si>
  <si>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</si>
  <si>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</si>
  <si>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</si>
  <si>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</si>
  <si>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</si>
  <si>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</si>
  <si>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BEFORE PROBLEM</t>
  </si>
  <si>
    <t>PROSES INSTALL</t>
  </si>
  <si>
    <t>Part Book</t>
  </si>
  <si>
    <t>picture part no aktual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</si>
  <si>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</si>
  <si>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</si>
  <si>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</si>
  <si>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</si>
  <si>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</si>
  <si>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</si>
  <si>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</si>
  <si>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</si>
  <si>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</si>
  <si>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</si>
  <si>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</si>
  <si>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</si>
  <si>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</si>
  <si>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</si>
  <si>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</si>
  <si>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</si>
  <si>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</si>
  <si>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</si>
  <si>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</si>
  <si>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</si>
  <si>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</si>
  <si>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</si>
  <si>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</si>
  <si>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</si>
  <si>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</si>
  <si>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</si>
  <si>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</si>
  <si>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</si>
  <si>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</si>
  <si>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</si>
  <si>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</si>
  <si>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</si>
  <si>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</si>
  <si>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</si>
  <si>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</si>
  <si>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</si>
  <si>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</si>
  <si>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</si>
  <si>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</si>
  <si>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</si>
  <si>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</si>
  <si>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</si>
  <si>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</si>
  <si>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</si>
  <si>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</si>
  <si>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</si>
  <si>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</si>
  <si>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</si>
  <si>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</si>
  <si>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</si>
  <si>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</si>
  <si>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</si>
  <si>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</si>
  <si>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</si>
  <si>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</si>
  <si>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</si>
  <si>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</si>
  <si>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</si>
  <si>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</si>
  <si>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</si>
  <si>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</si>
  <si>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</si>
  <si>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</si>
  <si>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</si>
  <si>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</si>
  <si>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</si>
  <si>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</si>
  <si>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</si>
  <si>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</si>
  <si>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</si>
  <si>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</si>
  <si>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</si>
  <si>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</si>
  <si>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</si>
  <si>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</si>
  <si>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</si>
  <si>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</si>
  <si>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</si>
  <si>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</si>
  <si>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</si>
  <si>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</si>
  <si>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</si>
  <si>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</si>
  <si>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</si>
  <si>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</si>
  <si>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</si>
  <si>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</si>
  <si>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</si>
  <si>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</si>
  <si>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</si>
  <si>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</si>
  <si>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</si>
  <si>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</si>
  <si>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</si>
  <si>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</si>
  <si>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</si>
  <si>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</si>
  <si>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</si>
  <si>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</si>
  <si>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</si>
  <si>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</si>
  <si>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</si>
  <si>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</si>
  <si>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</si>
  <si>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</si>
  <si>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</si>
  <si>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</si>
  <si>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</si>
  <si>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</si>
  <si>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</si>
  <si>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</si>
  <si>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</si>
  <si>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</si>
  <si>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</si>
  <si>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</si>
  <si>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</si>
  <si>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</si>
  <si>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</si>
  <si>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</si>
  <si>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</si>
  <si>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</si>
  <si>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</si>
  <si>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</si>
  <si>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</si>
  <si>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</si>
  <si>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</si>
  <si>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</si>
  <si>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</si>
  <si>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</si>
  <si>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</si>
  <si>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</si>
  <si>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</si>
  <si>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</si>
  <si>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</si>
  <si>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</si>
  <si>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</si>
  <si>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</si>
  <si>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</si>
  <si>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</si>
  <si>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</si>
  <si>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</si>
  <si>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</si>
  <si>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</si>
  <si>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</si>
  <si>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</si>
  <si>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</si>
  <si>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</si>
  <si>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</si>
  <si>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</si>
  <si>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</si>
  <si>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</si>
  <si>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</si>
  <si>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</si>
  <si>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</si>
  <si>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</si>
  <si>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</si>
  <si>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</si>
  <si>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</si>
  <si>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</si>
  <si>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</si>
  <si>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</si>
  <si>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</si>
  <si>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</si>
  <si>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</si>
  <si>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</si>
  <si>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</si>
  <si>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</si>
  <si>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</si>
  <si>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</si>
  <si>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</si>
  <si>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</si>
  <si>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</si>
  <si>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</si>
  <si>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</si>
  <si>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</si>
  <si>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</si>
  <si>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</si>
  <si>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</si>
  <si>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</si>
  <si>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</si>
  <si>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</si>
  <si>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</si>
  <si>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2528CX</t>
  </si>
  <si>
    <t>MLP</t>
  </si>
  <si>
    <t>NOT OK</t>
  </si>
  <si>
    <t xml:space="preserve">          QTY</t>
  </si>
  <si>
    <t>P</t>
  </si>
  <si>
    <t>L</t>
  </si>
  <si>
    <t xml:space="preserve">             </t>
  </si>
  <si>
    <t>LU POWER STEERING PUMP</t>
  </si>
  <si>
    <t>LEAKING</t>
  </si>
  <si>
    <t>A4004600180</t>
  </si>
  <si>
    <t>READY BERSYARAT</t>
  </si>
  <si>
    <t>CEK KEBOCORAN DIAREA ENGIN</t>
  </si>
  <si>
    <t>ADD OIL STERING</t>
  </si>
  <si>
    <t xml:space="preserve">ADD OIL STERING </t>
  </si>
  <si>
    <t>WAITING PART</t>
  </si>
  <si>
    <t>LU POWER STERING PUMP</t>
  </si>
  <si>
    <t>LEAKING OIL AREA ENGINE</t>
  </si>
  <si>
    <t>STEERING PUMP LEAK</t>
  </si>
  <si>
    <t>CEK LEVEL OIL STEERING</t>
  </si>
  <si>
    <t>CEK LEAKING OIL</t>
  </si>
  <si>
    <t>CEK LEAKING STEERING PUMP</t>
  </si>
  <si>
    <t>ADD OIL</t>
  </si>
  <si>
    <t>TAMPAK JAUH</t>
  </si>
  <si>
    <t>LEVELING OIL STEERING</t>
  </si>
  <si>
    <t>NEW PART</t>
  </si>
  <si>
    <t>Order no.: 310000001712</t>
  </si>
  <si>
    <t>Worksop Order No : 310000001712</t>
  </si>
  <si>
    <t>WIP Number : 310000001712</t>
  </si>
  <si>
    <t>Wo no/ WIP NO : 310000001712</t>
  </si>
  <si>
    <t>11 DESEMBER 2023</t>
  </si>
  <si>
    <t>ZAENAL</t>
  </si>
  <si>
    <t>8 agustus 2023</t>
  </si>
  <si>
    <t>MFJ400243NJ001237</t>
  </si>
  <si>
    <t>400953D0128652</t>
  </si>
  <si>
    <t>DA25047</t>
  </si>
  <si>
    <t>17271,6/1754h</t>
  </si>
  <si>
    <t>PADA TANGGAL 7 AGUSTUS 2023 , SHIFT MALAM , OPERATOR UNIT  DA25047 MELAPORKAN KELUHAN PADA UNIT BAHWA ADA KEBOCORAN DIAREA ENGINE , SETELAH DILAKUKAN PENGECEKAN DITEMUKAN LEAKING PADA STEERING PUMP , KARENA PART YG DIBUTUHKAN BELUM TERSEDIA , MAKA DILAKUKAN PENAMBAHAN OIL STEERING PADA UNIT , DAN UNIT KEMBALI BEROPERASI DENGAN CATATAN P2H AWAL SHIFT DAN AKHIR OPERASI.</t>
  </si>
  <si>
    <t>1754 H</t>
  </si>
  <si>
    <t>INSTALL NEW PART</t>
  </si>
  <si>
    <t>KM INSTALL</t>
  </si>
  <si>
    <t>HM INSTALL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</si>
</sst>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3">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sz val="8"/>
      <name val="CorpoS"/>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sz val="9"/>
      <name val="CorpoS"/>
    </font>
    <font>
      <b/>
      <u/>
      <sz val="10"/>
      <name val="CorpoS"/>
    </font>
    <font>
      <b/>
      <sz val="8"/>
      <name val="CorpoS"/>
      <family val="2"/>
    </font>
    <font>
      <sz val="36"/>
      <color theme="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3">
    <xf numFmtId="0" fontId="0" fillId="0" borderId="0"/>
    <xf numFmtId="0" fontId="1" fillId="2" borderId="1" applyNumberFormat="0" applyAlignment="0" applyProtection="0"/>
    <xf numFmtId="0" fontId="42" fillId="0" borderId="0" applyNumberFormat="0" applyFill="0" applyBorder="0" applyAlignment="0" applyProtection="0"/>
  </cellStyleXfs>
  <cellXfs count="32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0" fillId="0" borderId="0" xfId="0" applyFont="1"/>
    <xf numFmtId="0" fontId="13" fillId="0" borderId="0" xfId="0" applyFont="1"/>
    <xf numFmtId="0" fontId="17" fillId="0" borderId="0" xfId="0" applyFont="1"/>
    <xf numFmtId="0" fontId="15" fillId="0" borderId="0" xfId="0" applyFont="1"/>
    <xf numFmtId="0" fontId="18" fillId="0" borderId="0" xfId="0" applyFont="1"/>
    <xf numFmtId="0" fontId="16"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3" fillId="0" borderId="0" xfId="0" applyFont="1" applyAlignment="1">
      <alignment horizontal="right"/>
    </xf>
    <xf numFmtId="0" fontId="11" fillId="0" borderId="0" xfId="0" applyFont="1"/>
    <xf numFmtId="0" fontId="23" fillId="0" borderId="0" xfId="0" applyFont="1"/>
    <xf numFmtId="0" fontId="11" fillId="0" borderId="0" xfId="0" applyFont="1" applyAlignment="1">
      <alignment horizontal="right"/>
    </xf>
    <xf numFmtId="0" fontId="24" fillId="0" borderId="0" xfId="0" applyFont="1"/>
    <xf numFmtId="0" fontId="25" fillId="0" borderId="0" xfId="0" applyFont="1"/>
    <xf numFmtId="0" fontId="24" fillId="0" borderId="0" xfId="0" applyFont="1" applyAlignment="1">
      <alignment horizontal="justify" vertical="center" wrapText="1"/>
    </xf>
    <xf numFmtId="0" fontId="26" fillId="0" borderId="0" xfId="0" applyFont="1" applyAlignment="1">
      <alignment vertical="center" wrapText="1"/>
    </xf>
    <xf numFmtId="0" fontId="0" fillId="0" borderId="6" xfId="0" applyBorder="1"/>
    <xf numFmtId="0" fontId="28"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30" fillId="0" borderId="0" xfId="0" applyFont="1" applyAlignment="1">
      <alignment horizontal="left" vertical="top" wrapText="1"/>
    </xf>
    <xf numFmtId="0" fontId="31"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2" fillId="0" borderId="0" xfId="0" applyFont="1" applyAlignment="1">
      <alignment horizontal="left" vertical="center"/>
    </xf>
    <xf numFmtId="0" fontId="14" fillId="0" borderId="0" xfId="0" applyFont="1"/>
    <xf numFmtId="0" fontId="0" fillId="0" borderId="14" xfId="0" applyBorder="1"/>
    <xf numFmtId="0" fontId="21"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1" fillId="7" borderId="31" xfId="0" applyFont="1" applyFill="1" applyBorder="1" applyAlignment="1">
      <alignment horizontal="center" vertical="center" wrapText="1"/>
    </xf>
    <xf numFmtId="0" fontId="19" fillId="0" borderId="33" xfId="0" applyFont="1" applyBorder="1" applyAlignment="1">
      <alignment vertical="center" wrapText="1"/>
    </xf>
    <xf numFmtId="0" fontId="31" fillId="0" borderId="29" xfId="0" applyFont="1" applyBorder="1" applyAlignment="1">
      <alignment horizontal="center"/>
    </xf>
    <xf numFmtId="0" fontId="15" fillId="0" borderId="0" xfId="0" applyFont="1" applyAlignment="1">
      <alignment horizontal="left" vertical="center" wrapText="1"/>
    </xf>
    <xf numFmtId="0" fontId="14" fillId="0" borderId="0" xfId="0" applyFont="1" applyAlignment="1">
      <alignment horizontal="left" vertical="top"/>
    </xf>
    <xf numFmtId="0" fontId="31" fillId="0" borderId="23" xfId="0" applyFont="1" applyBorder="1" applyAlignment="1">
      <alignment horizontal="center"/>
    </xf>
    <xf numFmtId="0" fontId="11" fillId="0" borderId="21" xfId="0" applyFont="1" applyBorder="1"/>
    <xf numFmtId="0" fontId="11" fillId="0" borderId="23" xfId="0" applyFont="1" applyBorder="1"/>
    <xf numFmtId="0" fontId="11" fillId="0" borderId="0" xfId="0" applyFont="1" applyAlignment="1">
      <alignment horizontal="left"/>
    </xf>
    <xf numFmtId="0" fontId="11" fillId="0" borderId="7" xfId="0" applyFont="1" applyBorder="1" applyAlignment="1">
      <alignment horizontal="left"/>
    </xf>
    <xf numFmtId="0" fontId="37" fillId="0" borderId="23" xfId="0" applyFont="1" applyBorder="1" applyAlignment="1">
      <alignment vertical="top" wrapText="1"/>
    </xf>
    <xf numFmtId="0" fontId="11" fillId="0" borderId="23" xfId="0" applyFont="1" applyBorder="1" applyAlignment="1">
      <alignment wrapText="1"/>
    </xf>
    <xf numFmtId="0" fontId="11" fillId="0" borderId="23" xfId="0" applyFont="1" applyBorder="1" applyAlignment="1">
      <alignment horizontal="left" vertical="center"/>
    </xf>
    <xf numFmtId="0" fontId="11" fillId="0" borderId="24" xfId="0" applyFont="1" applyBorder="1"/>
    <xf numFmtId="0" fontId="11" fillId="0" borderId="6" xfId="0" applyFont="1" applyBorder="1"/>
    <xf numFmtId="0" fontId="11" fillId="0" borderId="25" xfId="0" applyFont="1" applyBorder="1"/>
    <xf numFmtId="0" fontId="0" fillId="0" borderId="29" xfId="0" applyBorder="1" applyAlignment="1">
      <alignment horizontal="center"/>
    </xf>
    <xf numFmtId="20" fontId="19" fillId="0" borderId="33" xfId="0" applyNumberFormat="1" applyFont="1" applyBorder="1" applyAlignment="1">
      <alignment vertical="center" wrapText="1"/>
    </xf>
    <xf numFmtId="20" fontId="0" fillId="5" borderId="15" xfId="0" applyNumberFormat="1" applyFill="1" applyBorder="1" applyAlignment="1">
      <alignment horizontal="left"/>
    </xf>
    <xf numFmtId="0" fontId="38" fillId="0" borderId="0" xfId="0" applyFont="1"/>
    <xf numFmtId="0" fontId="39" fillId="0" borderId="0" xfId="0" applyFont="1"/>
    <xf numFmtId="0" fontId="40" fillId="0" borderId="0" xfId="0" applyFont="1"/>
    <xf numFmtId="0" fontId="41" fillId="0" borderId="0" xfId="0" applyFont="1"/>
    <xf numFmtId="0" fontId="18" fillId="0" borderId="0" xfId="0" applyFont="1" applyAlignment="1">
      <alignment horizontal="center"/>
    </xf>
    <xf numFmtId="0" fontId="41" fillId="0" borderId="0" xfId="0" applyFont="1" applyAlignment="1">
      <alignment horizontal="center"/>
    </xf>
    <xf numFmtId="0" fontId="34" fillId="0" borderId="0" xfId="0" applyFont="1" applyAlignment="1">
      <alignment horizontal="center"/>
    </xf>
    <xf numFmtId="0" fontId="31" fillId="0" borderId="0" xfId="0" applyFont="1" applyAlignment="1">
      <alignment horizontal="center"/>
    </xf>
    <xf numFmtId="0" fontId="34" fillId="0" borderId="13" xfId="0" applyFont="1" applyBorder="1" applyAlignment="1">
      <alignment horizontal="center"/>
    </xf>
    <xf numFmtId="0" fontId="31" fillId="0" borderId="21" xfId="0" applyFont="1" applyBorder="1" applyAlignment="1">
      <alignment horizontal="center"/>
    </xf>
    <xf numFmtId="0" fontId="31"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2" fillId="0" borderId="0" xfId="0" applyFont="1" applyAlignment="1">
      <alignment horizontal="center" vertical="center"/>
    </xf>
    <xf numFmtId="0" fontId="14" fillId="0" borderId="0" xfId="0" applyFont="1" applyAlignment="1">
      <alignment horizontal="center"/>
    </xf>
    <xf numFmtId="0" fontId="42" fillId="0" borderId="0" xfId="2"/>
    <xf numFmtId="0" fontId="42" fillId="0" borderId="15" xfId="2" applyBorder="1"/>
    <xf numFmtId="0" fontId="43" fillId="0" borderId="0" xfId="2" applyFont="1"/>
    <xf numFmtId="0" fontId="42" fillId="0" borderId="0" xfId="2" applyAlignment="1">
      <alignment horizontal="center"/>
    </xf>
    <xf numFmtId="20" fontId="44" fillId="0" borderId="0" xfId="0" applyNumberFormat="1" applyFont="1"/>
    <xf numFmtId="0" fontId="25" fillId="9" borderId="15" xfId="0" applyFont="1" applyFill="1" applyBorder="1" applyAlignment="1">
      <alignment horizontal="left" wrapText="1"/>
    </xf>
    <xf numFmtId="0" fontId="41" fillId="9" borderId="15" xfId="0" applyFont="1" applyFill="1" applyBorder="1" applyAlignment="1">
      <alignment horizontal="left" wrapText="1"/>
    </xf>
    <xf numFmtId="0" fontId="41" fillId="0" borderId="0" xfId="0" applyFont="1" applyAlignment="1">
      <alignment horizontal="right"/>
    </xf>
    <xf numFmtId="0" fontId="45" fillId="10" borderId="15" xfId="0" applyFont="1" applyFill="1" applyBorder="1" applyAlignment="1">
      <alignment horizontal="center"/>
    </xf>
    <xf numFmtId="0" fontId="12" fillId="10" borderId="15" xfId="0" applyFont="1" applyFill="1" applyBorder="1" applyAlignment="1">
      <alignment horizontal="center"/>
    </xf>
    <xf numFmtId="0" fontId="0" fillId="10" borderId="0" xfId="0" applyFill="1" applyAlignment="1">
      <alignment horizontal="center"/>
    </xf>
    <xf numFmtId="0" fontId="18" fillId="10" borderId="15" xfId="0" applyFont="1" applyFill="1" applyBorder="1" applyAlignment="1">
      <alignment horizontal="center"/>
    </xf>
    <xf numFmtId="0" fontId="41" fillId="10" borderId="15" xfId="0" applyFont="1" applyFill="1" applyBorder="1" applyAlignment="1">
      <alignment horizontal="center"/>
    </xf>
    <xf numFmtId="0" fontId="2" fillId="10" borderId="15" xfId="0" applyFont="1" applyFill="1" applyBorder="1" applyAlignment="1">
      <alignment horizontal="center"/>
    </xf>
    <xf numFmtId="0" fontId="46" fillId="0" borderId="0" xfId="0" applyFont="1"/>
    <xf numFmtId="0" fontId="47" fillId="0" borderId="0" xfId="0" applyFont="1"/>
    <xf numFmtId="165" fontId="0" fillId="0" borderId="29" xfId="0" applyNumberFormat="1" applyBorder="1"/>
    <xf numFmtId="0" fontId="48" fillId="0" borderId="0" xfId="0" applyFont="1"/>
    <xf numFmtId="0" fontId="44" fillId="3" borderId="0" xfId="0" applyFont="1" applyFill="1"/>
    <xf numFmtId="0" fontId="11" fillId="0" borderId="0" xfId="0" applyFont="1" applyAlignment="1">
      <alignment horizontal="left" vertical="center"/>
    </xf>
    <xf numFmtId="0" fontId="2" fillId="0" borderId="0" xfId="0" applyFont="1" applyAlignment="1">
      <alignment horizontal="center"/>
    </xf>
    <xf numFmtId="0" fontId="11" fillId="0" borderId="15" xfId="0" applyFont="1" applyBorder="1" applyAlignment="1">
      <alignment horizontal="center"/>
    </xf>
    <xf numFmtId="0" fontId="7" fillId="0" borderId="8" xfId="0" applyFont="1" applyBorder="1" applyAlignment="1">
      <alignment horizontal="left"/>
    </xf>
    <xf numFmtId="0" fontId="49" fillId="0" borderId="0" xfId="0" applyFont="1"/>
    <xf numFmtId="0" fontId="49" fillId="0" borderId="8" xfId="0" applyFont="1" applyBorder="1"/>
    <xf numFmtId="0" fontId="7" fillId="0" borderId="10" xfId="0" applyFont="1" applyBorder="1"/>
    <xf numFmtId="0" fontId="7" fillId="0" borderId="5" xfId="0" applyFont="1" applyBorder="1"/>
    <xf numFmtId="0" fontId="7" fillId="0" borderId="0" xfId="0" applyFont="1"/>
    <xf numFmtId="0" fontId="50" fillId="0" borderId="5" xfId="0" applyFont="1" applyBorder="1"/>
    <xf numFmtId="0" fontId="7" fillId="0" borderId="13" xfId="0" applyFont="1" applyBorder="1" applyAlignment="1">
      <alignment horizontal="left"/>
    </xf>
    <xf numFmtId="0" fontId="7" fillId="0" borderId="13" xfId="0" applyFont="1" applyBorder="1" applyAlignment="1">
      <alignment horizontal="center"/>
    </xf>
    <xf numFmtId="0" fontId="7" fillId="0" borderId="13" xfId="0" applyFont="1" applyBorder="1"/>
    <xf numFmtId="0" fontId="7" fillId="0" borderId="8" xfId="0" applyFont="1" applyBorder="1"/>
    <xf numFmtId="0" fontId="7" fillId="0" borderId="0" xfId="0" applyFont="1" applyAlignment="1">
      <alignment horizontal="center"/>
    </xf>
    <xf numFmtId="0" fontId="51" fillId="0" borderId="0" xfId="0" applyFont="1" applyAlignment="1">
      <alignment horizontal="center"/>
    </xf>
    <xf numFmtId="0" fontId="11" fillId="0" borderId="15" xfId="0" applyFont="1" applyBorder="1"/>
    <xf numFmtId="0" fontId="7" fillId="0" borderId="8" xfId="0" applyFont="1" applyBorder="1" applyAlignment="1">
      <alignment horizontal="center"/>
    </xf>
    <xf numFmtId="12" fontId="7" fillId="0" borderId="8" xfId="0" applyNumberFormat="1" applyFont="1" applyBorder="1" applyAlignment="1">
      <alignment horizontal="left"/>
    </xf>
    <xf numFmtId="0" fontId="2" fillId="3" borderId="15" xfId="0" applyFont="1" applyFill="1"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52" fillId="0" borderId="21" xfId="0" applyFont="1" applyBorder="1" applyAlignment="1">
      <alignment horizontal="center" vertical="center"/>
    </xf>
    <xf numFmtId="0" fontId="52" fillId="0" borderId="22" xfId="0" applyFont="1" applyBorder="1" applyAlignment="1">
      <alignment horizontal="center" vertical="center"/>
    </xf>
    <xf numFmtId="0" fontId="52" fillId="0" borderId="23" xfId="0" applyFont="1" applyBorder="1" applyAlignment="1">
      <alignment horizontal="center" vertical="center"/>
    </xf>
    <xf numFmtId="0" fontId="52" fillId="0" borderId="7" xfId="0" applyFont="1" applyBorder="1" applyAlignment="1">
      <alignment horizontal="center" vertical="center"/>
    </xf>
    <xf numFmtId="0" fontId="52" fillId="0" borderId="24" xfId="0" applyFont="1" applyBorder="1" applyAlignment="1">
      <alignment horizontal="center" vertical="center"/>
    </xf>
    <xf numFmtId="0" fontId="52" fillId="0" borderId="25" xfId="0" applyFont="1" applyBorder="1" applyAlignment="1">
      <alignment horizontal="center" vertical="center"/>
    </xf>
    <xf numFmtId="0" fontId="2" fillId="3" borderId="15" xfId="0" applyFont="1" applyFill="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0" borderId="12" xfId="0" applyFont="1" applyBorder="1" applyAlignment="1">
      <alignment horizontal="center"/>
    </xf>
    <xf numFmtId="0" fontId="7"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16" fillId="0" borderId="21" xfId="0" applyFont="1" applyBorder="1" applyAlignment="1">
      <alignment horizontal="left" vertical="center"/>
    </xf>
    <xf numFmtId="0" fontId="16" fillId="0" borderId="22" xfId="0" applyFont="1" applyBorder="1" applyAlignment="1">
      <alignment horizontal="left" vertical="center"/>
    </xf>
    <xf numFmtId="0" fontId="22" fillId="0" borderId="0" xfId="0" applyFont="1" applyAlignment="1">
      <alignment horizontal="left"/>
    </xf>
    <xf numFmtId="0" fontId="11" fillId="0" borderId="13" xfId="0" applyFont="1" applyBorder="1" applyAlignment="1">
      <alignment horizontal="center"/>
    </xf>
    <xf numFmtId="0" fontId="11" fillId="0" borderId="14" xfId="0" applyFont="1"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11" fillId="0" borderId="8" xfId="0" applyFont="1"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25" fillId="0" borderId="0" xfId="0" applyFont="1" applyAlignment="1">
      <alignment horizontal="left" wrapText="1"/>
    </xf>
    <xf numFmtId="0" fontId="27" fillId="0" borderId="0" xfId="0" applyFont="1" applyAlignment="1">
      <alignment horizontal="center" vertical="center"/>
    </xf>
    <xf numFmtId="0" fontId="19" fillId="0" borderId="0" xfId="0" applyFont="1" applyAlignment="1">
      <alignment horizontal="justify" vertical="center" wrapText="1"/>
    </xf>
    <xf numFmtId="0" fontId="24" fillId="0" borderId="0" xfId="0" applyFont="1" applyAlignment="1">
      <alignment horizontal="justify" vertical="center"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9" fillId="0" borderId="0" xfId="0" applyFont="1" applyAlignment="1">
      <alignment horizontal="left" vertical="center" wrapText="1"/>
    </xf>
    <xf numFmtId="0" fontId="30" fillId="0" borderId="0" xfId="0" applyFont="1" applyAlignment="1">
      <alignment horizontal="left" vertical="top" wrapText="1"/>
    </xf>
    <xf numFmtId="0" fontId="11" fillId="0" borderId="0" xfId="0" applyFont="1" applyAlignment="1">
      <alignment horizontal="left"/>
    </xf>
    <xf numFmtId="0" fontId="11" fillId="0" borderId="7" xfId="0" applyFont="1" applyBorder="1" applyAlignment="1">
      <alignment horizontal="left"/>
    </xf>
    <xf numFmtId="0" fontId="0" fillId="5" borderId="15" xfId="0" applyFill="1" applyBorder="1" applyAlignment="1">
      <alignment horizontal="center" vertical="center" wrapText="1"/>
    </xf>
    <xf numFmtId="0" fontId="11" fillId="0" borderId="20" xfId="0" applyFont="1" applyBorder="1" applyAlignment="1">
      <alignment horizontal="left"/>
    </xf>
    <xf numFmtId="0" fontId="11" fillId="0" borderId="22" xfId="0" applyFont="1" applyBorder="1" applyAlignment="1">
      <alignment horizontal="left"/>
    </xf>
    <xf numFmtId="0" fontId="11" fillId="0" borderId="0" xfId="0" applyFont="1" applyAlignment="1">
      <alignment horizontal="center"/>
    </xf>
    <xf numFmtId="0" fontId="11" fillId="0" borderId="7" xfId="0" applyFont="1" applyBorder="1" applyAlignment="1">
      <alignment horizontal="center"/>
    </xf>
    <xf numFmtId="0" fontId="11" fillId="0" borderId="15" xfId="0" applyFont="1"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21" fillId="6" borderId="15" xfId="0" applyFont="1" applyFill="1" applyBorder="1" applyAlignment="1">
      <alignment horizontal="center" vertical="center" wrapText="1"/>
    </xf>
    <xf numFmtId="0" fontId="16" fillId="6" borderId="15" xfId="0" applyFont="1" applyFill="1" applyBorder="1" applyAlignment="1">
      <alignment vertical="center" wrapText="1"/>
    </xf>
    <xf numFmtId="0" fontId="21" fillId="6" borderId="21" xfId="0" applyFont="1" applyFill="1" applyBorder="1" applyAlignment="1">
      <alignment horizontal="center" vertical="center" wrapText="1"/>
    </xf>
    <xf numFmtId="0" fontId="21" fillId="6" borderId="22"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6" borderId="25" xfId="0" applyFont="1" applyFill="1" applyBorder="1" applyAlignment="1">
      <alignment horizontal="center" vertical="center" wrapText="1"/>
    </xf>
    <xf numFmtId="166" fontId="21" fillId="6" borderId="21" xfId="0" applyNumberFormat="1" applyFont="1" applyFill="1" applyBorder="1" applyAlignment="1">
      <alignment horizontal="center" vertical="center" wrapText="1"/>
    </xf>
    <xf numFmtId="166" fontId="21" fillId="6" borderId="20" xfId="0" applyNumberFormat="1" applyFont="1" applyFill="1" applyBorder="1" applyAlignment="1">
      <alignment horizontal="center" vertical="center" wrapText="1"/>
    </xf>
    <xf numFmtId="166" fontId="21" fillId="6" borderId="22" xfId="0" applyNumberFormat="1" applyFont="1" applyFill="1" applyBorder="1" applyAlignment="1">
      <alignment horizontal="center" vertical="center" wrapText="1"/>
    </xf>
    <xf numFmtId="166" fontId="21" fillId="6" borderId="24" xfId="0" applyNumberFormat="1" applyFont="1" applyFill="1" applyBorder="1" applyAlignment="1">
      <alignment horizontal="center" vertical="center" wrapText="1"/>
    </xf>
    <xf numFmtId="166" fontId="21" fillId="6" borderId="6" xfId="0" applyNumberFormat="1" applyFont="1" applyFill="1" applyBorder="1" applyAlignment="1">
      <alignment horizontal="center" vertical="center" wrapText="1"/>
    </xf>
    <xf numFmtId="166" fontId="21"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11" fillId="0" borderId="28" xfId="0" applyFont="1"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8" xfId="0" applyBorder="1" applyAlignment="1">
      <alignment horizontal="center" vertical="top" wrapText="1"/>
    </xf>
    <xf numFmtId="0" fontId="33" fillId="6" borderId="30" xfId="0" applyFont="1" applyFill="1" applyBorder="1" applyAlignment="1">
      <alignment horizontal="left" vertical="center" wrapText="1"/>
    </xf>
    <xf numFmtId="0" fontId="33" fillId="6" borderId="31" xfId="0" applyFont="1" applyFill="1" applyBorder="1" applyAlignment="1">
      <alignment horizontal="left" vertical="center" wrapText="1"/>
    </xf>
    <xf numFmtId="0" fontId="20" fillId="8" borderId="13" xfId="0" applyFont="1" applyFill="1" applyBorder="1" applyAlignment="1">
      <alignment horizontal="left" vertical="center" wrapText="1"/>
    </xf>
    <xf numFmtId="0" fontId="20" fillId="8" borderId="14" xfId="0" applyFont="1" applyFill="1" applyBorder="1" applyAlignment="1">
      <alignment horizontal="left" vertical="center" wrapText="1"/>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34" fillId="0" borderId="15" xfId="0" applyFont="1" applyBorder="1" applyAlignment="1">
      <alignment horizontal="left" vertical="center" wrapText="1"/>
    </xf>
    <xf numFmtId="0" fontId="35" fillId="5" borderId="15" xfId="0" applyFont="1" applyFill="1" applyBorder="1" applyAlignment="1">
      <alignment horizontal="left" vertical="center" wrapText="1"/>
    </xf>
    <xf numFmtId="0" fontId="20" fillId="8" borderId="15" xfId="0" applyFont="1" applyFill="1" applyBorder="1" applyAlignment="1">
      <alignment horizontal="left" vertical="center" wrapText="1"/>
    </xf>
    <xf numFmtId="0" fontId="35" fillId="5" borderId="13" xfId="0" applyFont="1" applyFill="1" applyBorder="1" applyAlignment="1">
      <alignment horizontal="left" vertical="center" wrapText="1"/>
    </xf>
    <xf numFmtId="0" fontId="35" fillId="5" borderId="14" xfId="0" applyFont="1" applyFill="1" applyBorder="1" applyAlignment="1">
      <alignment horizontal="left" vertical="center" wrapText="1"/>
    </xf>
    <xf numFmtId="0" fontId="20" fillId="8" borderId="15" xfId="0" applyFont="1" applyFill="1" applyBorder="1" applyAlignment="1">
      <alignment horizontal="center" vertical="center" wrapText="1"/>
    </xf>
    <xf numFmtId="0" fontId="34" fillId="5" borderId="15" xfId="0" applyFont="1" applyFill="1" applyBorder="1" applyAlignment="1">
      <alignment horizontal="left" vertical="center" wrapText="1"/>
    </xf>
    <xf numFmtId="0" fontId="16" fillId="0" borderId="0" xfId="0" applyFont="1" applyAlignment="1">
      <alignment horizontal="center"/>
    </xf>
    <xf numFmtId="0" fontId="27"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6" fillId="0" borderId="15" xfId="0" applyFont="1" applyBorder="1" applyAlignment="1">
      <alignment horizontal="left" vertical="center" wrapText="1"/>
    </xf>
    <xf numFmtId="0" fontId="0" fillId="0" borderId="28" xfId="0"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2" fillId="0" borderId="32" xfId="0" applyFont="1" applyBorder="1" applyAlignment="1">
      <alignment horizontal="center"/>
    </xf>
    <xf numFmtId="0" fontId="2" fillId="0" borderId="29" xfId="0" applyFont="1" applyBorder="1" applyAlignment="1">
      <alignment horizontal="center"/>
    </xf>
    <xf numFmtId="0" fontId="2" fillId="0" borderId="15" xfId="0" applyFont="1" applyBorder="1" applyAlignment="1">
      <alignment horizontal="center"/>
    </xf>
    <xf numFmtId="0" fontId="2" fillId="0" borderId="28" xfId="0" applyFont="1" applyBorder="1" applyAlignment="1">
      <alignment horizontal="center"/>
    </xf>
    <xf numFmtId="0" fontId="52" fillId="0" borderId="28" xfId="0" applyFont="1" applyBorder="1" applyAlignment="1">
      <alignment horizontal="center" vertical="center"/>
    </xf>
    <xf numFmtId="0" fontId="52" fillId="0" borderId="32" xfId="0" applyFont="1" applyBorder="1" applyAlignment="1">
      <alignment horizontal="center" vertical="center"/>
    </xf>
    <xf numFmtId="0" fontId="52" fillId="0" borderId="29" xfId="0" applyFont="1" applyBorder="1" applyAlignment="1">
      <alignment horizontal="center" vertical="center"/>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18" Type="http://schemas.openxmlformats.org/officeDocument/2006/relationships/image" Target="../media/image17.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20" Type="http://schemas.openxmlformats.org/officeDocument/2006/relationships/image" Target="../media/image19.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19" Type="http://schemas.openxmlformats.org/officeDocument/2006/relationships/image" Target="../media/image18.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943427</xdr:colOff>
      <xdr:row>61</xdr:row>
      <xdr:rowOff>27981</xdr:rowOff>
    </xdr:from>
    <xdr:to>
      <xdr:col>4</xdr:col>
      <xdr:colOff>362856</xdr:colOff>
      <xdr:row>66</xdr:row>
      <xdr:rowOff>129719</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503713" y="10060981"/>
          <a:ext cx="1387929" cy="918167"/>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6</xdr:col>
      <xdr:colOff>43065</xdr:colOff>
      <xdr:row>86</xdr:row>
      <xdr:rowOff>31751</xdr:rowOff>
    </xdr:from>
    <xdr:to>
      <xdr:col>6</xdr:col>
      <xdr:colOff>2307167</xdr:colOff>
      <xdr:row>95</xdr:row>
      <xdr:rowOff>127001</xdr:rowOff>
    </xdr:to>
    <xdr:pic>
      <xdr:nvPicPr>
        <xdr:cNvPr id="27" name="Picture 26">
          <a:extLst>
            <a:ext uri="{FF2B5EF4-FFF2-40B4-BE49-F238E27FC236}">
              <a16:creationId xmlns:a16="http://schemas.microsoft.com/office/drawing/2014/main" id="{918DAE93-7F68-4D27-860B-9970B31C83F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50065" y="14255751"/>
          <a:ext cx="2264102" cy="1524000"/>
        </a:xfrm>
        <a:prstGeom prst="rect">
          <a:avLst/>
        </a:prstGeom>
      </xdr:spPr>
    </xdr:pic>
    <xdr:clientData/>
  </xdr:twoCellAnchor>
  <xdr:twoCellAnchor editAs="oneCell">
    <xdr:from>
      <xdr:col>3</xdr:col>
      <xdr:colOff>31749</xdr:colOff>
      <xdr:row>100</xdr:row>
      <xdr:rowOff>63500</xdr:rowOff>
    </xdr:from>
    <xdr:to>
      <xdr:col>5</xdr:col>
      <xdr:colOff>865187</xdr:colOff>
      <xdr:row>109</xdr:row>
      <xdr:rowOff>144009</xdr:rowOff>
    </xdr:to>
    <xdr:pic>
      <xdr:nvPicPr>
        <xdr:cNvPr id="29" name="Picture 28">
          <a:extLst>
            <a:ext uri="{FF2B5EF4-FFF2-40B4-BE49-F238E27FC236}">
              <a16:creationId xmlns:a16="http://schemas.microsoft.com/office/drawing/2014/main" id="{71A6538A-7279-42EC-A44B-45A7F87701D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49" y="16462375"/>
          <a:ext cx="2436813" cy="1509259"/>
        </a:xfrm>
        <a:prstGeom prst="rect">
          <a:avLst/>
        </a:prstGeom>
      </xdr:spPr>
    </xdr:pic>
    <xdr:clientData/>
  </xdr:twoCellAnchor>
  <xdr:twoCellAnchor editAs="oneCell">
    <xdr:from>
      <xdr:col>0</xdr:col>
      <xdr:colOff>46489</xdr:colOff>
      <xdr:row>100</xdr:row>
      <xdr:rowOff>26080</xdr:rowOff>
    </xdr:from>
    <xdr:to>
      <xdr:col>2</xdr:col>
      <xdr:colOff>1119187</xdr:colOff>
      <xdr:row>109</xdr:row>
      <xdr:rowOff>150813</xdr:rowOff>
    </xdr:to>
    <xdr:pic>
      <xdr:nvPicPr>
        <xdr:cNvPr id="31" name="Picture 30">
          <a:extLst>
            <a:ext uri="{FF2B5EF4-FFF2-40B4-BE49-F238E27FC236}">
              <a16:creationId xmlns:a16="http://schemas.microsoft.com/office/drawing/2014/main" id="{1A8C6BEA-9993-44F1-9E3C-B0D4882FCE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489" y="16424955"/>
          <a:ext cx="2636386" cy="1553483"/>
        </a:xfrm>
        <a:prstGeom prst="rect">
          <a:avLst/>
        </a:prstGeom>
      </xdr:spPr>
    </xdr:pic>
    <xdr:clientData/>
  </xdr:twoCellAnchor>
  <xdr:twoCellAnchor editAs="oneCell">
    <xdr:from>
      <xdr:col>3</xdr:col>
      <xdr:colOff>63500</xdr:colOff>
      <xdr:row>70</xdr:row>
      <xdr:rowOff>42333</xdr:rowOff>
    </xdr:from>
    <xdr:to>
      <xdr:col>5</xdr:col>
      <xdr:colOff>825500</xdr:colOff>
      <xdr:row>79</xdr:row>
      <xdr:rowOff>124678</xdr:rowOff>
    </xdr:to>
    <xdr:pic>
      <xdr:nvPicPr>
        <xdr:cNvPr id="11" name="Picture 10">
          <a:extLst>
            <a:ext uri="{FF2B5EF4-FFF2-40B4-BE49-F238E27FC236}">
              <a16:creationId xmlns:a16="http://schemas.microsoft.com/office/drawing/2014/main" id="{ADD6DDE6-33B3-4B02-9AC4-CEF3B1EB12F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83417" y="11684000"/>
          <a:ext cx="2370666" cy="1511095"/>
        </a:xfrm>
        <a:prstGeom prst="rect">
          <a:avLst/>
        </a:prstGeom>
      </xdr:spPr>
    </xdr:pic>
    <xdr:clientData/>
  </xdr:twoCellAnchor>
  <xdr:twoCellAnchor editAs="oneCell">
    <xdr:from>
      <xdr:col>6</xdr:col>
      <xdr:colOff>52917</xdr:colOff>
      <xdr:row>70</xdr:row>
      <xdr:rowOff>31751</xdr:rowOff>
    </xdr:from>
    <xdr:to>
      <xdr:col>7</xdr:col>
      <xdr:colOff>2074334</xdr:colOff>
      <xdr:row>79</xdr:row>
      <xdr:rowOff>116417</xdr:rowOff>
    </xdr:to>
    <xdr:pic>
      <xdr:nvPicPr>
        <xdr:cNvPr id="16" name="Picture 15">
          <a:extLst>
            <a:ext uri="{FF2B5EF4-FFF2-40B4-BE49-F238E27FC236}">
              <a16:creationId xmlns:a16="http://schemas.microsoft.com/office/drawing/2014/main" id="{19409337-72EA-4BB2-9535-46D7BFBC9E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259917" y="11673418"/>
          <a:ext cx="4349750" cy="1513416"/>
        </a:xfrm>
        <a:prstGeom prst="rect">
          <a:avLst/>
        </a:prstGeom>
      </xdr:spPr>
    </xdr:pic>
    <xdr:clientData/>
  </xdr:twoCellAnchor>
  <xdr:twoCellAnchor editAs="oneCell">
    <xdr:from>
      <xdr:col>0</xdr:col>
      <xdr:colOff>0</xdr:colOff>
      <xdr:row>70</xdr:row>
      <xdr:rowOff>63501</xdr:rowOff>
    </xdr:from>
    <xdr:to>
      <xdr:col>2</xdr:col>
      <xdr:colOff>1121833</xdr:colOff>
      <xdr:row>79</xdr:row>
      <xdr:rowOff>116417</xdr:rowOff>
    </xdr:to>
    <xdr:pic>
      <xdr:nvPicPr>
        <xdr:cNvPr id="21" name="Picture 20">
          <a:extLst>
            <a:ext uri="{FF2B5EF4-FFF2-40B4-BE49-F238E27FC236}">
              <a16:creationId xmlns:a16="http://schemas.microsoft.com/office/drawing/2014/main" id="{AF425673-7D59-472A-9317-7AA45941B46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1705168"/>
          <a:ext cx="2677583" cy="1481666"/>
        </a:xfrm>
        <a:prstGeom prst="rect">
          <a:avLst/>
        </a:prstGeom>
      </xdr:spPr>
    </xdr:pic>
    <xdr:clientData/>
  </xdr:twoCellAnchor>
  <xdr:twoCellAnchor editAs="oneCell">
    <xdr:from>
      <xdr:col>8</xdr:col>
      <xdr:colOff>52917</xdr:colOff>
      <xdr:row>70</xdr:row>
      <xdr:rowOff>42335</xdr:rowOff>
    </xdr:from>
    <xdr:to>
      <xdr:col>9</xdr:col>
      <xdr:colOff>6826250</xdr:colOff>
      <xdr:row>79</xdr:row>
      <xdr:rowOff>125498</xdr:rowOff>
    </xdr:to>
    <xdr:pic>
      <xdr:nvPicPr>
        <xdr:cNvPr id="24" name="Picture 23">
          <a:extLst>
            <a:ext uri="{FF2B5EF4-FFF2-40B4-BE49-F238E27FC236}">
              <a16:creationId xmlns:a16="http://schemas.microsoft.com/office/drawing/2014/main" id="{DC08FBFB-757C-4773-84A5-2DEF2E90B1D4}"/>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6753" t="106"/>
        <a:stretch/>
      </xdr:blipFill>
      <xdr:spPr>
        <a:xfrm rot="5400000">
          <a:off x="13298710" y="8090209"/>
          <a:ext cx="1511913" cy="8699500"/>
        </a:xfrm>
        <a:prstGeom prst="rect">
          <a:avLst/>
        </a:prstGeom>
      </xdr:spPr>
    </xdr:pic>
    <xdr:clientData/>
  </xdr:twoCellAnchor>
  <xdr:twoCellAnchor editAs="oneCell">
    <xdr:from>
      <xdr:col>3</xdr:col>
      <xdr:colOff>31750</xdr:colOff>
      <xdr:row>86</xdr:row>
      <xdr:rowOff>26900</xdr:rowOff>
    </xdr:from>
    <xdr:to>
      <xdr:col>5</xdr:col>
      <xdr:colOff>861785</xdr:colOff>
      <xdr:row>95</xdr:row>
      <xdr:rowOff>127000</xdr:rowOff>
    </xdr:to>
    <xdr:pic>
      <xdr:nvPicPr>
        <xdr:cNvPr id="34" name="Picture 33">
          <a:extLst>
            <a:ext uri="{FF2B5EF4-FFF2-40B4-BE49-F238E27FC236}">
              <a16:creationId xmlns:a16="http://schemas.microsoft.com/office/drawing/2014/main" id="{2C10A8B9-EAFA-4D91-B288-ABCB96C28BB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51667" y="14250900"/>
          <a:ext cx="2438701" cy="1528850"/>
        </a:xfrm>
        <a:prstGeom prst="rect">
          <a:avLst/>
        </a:prstGeom>
      </xdr:spPr>
    </xdr:pic>
    <xdr:clientData/>
  </xdr:twoCellAnchor>
  <xdr:twoCellAnchor editAs="oneCell">
    <xdr:from>
      <xdr:col>0</xdr:col>
      <xdr:colOff>41799</xdr:colOff>
      <xdr:row>86</xdr:row>
      <xdr:rowOff>31749</xdr:rowOff>
    </xdr:from>
    <xdr:to>
      <xdr:col>2</xdr:col>
      <xdr:colOff>1153401</xdr:colOff>
      <xdr:row>95</xdr:row>
      <xdr:rowOff>137582</xdr:rowOff>
    </xdr:to>
    <xdr:pic>
      <xdr:nvPicPr>
        <xdr:cNvPr id="36" name="Picture 35">
          <a:extLst>
            <a:ext uri="{FF2B5EF4-FFF2-40B4-BE49-F238E27FC236}">
              <a16:creationId xmlns:a16="http://schemas.microsoft.com/office/drawing/2014/main" id="{B0F97498-A752-48A9-A905-5EE95B0F686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1799" y="14255749"/>
          <a:ext cx="2667352" cy="1534583"/>
        </a:xfrm>
        <a:prstGeom prst="rect">
          <a:avLst/>
        </a:prstGeom>
      </xdr:spPr>
    </xdr:pic>
    <xdr:clientData/>
  </xdr:twoCellAnchor>
  <xdr:twoCellAnchor editAs="oneCell">
    <xdr:from>
      <xdr:col>0</xdr:col>
      <xdr:colOff>145143</xdr:colOff>
      <xdr:row>60</xdr:row>
      <xdr:rowOff>64122</xdr:rowOff>
    </xdr:from>
    <xdr:to>
      <xdr:col>2</xdr:col>
      <xdr:colOff>108857</xdr:colOff>
      <xdr:row>67</xdr:row>
      <xdr:rowOff>12033</xdr:rowOff>
    </xdr:to>
    <xdr:pic>
      <xdr:nvPicPr>
        <xdr:cNvPr id="3" name="Picture 2">
          <a:extLst>
            <a:ext uri="{FF2B5EF4-FFF2-40B4-BE49-F238E27FC236}">
              <a16:creationId xmlns:a16="http://schemas.microsoft.com/office/drawing/2014/main" id="{7F71AE6A-B999-4628-B2ED-439129858280}"/>
            </a:ext>
          </a:extLst>
        </xdr:cNvPr>
        <xdr:cNvPicPr>
          <a:picLocks noChangeAspect="1"/>
        </xdr:cNvPicPr>
      </xdr:nvPicPr>
      <xdr:blipFill rotWithShape="1">
        <a:blip xmlns:r="http://schemas.openxmlformats.org/officeDocument/2006/relationships" r:embed="rId14" cstate="print">
          <a:clrChange>
            <a:clrFrom>
              <a:srgbClr val="F6F6F6"/>
            </a:clrFrom>
            <a:clrTo>
              <a:srgbClr val="F6F6F6">
                <a:alpha val="0"/>
              </a:srgbClr>
            </a:clrTo>
          </a:clrChange>
          <a:biLevel thresh="50000"/>
          <a:extLst>
            <a:ext uri="{28A0092B-C50C-407E-A947-70E740481C1C}">
              <a14:useLocalDpi xmlns:a14="http://schemas.microsoft.com/office/drawing/2010/main" val="0"/>
            </a:ext>
          </a:extLst>
        </a:blip>
        <a:srcRect l="16991" r="19784"/>
        <a:stretch/>
      </xdr:blipFill>
      <xdr:spPr>
        <a:xfrm>
          <a:off x="145143" y="9924765"/>
          <a:ext cx="1524000" cy="1099982"/>
        </a:xfrm>
        <a:prstGeom prst="rect">
          <a:avLst/>
        </a:prstGeom>
      </xdr:spPr>
    </xdr:pic>
    <xdr:clientData/>
  </xdr:twoCellAnchor>
  <xdr:twoCellAnchor editAs="oneCell">
    <xdr:from>
      <xdr:col>8</xdr:col>
      <xdr:colOff>42333</xdr:colOff>
      <xdr:row>100</xdr:row>
      <xdr:rowOff>50271</xdr:rowOff>
    </xdr:from>
    <xdr:to>
      <xdr:col>9</xdr:col>
      <xdr:colOff>2465916</xdr:colOff>
      <xdr:row>109</xdr:row>
      <xdr:rowOff>129646</xdr:rowOff>
    </xdr:to>
    <xdr:pic>
      <xdr:nvPicPr>
        <xdr:cNvPr id="5" name="Picture 4">
          <a:extLst>
            <a:ext uri="{FF2B5EF4-FFF2-40B4-BE49-F238E27FC236}">
              <a16:creationId xmlns:a16="http://schemas.microsoft.com/office/drawing/2014/main" id="{8CECC45F-4A08-4DC9-BF4C-9F61E55C2A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694333" y="16539104"/>
          <a:ext cx="4349750" cy="1508125"/>
        </a:xfrm>
        <a:prstGeom prst="rect">
          <a:avLst/>
        </a:prstGeom>
      </xdr:spPr>
    </xdr:pic>
    <xdr:clientData/>
  </xdr:twoCellAnchor>
  <xdr:twoCellAnchor editAs="oneCell">
    <xdr:from>
      <xdr:col>9</xdr:col>
      <xdr:colOff>2508249</xdr:colOff>
      <xdr:row>100</xdr:row>
      <xdr:rowOff>39687</xdr:rowOff>
    </xdr:from>
    <xdr:to>
      <xdr:col>9</xdr:col>
      <xdr:colOff>6836832</xdr:colOff>
      <xdr:row>109</xdr:row>
      <xdr:rowOff>119062</xdr:rowOff>
    </xdr:to>
    <xdr:pic>
      <xdr:nvPicPr>
        <xdr:cNvPr id="12" name="Picture 11">
          <a:extLst>
            <a:ext uri="{FF2B5EF4-FFF2-40B4-BE49-F238E27FC236}">
              <a16:creationId xmlns:a16="http://schemas.microsoft.com/office/drawing/2014/main" id="{DA50AE98-7D07-4ECA-B42C-9CC3BFA9EB0F}"/>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652" t="17966" r="2817" b="29971"/>
        <a:stretch/>
      </xdr:blipFill>
      <xdr:spPr>
        <a:xfrm>
          <a:off x="14086416" y="16528520"/>
          <a:ext cx="4328583" cy="1508125"/>
        </a:xfrm>
        <a:prstGeom prst="rect">
          <a:avLst/>
        </a:prstGeom>
      </xdr:spPr>
    </xdr:pic>
    <xdr:clientData/>
  </xdr:twoCellAnchor>
  <xdr:twoCellAnchor editAs="oneCell">
    <xdr:from>
      <xdr:col>9</xdr:col>
      <xdr:colOff>50801</xdr:colOff>
      <xdr:row>86</xdr:row>
      <xdr:rowOff>47625</xdr:rowOff>
    </xdr:from>
    <xdr:to>
      <xdr:col>9</xdr:col>
      <xdr:colOff>6836833</xdr:colOff>
      <xdr:row>95</xdr:row>
      <xdr:rowOff>134938</xdr:rowOff>
    </xdr:to>
    <xdr:pic>
      <xdr:nvPicPr>
        <xdr:cNvPr id="14" name="Picture 13">
          <a:extLst>
            <a:ext uri="{FF2B5EF4-FFF2-40B4-BE49-F238E27FC236}">
              <a16:creationId xmlns:a16="http://schemas.microsoft.com/office/drawing/2014/main" id="{84E6CC9A-9DE4-46D5-BFE4-6966AA581B2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84001" y="14385925"/>
          <a:ext cx="6786032" cy="1573213"/>
        </a:xfrm>
        <a:prstGeom prst="rect">
          <a:avLst/>
        </a:prstGeom>
      </xdr:spPr>
    </xdr:pic>
    <xdr:clientData/>
  </xdr:twoCellAnchor>
  <xdr:twoCellAnchor editAs="oneCell">
    <xdr:from>
      <xdr:col>6</xdr:col>
      <xdr:colOff>34986</xdr:colOff>
      <xdr:row>100</xdr:row>
      <xdr:rowOff>42333</xdr:rowOff>
    </xdr:from>
    <xdr:to>
      <xdr:col>7</xdr:col>
      <xdr:colOff>2074334</xdr:colOff>
      <xdr:row>109</xdr:row>
      <xdr:rowOff>141814</xdr:rowOff>
    </xdr:to>
    <xdr:pic>
      <xdr:nvPicPr>
        <xdr:cNvPr id="30" name="Picture 29">
          <a:extLst>
            <a:ext uri="{FF2B5EF4-FFF2-40B4-BE49-F238E27FC236}">
              <a16:creationId xmlns:a16="http://schemas.microsoft.com/office/drawing/2014/main" id="{FDBC10E0-4713-4CA7-B43F-030F1634556A}"/>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t="31531"/>
        <a:stretch/>
      </xdr:blipFill>
      <xdr:spPr>
        <a:xfrm>
          <a:off x="5241986" y="16531166"/>
          <a:ext cx="4367681" cy="1528231"/>
        </a:xfrm>
        <a:prstGeom prst="rect">
          <a:avLst/>
        </a:prstGeom>
      </xdr:spPr>
    </xdr:pic>
    <xdr:clientData/>
  </xdr:twoCellAnchor>
  <xdr:twoCellAnchor editAs="oneCell">
    <xdr:from>
      <xdr:col>8</xdr:col>
      <xdr:colOff>38100</xdr:colOff>
      <xdr:row>86</xdr:row>
      <xdr:rowOff>25400</xdr:rowOff>
    </xdr:from>
    <xdr:to>
      <xdr:col>8</xdr:col>
      <xdr:colOff>1917700</xdr:colOff>
      <xdr:row>95</xdr:row>
      <xdr:rowOff>142120</xdr:rowOff>
    </xdr:to>
    <xdr:pic>
      <xdr:nvPicPr>
        <xdr:cNvPr id="7" name="Picture 6">
          <a:extLst>
            <a:ext uri="{FF2B5EF4-FFF2-40B4-BE49-F238E27FC236}">
              <a16:creationId xmlns:a16="http://schemas.microsoft.com/office/drawing/2014/main" id="{3D11D2A0-B5CE-488C-8051-CF6A14A94E6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740900" y="14363700"/>
          <a:ext cx="1879600" cy="1602620"/>
        </a:xfrm>
        <a:prstGeom prst="rect">
          <a:avLst/>
        </a:prstGeom>
      </xdr:spPr>
    </xdr:pic>
    <xdr:clientData/>
  </xdr:twoCellAnchor>
  <xdr:twoCellAnchor editAs="oneCell">
    <xdr:from>
      <xdr:col>7</xdr:col>
      <xdr:colOff>25400</xdr:colOff>
      <xdr:row>86</xdr:row>
      <xdr:rowOff>38100</xdr:rowOff>
    </xdr:from>
    <xdr:to>
      <xdr:col>7</xdr:col>
      <xdr:colOff>2082800</xdr:colOff>
      <xdr:row>95</xdr:row>
      <xdr:rowOff>150573</xdr:rowOff>
    </xdr:to>
    <xdr:pic>
      <xdr:nvPicPr>
        <xdr:cNvPr id="10" name="Picture 9">
          <a:extLst>
            <a:ext uri="{FF2B5EF4-FFF2-40B4-BE49-F238E27FC236}">
              <a16:creationId xmlns:a16="http://schemas.microsoft.com/office/drawing/2014/main" id="{8D31C80C-AEA7-418B-B99E-56818F053C8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607300" y="14376400"/>
          <a:ext cx="2057400" cy="15983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heetViews>
  <sheetFormatPr defaultRowHeight="14.5"/>
  <cols>
    <col min="2" max="2" width="3.453125" style="52" bestFit="1" customWidth="1"/>
    <col min="3" max="3" width="14.54296875" bestFit="1" customWidth="1"/>
  </cols>
  <sheetData>
    <row r="2" spans="2:3" s="52" customFormat="1">
      <c r="B2" s="35" t="s">
        <v>74</v>
      </c>
      <c r="C2" s="35" t="s">
        <v>220</v>
      </c>
    </row>
    <row r="3" spans="2:3">
      <c r="B3" s="35">
        <v>1</v>
      </c>
      <c r="C3" s="138" t="s">
        <v>214</v>
      </c>
    </row>
    <row r="4" spans="2:3">
      <c r="B4" s="35">
        <v>2</v>
      </c>
      <c r="C4" s="138" t="s">
        <v>215</v>
      </c>
    </row>
    <row r="5" spans="2:3">
      <c r="B5" s="35">
        <v>3</v>
      </c>
      <c r="C5" s="138" t="s">
        <v>216</v>
      </c>
    </row>
    <row r="6" spans="2:3">
      <c r="B6" s="35">
        <v>4</v>
      </c>
      <c r="C6" s="138" t="s">
        <v>217</v>
      </c>
    </row>
    <row r="7" spans="2:3">
      <c r="B7" s="35">
        <v>5</v>
      </c>
      <c r="C7" s="138" t="s">
        <v>218</v>
      </c>
    </row>
    <row r="8" spans="2:3">
      <c r="B8" s="35">
        <v>6</v>
      </c>
      <c r="C8" s="138" t="s">
        <v>219</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abSelected="1" view="pageBreakPreview" topLeftCell="A60" zoomScale="50" zoomScaleNormal="70" zoomScaleSheetLayoutView="50" workbookViewId="0">
      <selection activeCell="Q86" sqref="Q86"/>
    </sheetView>
  </sheetViews>
  <sheetFormatPr defaultRowHeight="12.5"/>
  <cols>
    <col min="1" max="1" width="4.26953125" style="1" customWidth="1"/>
    <col min="2" max="2" width="18.08984375" style="1" customWidth="1"/>
    <col min="3" max="3" width="16.7265625" style="1" customWidth="1"/>
    <col min="4" max="4" width="11.36328125" style="1" customWidth="1"/>
    <col min="5" max="5" width="11.6328125" style="1" customWidth="1"/>
    <col min="6" max="6" width="12.6328125" style="1" customWidth="1"/>
    <col min="7" max="7" width="33.36328125" style="1" customWidth="1"/>
    <col min="8" max="8" width="30.36328125" style="1" customWidth="1"/>
    <col min="9" max="9" width="27.6328125" style="1" customWidth="1"/>
    <col min="10" max="10" width="98.54296875" style="1" customWidth="1"/>
    <col min="11"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9" t="s">
        <v>220</v>
      </c>
    </row>
    <row r="6" spans="1:10" ht="13.5" thickBot="1">
      <c r="A6" s="2" t="s">
        <v>0</v>
      </c>
      <c r="I6" s="2" t="s">
        <v>1</v>
      </c>
    </row>
    <row r="7" spans="1:10">
      <c r="A7" s="3"/>
      <c r="B7" s="4"/>
      <c r="C7" s="4"/>
      <c r="D7" s="4"/>
      <c r="E7" s="4"/>
      <c r="F7" s="5"/>
      <c r="G7" s="4"/>
      <c r="H7" s="4"/>
      <c r="I7" s="4"/>
      <c r="J7" s="4"/>
    </row>
    <row r="8" spans="1:10" ht="13">
      <c r="A8" s="6" t="s">
        <v>2</v>
      </c>
      <c r="B8" s="2"/>
      <c r="C8" s="7" t="s">
        <v>257</v>
      </c>
      <c r="D8" s="8"/>
      <c r="E8" s="2"/>
      <c r="F8" s="9"/>
      <c r="G8" s="2"/>
      <c r="H8" s="2"/>
      <c r="I8" s="2"/>
      <c r="J8" s="2" t="s">
        <v>125</v>
      </c>
    </row>
    <row r="9" spans="1:10" ht="13">
      <c r="A9" s="6" t="s">
        <v>3</v>
      </c>
      <c r="B9" s="2"/>
      <c r="C9" s="174">
        <v>310000001712</v>
      </c>
      <c r="D9" s="11"/>
      <c r="E9" s="2"/>
      <c r="F9" s="9"/>
      <c r="G9" s="2" t="s">
        <v>126</v>
      </c>
      <c r="H9" s="2" t="s">
        <v>127</v>
      </c>
      <c r="J9" s="8" t="s">
        <v>227</v>
      </c>
    </row>
    <row r="10" spans="1:10" ht="13">
      <c r="A10" s="6" t="s">
        <v>4</v>
      </c>
      <c r="B10" s="2"/>
      <c r="C10" s="160" t="s">
        <v>258</v>
      </c>
      <c r="D10" s="2"/>
      <c r="E10" s="2"/>
      <c r="F10" s="9"/>
      <c r="G10" s="2" t="s">
        <v>5</v>
      </c>
      <c r="H10" s="12"/>
      <c r="I10" s="2" t="s">
        <v>6</v>
      </c>
      <c r="J10" s="7" t="s">
        <v>255</v>
      </c>
    </row>
    <row r="11" spans="1:10" ht="13">
      <c r="A11" s="6" t="s">
        <v>7</v>
      </c>
      <c r="B11" s="2"/>
      <c r="C11" s="161" t="s">
        <v>259</v>
      </c>
      <c r="D11" s="13"/>
      <c r="E11" s="2"/>
      <c r="F11" s="9"/>
      <c r="G11" s="2" t="s">
        <v>8</v>
      </c>
      <c r="H11" s="11" t="s">
        <v>226</v>
      </c>
      <c r="I11" s="2" t="s">
        <v>9</v>
      </c>
      <c r="J11" s="10" t="s">
        <v>261</v>
      </c>
    </row>
    <row r="12" spans="1:10" ht="13.5" thickBot="1">
      <c r="A12" s="14" t="s">
        <v>212</v>
      </c>
      <c r="B12" s="15"/>
      <c r="C12" s="162" t="s">
        <v>260</v>
      </c>
      <c r="D12" s="15"/>
      <c r="E12" s="15"/>
      <c r="F12" s="16"/>
      <c r="G12" s="15"/>
      <c r="H12" s="15"/>
      <c r="I12" s="15"/>
      <c r="J12" s="15"/>
    </row>
    <row r="14" spans="1:10" ht="13" thickBot="1">
      <c r="A14" s="1" t="s">
        <v>10</v>
      </c>
    </row>
    <row r="15" spans="1:10" ht="13">
      <c r="A15" s="17" t="s">
        <v>11</v>
      </c>
      <c r="B15" s="4"/>
      <c r="C15" s="4"/>
      <c r="D15" s="4"/>
      <c r="E15" s="4"/>
      <c r="F15" s="4"/>
      <c r="G15" s="4"/>
      <c r="H15" s="4"/>
      <c r="I15" s="4"/>
      <c r="J15" s="4"/>
    </row>
    <row r="16" spans="1:10" ht="13">
      <c r="A16" s="18"/>
      <c r="B16" s="2" t="s">
        <v>242</v>
      </c>
    </row>
    <row r="17" spans="1:10" ht="13">
      <c r="A17" s="19" t="s">
        <v>12</v>
      </c>
      <c r="B17" s="2"/>
      <c r="C17" s="2"/>
      <c r="D17" s="2"/>
      <c r="E17" s="2"/>
      <c r="F17" s="2"/>
    </row>
    <row r="18" spans="1:10" ht="13">
      <c r="A18" s="163"/>
      <c r="B18" s="164" t="s">
        <v>243</v>
      </c>
      <c r="C18" s="164"/>
    </row>
    <row r="19" spans="1:10" ht="13">
      <c r="A19" s="19" t="s">
        <v>13</v>
      </c>
    </row>
    <row r="20" spans="1:10" ht="13">
      <c r="A20" s="165"/>
      <c r="B20" s="164" t="s">
        <v>233</v>
      </c>
      <c r="C20" s="164"/>
    </row>
    <row r="21" spans="1:10" ht="13" thickBot="1">
      <c r="A21" s="14"/>
      <c r="B21" s="15"/>
      <c r="C21" s="15"/>
      <c r="D21" s="15"/>
      <c r="E21" s="15"/>
      <c r="F21" s="15"/>
      <c r="G21" s="15"/>
      <c r="H21" s="15"/>
      <c r="I21" s="15"/>
      <c r="J21" s="15"/>
    </row>
    <row r="23" spans="1:10" ht="13" thickBot="1">
      <c r="A23" s="1" t="s">
        <v>14</v>
      </c>
    </row>
    <row r="24" spans="1:10" ht="13">
      <c r="A24" s="17"/>
      <c r="B24" s="201"/>
      <c r="C24" s="201"/>
      <c r="D24" s="201"/>
      <c r="E24" s="201"/>
      <c r="F24" s="201"/>
      <c r="G24" s="201"/>
      <c r="H24" s="4"/>
      <c r="I24" s="4"/>
      <c r="J24" s="4"/>
    </row>
    <row r="25" spans="1:10" s="41" customFormat="1" ht="13">
      <c r="A25" s="40"/>
      <c r="B25" s="212" t="s">
        <v>15</v>
      </c>
      <c r="C25" s="213"/>
      <c r="D25" s="213"/>
      <c r="E25" s="213"/>
      <c r="F25" s="213"/>
      <c r="G25" s="213"/>
      <c r="H25" s="42" t="s">
        <v>16</v>
      </c>
      <c r="I25" s="42" t="s">
        <v>17</v>
      </c>
      <c r="J25" s="43" t="s">
        <v>18</v>
      </c>
    </row>
    <row r="26" spans="1:10" ht="13">
      <c r="A26" s="20"/>
      <c r="B26" s="166" t="s">
        <v>244</v>
      </c>
      <c r="C26" s="159"/>
      <c r="D26" s="159"/>
      <c r="E26" s="159"/>
      <c r="F26" s="159"/>
      <c r="G26" s="173"/>
      <c r="H26" s="167" t="s">
        <v>247</v>
      </c>
      <c r="I26" s="167" t="s">
        <v>228</v>
      </c>
      <c r="J26" s="21"/>
    </row>
    <row r="27" spans="1:10" ht="13">
      <c r="A27" s="20"/>
      <c r="B27" s="166" t="s">
        <v>245</v>
      </c>
      <c r="C27" s="159"/>
      <c r="D27" s="159"/>
      <c r="E27" s="159"/>
      <c r="F27" s="159"/>
      <c r="G27" s="173"/>
      <c r="H27" s="167" t="s">
        <v>234</v>
      </c>
      <c r="I27" s="167" t="s">
        <v>228</v>
      </c>
      <c r="J27" s="21"/>
    </row>
    <row r="28" spans="1:10" ht="13">
      <c r="A28" s="20"/>
      <c r="B28" s="166" t="s">
        <v>246</v>
      </c>
      <c r="C28" s="159"/>
      <c r="D28" s="159"/>
      <c r="E28" s="159"/>
      <c r="F28" s="159"/>
      <c r="G28" s="173"/>
      <c r="H28" s="167" t="s">
        <v>234</v>
      </c>
      <c r="I28" s="167" t="s">
        <v>228</v>
      </c>
      <c r="J28" s="21"/>
    </row>
    <row r="29" spans="1:10" ht="13">
      <c r="A29" s="20"/>
      <c r="B29" s="166"/>
      <c r="C29" s="159"/>
      <c r="D29" s="159"/>
      <c r="E29" s="159"/>
      <c r="F29" s="159"/>
      <c r="G29" s="173"/>
      <c r="H29" s="167"/>
      <c r="I29" s="167"/>
      <c r="J29" s="21"/>
    </row>
    <row r="30" spans="1:10" ht="13">
      <c r="A30" s="20"/>
      <c r="B30" s="168"/>
      <c r="C30" s="169"/>
      <c r="D30" s="169"/>
      <c r="E30" s="169"/>
      <c r="F30" s="169"/>
      <c r="G30" s="169"/>
      <c r="H30" s="168"/>
      <c r="I30" s="167"/>
      <c r="J30" s="21"/>
    </row>
    <row r="31" spans="1:10">
      <c r="A31" s="20"/>
      <c r="B31" s="22"/>
      <c r="C31" s="23"/>
      <c r="D31" s="23"/>
      <c r="E31" s="23"/>
      <c r="F31" s="23"/>
      <c r="G31" s="23"/>
      <c r="H31" s="22"/>
      <c r="I31" s="22"/>
      <c r="J31" s="21"/>
    </row>
    <row r="32" spans="1:10">
      <c r="A32" s="20"/>
      <c r="B32" s="22"/>
      <c r="C32" s="23"/>
      <c r="D32" s="23"/>
      <c r="E32" s="23"/>
      <c r="F32" s="23"/>
      <c r="G32" s="23"/>
      <c r="H32" s="22"/>
      <c r="I32" s="22"/>
      <c r="J32" s="21"/>
    </row>
    <row r="33" spans="1:10">
      <c r="A33" s="20"/>
      <c r="B33" s="22"/>
      <c r="C33" s="23"/>
      <c r="D33" s="23"/>
      <c r="E33" s="23"/>
      <c r="F33" s="23"/>
      <c r="G33" s="23"/>
      <c r="H33" s="22"/>
      <c r="I33" s="22"/>
      <c r="J33" s="21"/>
    </row>
    <row r="34" spans="1:10">
      <c r="A34" s="20"/>
      <c r="B34" s="22"/>
      <c r="C34" s="23"/>
      <c r="D34" s="23"/>
      <c r="E34" s="23"/>
      <c r="F34" s="23"/>
      <c r="G34" s="23"/>
      <c r="H34" s="24"/>
      <c r="I34" s="21"/>
      <c r="J34" s="21"/>
    </row>
    <row r="35" spans="1:10" ht="13">
      <c r="A35" s="20"/>
      <c r="B35" s="22"/>
      <c r="C35" s="23"/>
      <c r="D35" s="23"/>
      <c r="E35" s="23"/>
      <c r="F35" s="23"/>
      <c r="G35" s="23"/>
      <c r="H35" s="24"/>
      <c r="I35" s="25"/>
      <c r="J35" s="25"/>
    </row>
    <row r="36" spans="1:10">
      <c r="A36" s="20"/>
      <c r="B36" s="22"/>
      <c r="C36" s="23"/>
      <c r="D36" s="23"/>
      <c r="E36" s="23"/>
      <c r="F36" s="23"/>
      <c r="G36" s="23"/>
      <c r="H36" s="24"/>
      <c r="I36" s="21"/>
      <c r="J36" s="21"/>
    </row>
    <row r="37" spans="1:10">
      <c r="A37" s="20"/>
      <c r="B37" s="22"/>
      <c r="C37" s="23"/>
      <c r="D37" s="23"/>
      <c r="E37" s="23"/>
      <c r="F37" s="23"/>
      <c r="G37" s="23"/>
      <c r="H37" s="24"/>
      <c r="I37" s="21"/>
      <c r="J37" s="21"/>
    </row>
    <row r="38" spans="1:10">
      <c r="A38" s="20"/>
      <c r="B38" s="22"/>
      <c r="C38" s="23"/>
      <c r="D38" s="23"/>
      <c r="E38" s="23"/>
      <c r="F38" s="23"/>
      <c r="G38" s="23"/>
      <c r="H38" s="24"/>
      <c r="I38" s="21"/>
      <c r="J38" s="21"/>
    </row>
    <row r="39" spans="1:10">
      <c r="A39" s="20"/>
      <c r="B39" s="22"/>
      <c r="C39" s="23"/>
      <c r="D39" s="23"/>
      <c r="E39" s="23"/>
      <c r="F39" s="23"/>
      <c r="G39" s="23"/>
      <c r="H39" s="24"/>
      <c r="I39" s="21"/>
      <c r="J39" s="21"/>
    </row>
    <row r="40" spans="1:10" ht="13" thickBot="1">
      <c r="A40" s="14"/>
      <c r="B40" s="15"/>
      <c r="C40" s="15"/>
      <c r="D40" s="15"/>
      <c r="E40" s="15"/>
      <c r="F40" s="15"/>
      <c r="G40" s="15"/>
      <c r="H40" s="15"/>
      <c r="I40" s="15"/>
      <c r="J40" s="15"/>
    </row>
    <row r="42" spans="1:10" ht="13" thickBot="1">
      <c r="A42" s="1" t="s">
        <v>19</v>
      </c>
    </row>
    <row r="43" spans="1:10" ht="13">
      <c r="A43" s="17" t="s">
        <v>20</v>
      </c>
      <c r="B43" s="4"/>
      <c r="C43" s="4"/>
      <c r="D43" s="4"/>
      <c r="E43" s="4"/>
      <c r="F43" s="4"/>
      <c r="G43" s="202" t="s">
        <v>262</v>
      </c>
      <c r="H43" s="203"/>
      <c r="I43" s="203"/>
      <c r="J43" s="203"/>
    </row>
    <row r="44" spans="1:10" ht="13">
      <c r="A44" s="19"/>
      <c r="G44" s="204"/>
      <c r="H44" s="205"/>
      <c r="I44" s="205"/>
      <c r="J44" s="205"/>
    </row>
    <row r="45" spans="1:10" ht="13.15" customHeight="1">
      <c r="A45" s="20"/>
      <c r="C45" s="21" t="s">
        <v>21</v>
      </c>
      <c r="D45" s="21" t="s">
        <v>22</v>
      </c>
      <c r="E45" s="21" t="s">
        <v>18</v>
      </c>
      <c r="F45" s="26"/>
      <c r="G45" s="204"/>
      <c r="H45" s="205"/>
      <c r="I45" s="205"/>
      <c r="J45" s="205"/>
    </row>
    <row r="46" spans="1:10" ht="12.75" customHeight="1">
      <c r="A46" s="208" t="s">
        <v>23</v>
      </c>
      <c r="B46" s="209"/>
      <c r="C46" s="150" t="s">
        <v>24</v>
      </c>
      <c r="D46" s="150"/>
      <c r="E46" s="150" t="s">
        <v>24</v>
      </c>
      <c r="G46" s="204"/>
      <c r="H46" s="205"/>
      <c r="I46" s="205"/>
      <c r="J46" s="205"/>
    </row>
    <row r="47" spans="1:10">
      <c r="A47" s="27" t="s">
        <v>25</v>
      </c>
      <c r="B47" s="28"/>
      <c r="C47" s="150" t="s">
        <v>24</v>
      </c>
      <c r="D47" s="150"/>
      <c r="E47" s="150" t="s">
        <v>24</v>
      </c>
      <c r="G47" s="204"/>
      <c r="H47" s="205"/>
      <c r="I47" s="205"/>
      <c r="J47" s="205"/>
    </row>
    <row r="48" spans="1:10" ht="13.15" customHeight="1">
      <c r="A48" s="208" t="s">
        <v>26</v>
      </c>
      <c r="B48" s="209"/>
      <c r="C48" s="150"/>
      <c r="D48" s="150" t="s">
        <v>24</v>
      </c>
      <c r="E48" s="150"/>
      <c r="G48" s="204"/>
      <c r="H48" s="205"/>
      <c r="I48" s="205"/>
      <c r="J48" s="205"/>
    </row>
    <row r="49" spans="1:12" ht="13">
      <c r="A49" s="210" t="s">
        <v>27</v>
      </c>
      <c r="B49" s="211"/>
      <c r="C49" s="2"/>
      <c r="D49" s="2"/>
      <c r="G49" s="204"/>
      <c r="H49" s="205"/>
      <c r="I49" s="205"/>
      <c r="J49" s="205"/>
    </row>
    <row r="50" spans="1:12" ht="13">
      <c r="A50" s="20" t="s">
        <v>28</v>
      </c>
      <c r="C50" s="26"/>
      <c r="G50" s="204"/>
      <c r="H50" s="205"/>
      <c r="I50" s="205"/>
      <c r="J50" s="205"/>
      <c r="L50" s="151" t="s">
        <v>24</v>
      </c>
    </row>
    <row r="51" spans="1:12" ht="13.5" thickBot="1">
      <c r="A51" s="14"/>
      <c r="B51" s="29"/>
      <c r="C51" s="30"/>
      <c r="D51" s="15"/>
      <c r="E51" s="15"/>
      <c r="F51" s="15"/>
      <c r="G51" s="206"/>
      <c r="H51" s="207"/>
      <c r="I51" s="207"/>
      <c r="J51" s="207"/>
      <c r="L51" s="152" t="s">
        <v>213</v>
      </c>
    </row>
    <row r="52" spans="1:12">
      <c r="L52" s="152"/>
    </row>
    <row r="53" spans="1:12" ht="13" thickBot="1">
      <c r="A53" s="1" t="s">
        <v>29</v>
      </c>
    </row>
    <row r="54" spans="1:12" ht="13">
      <c r="A54" s="17" t="s">
        <v>30</v>
      </c>
      <c r="B54" s="4"/>
      <c r="C54" s="4"/>
      <c r="D54" s="4"/>
      <c r="E54" s="4"/>
      <c r="F54" s="4"/>
      <c r="G54" s="4"/>
      <c r="H54" s="4"/>
      <c r="I54" s="4"/>
      <c r="J54" s="4"/>
    </row>
    <row r="55" spans="1:12">
      <c r="A55" s="20"/>
    </row>
    <row r="56" spans="1:12">
      <c r="A56" s="20"/>
      <c r="B56" s="46" t="s">
        <v>47</v>
      </c>
      <c r="C56" s="46" t="s">
        <v>46</v>
      </c>
      <c r="D56" s="46" t="s">
        <v>229</v>
      </c>
    </row>
    <row r="57" spans="1:12" ht="13">
      <c r="A57" s="163"/>
      <c r="B57" s="170" t="s">
        <v>235</v>
      </c>
      <c r="C57" s="170" t="s">
        <v>233</v>
      </c>
      <c r="D57" s="170">
        <v>1</v>
      </c>
      <c r="E57" s="157"/>
    </row>
    <row r="58" spans="1:12">
      <c r="A58" s="20"/>
      <c r="B58" s="157"/>
      <c r="C58" s="157"/>
      <c r="D58" s="157"/>
      <c r="E58" s="157"/>
    </row>
    <row r="59" spans="1:12">
      <c r="A59" s="20"/>
    </row>
    <row r="60" spans="1:12" ht="13">
      <c r="A60" s="19" t="s">
        <v>31</v>
      </c>
    </row>
    <row r="61" spans="1:12" ht="13.5" thickBot="1">
      <c r="A61" s="14"/>
      <c r="B61" s="29"/>
      <c r="C61" s="15"/>
      <c r="D61" s="15"/>
      <c r="E61" s="15"/>
      <c r="F61" s="15"/>
      <c r="G61" s="15"/>
      <c r="H61" s="15"/>
      <c r="I61" s="15"/>
      <c r="J61" s="15"/>
    </row>
    <row r="62" spans="1:12" ht="13">
      <c r="B62" s="2"/>
    </row>
    <row r="63" spans="1:12" ht="13">
      <c r="B63" s="2"/>
    </row>
    <row r="64" spans="1:12" ht="13">
      <c r="B64" s="2"/>
    </row>
    <row r="65" spans="1:10" ht="13.15" customHeight="1">
      <c r="F65" s="31"/>
      <c r="G65" s="214" t="s">
        <v>32</v>
      </c>
      <c r="H65" s="215"/>
      <c r="I65" s="215"/>
      <c r="J65" s="215"/>
    </row>
    <row r="66" spans="1:10" ht="13">
      <c r="A66" s="220" t="s">
        <v>256</v>
      </c>
      <c r="B66" s="220"/>
      <c r="D66" s="32"/>
      <c r="E66" s="33"/>
      <c r="F66" s="33"/>
      <c r="G66" s="216"/>
      <c r="H66" s="217"/>
      <c r="I66" s="217"/>
      <c r="J66" s="217"/>
    </row>
    <row r="67" spans="1:10">
      <c r="A67" s="177" t="s">
        <v>33</v>
      </c>
      <c r="B67" s="177"/>
      <c r="D67" s="1" t="s">
        <v>34</v>
      </c>
      <c r="G67" s="218"/>
      <c r="H67" s="219"/>
      <c r="I67" s="219"/>
      <c r="J67" s="219"/>
    </row>
    <row r="69" spans="1:10" ht="13" thickBot="1"/>
    <row r="70" spans="1:10" ht="15" thickTop="1">
      <c r="A70" s="193" t="s">
        <v>35</v>
      </c>
      <c r="B70" s="194"/>
      <c r="C70" s="194"/>
      <c r="D70" s="194"/>
      <c r="E70" s="194"/>
      <c r="F70" s="194"/>
      <c r="G70" s="194"/>
      <c r="H70" s="194"/>
      <c r="I70" s="194"/>
      <c r="J70" s="194"/>
    </row>
    <row r="71" spans="1:10">
      <c r="A71" s="176"/>
      <c r="B71" s="177"/>
      <c r="C71" s="178"/>
      <c r="D71" s="185"/>
      <c r="E71" s="185"/>
      <c r="F71" s="185"/>
      <c r="G71" s="185"/>
      <c r="H71" s="185"/>
      <c r="I71" s="195"/>
      <c r="J71" s="196"/>
    </row>
    <row r="72" spans="1:10">
      <c r="A72" s="179"/>
      <c r="B72" s="180"/>
      <c r="C72" s="181"/>
      <c r="D72" s="185"/>
      <c r="E72" s="185"/>
      <c r="F72" s="185"/>
      <c r="G72" s="185"/>
      <c r="H72" s="185"/>
      <c r="I72" s="197"/>
      <c r="J72" s="198"/>
    </row>
    <row r="73" spans="1:10">
      <c r="A73" s="179"/>
      <c r="B73" s="180"/>
      <c r="C73" s="181"/>
      <c r="D73" s="185"/>
      <c r="E73" s="185"/>
      <c r="F73" s="185"/>
      <c r="G73" s="185"/>
      <c r="H73" s="185"/>
      <c r="I73" s="197"/>
      <c r="J73" s="198"/>
    </row>
    <row r="74" spans="1:10">
      <c r="A74" s="179"/>
      <c r="B74" s="180"/>
      <c r="C74" s="181"/>
      <c r="D74" s="185"/>
      <c r="E74" s="185"/>
      <c r="F74" s="185"/>
      <c r="G74" s="185"/>
      <c r="H74" s="185"/>
      <c r="I74" s="197"/>
      <c r="J74" s="198"/>
    </row>
    <row r="75" spans="1:10">
      <c r="A75" s="179"/>
      <c r="B75" s="180"/>
      <c r="C75" s="181"/>
      <c r="D75" s="185"/>
      <c r="E75" s="185"/>
      <c r="F75" s="185"/>
      <c r="G75" s="185"/>
      <c r="H75" s="185"/>
      <c r="I75" s="197"/>
      <c r="J75" s="198"/>
    </row>
    <row r="76" spans="1:10">
      <c r="A76" s="179"/>
      <c r="B76" s="180"/>
      <c r="C76" s="181"/>
      <c r="D76" s="185"/>
      <c r="E76" s="185"/>
      <c r="F76" s="185"/>
      <c r="G76" s="185"/>
      <c r="H76" s="185"/>
      <c r="I76" s="197"/>
      <c r="J76" s="198"/>
    </row>
    <row r="77" spans="1:10">
      <c r="A77" s="179"/>
      <c r="B77" s="180"/>
      <c r="C77" s="181"/>
      <c r="D77" s="185"/>
      <c r="E77" s="185"/>
      <c r="F77" s="185"/>
      <c r="G77" s="185"/>
      <c r="H77" s="185"/>
      <c r="I77" s="197"/>
      <c r="J77" s="198"/>
    </row>
    <row r="78" spans="1:10">
      <c r="A78" s="179"/>
      <c r="B78" s="180"/>
      <c r="C78" s="181"/>
      <c r="D78" s="185"/>
      <c r="E78" s="185"/>
      <c r="F78" s="185"/>
      <c r="G78" s="185"/>
      <c r="H78" s="185"/>
      <c r="I78" s="197"/>
      <c r="J78" s="198"/>
    </row>
    <row r="79" spans="1:10" ht="12.5" customHeight="1">
      <c r="A79" s="179"/>
      <c r="B79" s="180"/>
      <c r="C79" s="181"/>
      <c r="D79" s="185"/>
      <c r="E79" s="185"/>
      <c r="F79" s="185"/>
      <c r="G79" s="185"/>
      <c r="H79" s="185"/>
      <c r="I79" s="197"/>
      <c r="J79" s="198"/>
    </row>
    <row r="80" spans="1:10">
      <c r="A80" s="182"/>
      <c r="B80" s="183"/>
      <c r="C80" s="184"/>
      <c r="D80" s="185"/>
      <c r="E80" s="185"/>
      <c r="F80" s="185"/>
      <c r="G80" s="185"/>
      <c r="H80" s="185"/>
      <c r="I80" s="199"/>
      <c r="J80" s="200"/>
    </row>
    <row r="81" spans="1:10">
      <c r="A81" s="192" t="s">
        <v>36</v>
      </c>
      <c r="B81" s="192"/>
      <c r="C81" s="192"/>
      <c r="D81" s="192" t="s">
        <v>37</v>
      </c>
      <c r="E81" s="192"/>
      <c r="F81" s="192"/>
      <c r="G81" s="192" t="s">
        <v>38</v>
      </c>
      <c r="H81" s="192"/>
      <c r="I81" s="192" t="s">
        <v>39</v>
      </c>
      <c r="J81" s="192"/>
    </row>
    <row r="85" spans="1:10" ht="13" thickBot="1"/>
    <row r="86" spans="1:10" ht="15" thickTop="1">
      <c r="A86" s="193" t="s">
        <v>35</v>
      </c>
      <c r="B86" s="194"/>
      <c r="C86" s="194"/>
      <c r="D86" s="194"/>
      <c r="E86" s="194"/>
      <c r="F86" s="194"/>
      <c r="G86" s="194"/>
      <c r="H86" s="194"/>
      <c r="I86" s="194"/>
      <c r="J86" s="194"/>
    </row>
    <row r="87" spans="1:10" ht="12.5" customHeight="1">
      <c r="A87" s="176"/>
      <c r="B87" s="177"/>
      <c r="C87" s="178"/>
      <c r="D87" s="185"/>
      <c r="E87" s="185"/>
      <c r="F87" s="185"/>
      <c r="G87" s="313"/>
      <c r="H87" s="318"/>
      <c r="I87" s="319"/>
      <c r="J87" s="320"/>
    </row>
    <row r="88" spans="1:10" ht="12.5" customHeight="1">
      <c r="A88" s="179"/>
      <c r="B88" s="180"/>
      <c r="C88" s="181"/>
      <c r="D88" s="185"/>
      <c r="E88" s="185"/>
      <c r="F88" s="185"/>
      <c r="G88" s="314"/>
      <c r="H88" s="318"/>
      <c r="I88" s="316"/>
      <c r="J88" s="321"/>
    </row>
    <row r="89" spans="1:10" ht="12.5" customHeight="1">
      <c r="A89" s="179"/>
      <c r="B89" s="180"/>
      <c r="C89" s="181"/>
      <c r="D89" s="185"/>
      <c r="E89" s="185"/>
      <c r="F89" s="185"/>
      <c r="G89" s="314"/>
      <c r="H89" s="318"/>
      <c r="I89" s="316"/>
      <c r="J89" s="321"/>
    </row>
    <row r="90" spans="1:10" ht="12.5" customHeight="1">
      <c r="A90" s="179"/>
      <c r="B90" s="180"/>
      <c r="C90" s="181"/>
      <c r="D90" s="185"/>
      <c r="E90" s="185"/>
      <c r="F90" s="185"/>
      <c r="G90" s="314"/>
      <c r="H90" s="318"/>
      <c r="I90" s="316"/>
      <c r="J90" s="321"/>
    </row>
    <row r="91" spans="1:10" ht="12.5" customHeight="1">
      <c r="A91" s="179"/>
      <c r="B91" s="180"/>
      <c r="C91" s="181"/>
      <c r="D91" s="185"/>
      <c r="E91" s="185"/>
      <c r="F91" s="185"/>
      <c r="G91" s="314"/>
      <c r="H91" s="318"/>
      <c r="I91" s="316"/>
      <c r="J91" s="321"/>
    </row>
    <row r="92" spans="1:10" ht="12.5" customHeight="1">
      <c r="A92" s="179"/>
      <c r="B92" s="180"/>
      <c r="C92" s="181"/>
      <c r="D92" s="185"/>
      <c r="E92" s="185"/>
      <c r="F92" s="185"/>
      <c r="G92" s="314"/>
      <c r="H92" s="318"/>
      <c r="I92" s="316"/>
      <c r="J92" s="321"/>
    </row>
    <row r="93" spans="1:10" ht="12.5" customHeight="1">
      <c r="A93" s="179"/>
      <c r="B93" s="180"/>
      <c r="C93" s="181"/>
      <c r="D93" s="185"/>
      <c r="E93" s="185"/>
      <c r="F93" s="185"/>
      <c r="G93" s="314"/>
      <c r="H93" s="318"/>
      <c r="I93" s="316"/>
      <c r="J93" s="321"/>
    </row>
    <row r="94" spans="1:10" ht="12.5" customHeight="1">
      <c r="A94" s="179"/>
      <c r="B94" s="180"/>
      <c r="C94" s="181"/>
      <c r="D94" s="185"/>
      <c r="E94" s="185"/>
      <c r="F94" s="185"/>
      <c r="G94" s="314"/>
      <c r="H94" s="318"/>
      <c r="I94" s="316"/>
      <c r="J94" s="321"/>
    </row>
    <row r="95" spans="1:10" ht="12.5" customHeight="1">
      <c r="A95" s="179"/>
      <c r="B95" s="180"/>
      <c r="C95" s="181"/>
      <c r="D95" s="185"/>
      <c r="E95" s="185"/>
      <c r="F95" s="185"/>
      <c r="G95" s="314"/>
      <c r="H95" s="318"/>
      <c r="I95" s="316"/>
      <c r="J95" s="321"/>
    </row>
    <row r="96" spans="1:10" ht="12.5" customHeight="1">
      <c r="A96" s="182"/>
      <c r="B96" s="183"/>
      <c r="C96" s="184"/>
      <c r="D96" s="185"/>
      <c r="E96" s="185"/>
      <c r="F96" s="185"/>
      <c r="G96" s="315"/>
      <c r="H96" s="318"/>
      <c r="I96" s="317"/>
      <c r="J96" s="322"/>
    </row>
    <row r="97" spans="1:10">
      <c r="A97" s="192" t="s">
        <v>40</v>
      </c>
      <c r="B97" s="192"/>
      <c r="C97" s="192"/>
      <c r="D97" s="192" t="s">
        <v>248</v>
      </c>
      <c r="E97" s="192"/>
      <c r="F97" s="192"/>
      <c r="G97" s="175" t="s">
        <v>249</v>
      </c>
      <c r="H97" s="175" t="s">
        <v>266</v>
      </c>
      <c r="I97" s="175" t="s">
        <v>265</v>
      </c>
      <c r="J97" s="175" t="s">
        <v>264</v>
      </c>
    </row>
    <row r="99" spans="1:10" ht="13" thickBot="1"/>
    <row r="100" spans="1:10" ht="15" thickTop="1">
      <c r="A100" s="193" t="s">
        <v>35</v>
      </c>
      <c r="B100" s="194"/>
      <c r="C100" s="194"/>
      <c r="D100" s="194"/>
      <c r="E100" s="194"/>
      <c r="F100" s="194"/>
      <c r="G100" s="194"/>
      <c r="H100" s="194"/>
      <c r="I100" s="194"/>
      <c r="J100" s="194"/>
    </row>
    <row r="101" spans="1:10">
      <c r="A101" s="176"/>
      <c r="B101" s="177"/>
      <c r="C101" s="178"/>
      <c r="D101" s="185"/>
      <c r="E101" s="185"/>
      <c r="F101" s="185"/>
      <c r="G101" s="185"/>
      <c r="H101" s="185"/>
      <c r="I101" s="186"/>
      <c r="J101" s="187"/>
    </row>
    <row r="102" spans="1:10">
      <c r="A102" s="179"/>
      <c r="B102" s="180"/>
      <c r="C102" s="181"/>
      <c r="D102" s="185"/>
      <c r="E102" s="185"/>
      <c r="F102" s="185"/>
      <c r="G102" s="185"/>
      <c r="H102" s="185"/>
      <c r="I102" s="188"/>
      <c r="J102" s="189"/>
    </row>
    <row r="103" spans="1:10">
      <c r="A103" s="179"/>
      <c r="B103" s="180"/>
      <c r="C103" s="181"/>
      <c r="D103" s="185"/>
      <c r="E103" s="185"/>
      <c r="F103" s="185"/>
      <c r="G103" s="185"/>
      <c r="H103" s="185"/>
      <c r="I103" s="188"/>
      <c r="J103" s="189"/>
    </row>
    <row r="104" spans="1:10">
      <c r="A104" s="179"/>
      <c r="B104" s="180"/>
      <c r="C104" s="181"/>
      <c r="D104" s="185"/>
      <c r="E104" s="185"/>
      <c r="F104" s="185"/>
      <c r="G104" s="185"/>
      <c r="H104" s="185"/>
      <c r="I104" s="188"/>
      <c r="J104" s="189"/>
    </row>
    <row r="105" spans="1:10">
      <c r="A105" s="179"/>
      <c r="B105" s="180"/>
      <c r="C105" s="181"/>
      <c r="D105" s="185"/>
      <c r="E105" s="185"/>
      <c r="F105" s="185"/>
      <c r="G105" s="185"/>
      <c r="H105" s="185"/>
      <c r="I105" s="188"/>
      <c r="J105" s="189"/>
    </row>
    <row r="106" spans="1:10">
      <c r="A106" s="179"/>
      <c r="B106" s="180"/>
      <c r="C106" s="181"/>
      <c r="D106" s="185"/>
      <c r="E106" s="185"/>
      <c r="F106" s="185"/>
      <c r="G106" s="185"/>
      <c r="H106" s="185"/>
      <c r="I106" s="188"/>
      <c r="J106" s="189"/>
    </row>
    <row r="107" spans="1:10">
      <c r="A107" s="179"/>
      <c r="B107" s="180"/>
      <c r="C107" s="181"/>
      <c r="D107" s="185"/>
      <c r="E107" s="185"/>
      <c r="F107" s="185"/>
      <c r="G107" s="185"/>
      <c r="H107" s="185"/>
      <c r="I107" s="188"/>
      <c r="J107" s="189"/>
    </row>
    <row r="108" spans="1:10">
      <c r="A108" s="179"/>
      <c r="B108" s="180"/>
      <c r="C108" s="181"/>
      <c r="D108" s="185"/>
      <c r="E108" s="185"/>
      <c r="F108" s="185"/>
      <c r="G108" s="185"/>
      <c r="H108" s="185"/>
      <c r="I108" s="188"/>
      <c r="J108" s="189"/>
    </row>
    <row r="109" spans="1:10">
      <c r="A109" s="179"/>
      <c r="B109" s="180"/>
      <c r="C109" s="181"/>
      <c r="D109" s="185"/>
      <c r="E109" s="185"/>
      <c r="F109" s="185"/>
      <c r="G109" s="185"/>
      <c r="H109" s="185"/>
      <c r="I109" s="188"/>
      <c r="J109" s="189"/>
    </row>
    <row r="110" spans="1:10">
      <c r="A110" s="182"/>
      <c r="B110" s="183"/>
      <c r="C110" s="184"/>
      <c r="D110" s="185"/>
      <c r="E110" s="185"/>
      <c r="F110" s="185"/>
      <c r="G110" s="185"/>
      <c r="H110" s="185"/>
      <c r="I110" s="190"/>
      <c r="J110" s="191"/>
    </row>
    <row r="111" spans="1:10">
      <c r="A111" s="192" t="s">
        <v>42</v>
      </c>
      <c r="B111" s="192"/>
      <c r="C111" s="192"/>
      <c r="D111" s="192" t="s">
        <v>43</v>
      </c>
      <c r="E111" s="192"/>
      <c r="F111" s="192"/>
      <c r="G111" s="192" t="s">
        <v>250</v>
      </c>
      <c r="H111" s="192"/>
      <c r="I111" s="192" t="s">
        <v>41</v>
      </c>
      <c r="J111" s="192"/>
    </row>
    <row r="113" spans="1:1">
      <c r="A113" s="44" t="s">
        <v>44</v>
      </c>
    </row>
    <row r="114" spans="1:1">
      <c r="A114" s="45" t="s">
        <v>45</v>
      </c>
    </row>
  </sheetData>
  <mergeCells count="36">
    <mergeCell ref="H87:H96"/>
    <mergeCell ref="I87:I96"/>
    <mergeCell ref="J87:J96"/>
    <mergeCell ref="B24:G24"/>
    <mergeCell ref="A71:C80"/>
    <mergeCell ref="D71:F80"/>
    <mergeCell ref="G43:J51"/>
    <mergeCell ref="A46:B46"/>
    <mergeCell ref="A48:B48"/>
    <mergeCell ref="A49:B49"/>
    <mergeCell ref="B25:G25"/>
    <mergeCell ref="G65:J67"/>
    <mergeCell ref="A66:B66"/>
    <mergeCell ref="A67:B67"/>
    <mergeCell ref="A87:C96"/>
    <mergeCell ref="D87:F96"/>
    <mergeCell ref="A70:J70"/>
    <mergeCell ref="A86:J86"/>
    <mergeCell ref="G71:H80"/>
    <mergeCell ref="I71:J80"/>
    <mergeCell ref="A81:C81"/>
    <mergeCell ref="D81:F81"/>
    <mergeCell ref="G81:H81"/>
    <mergeCell ref="I81:J81"/>
    <mergeCell ref="G87:G96"/>
    <mergeCell ref="A100:J100"/>
    <mergeCell ref="A97:C97"/>
    <mergeCell ref="D97:F97"/>
    <mergeCell ref="A101:C110"/>
    <mergeCell ref="D101:F110"/>
    <mergeCell ref="G101:H110"/>
    <mergeCell ref="I101:J110"/>
    <mergeCell ref="A111:C111"/>
    <mergeCell ref="D111:F111"/>
    <mergeCell ref="G111:H111"/>
    <mergeCell ref="I111:J111"/>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5"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44" zoomScale="60" zoomScaleNormal="70" workbookViewId="0">
      <selection activeCell="I21" sqref="I21"/>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59.54296875" customWidth="1"/>
  </cols>
  <sheetData>
    <row r="1" spans="1:9">
      <c r="A1" s="137" t="s">
        <v>221</v>
      </c>
    </row>
    <row r="7" spans="1:9" ht="23.5">
      <c r="G7" s="47" t="s">
        <v>48</v>
      </c>
      <c r="H7" s="47"/>
    </row>
    <row r="8" spans="1:9" ht="21">
      <c r="A8" s="50" t="s">
        <v>52</v>
      </c>
      <c r="G8" s="48" t="s">
        <v>50</v>
      </c>
      <c r="H8" s="48"/>
    </row>
    <row r="9" spans="1:9">
      <c r="A9" s="51"/>
      <c r="G9" s="49" t="s">
        <v>51</v>
      </c>
      <c r="H9" s="49"/>
    </row>
    <row r="10" spans="1:9">
      <c r="A10" s="51"/>
      <c r="I10" s="49"/>
    </row>
    <row r="11" spans="1:9">
      <c r="A11" s="51" t="s">
        <v>53</v>
      </c>
      <c r="C11" t="str">
        <f>'Worksop Report'!H9</f>
        <v xml:space="preserve">PT. PUTRA PERKASA ABADI </v>
      </c>
      <c r="E11" s="53" t="s">
        <v>58</v>
      </c>
      <c r="F11" s="64"/>
      <c r="G11" s="64"/>
      <c r="H11" s="64"/>
      <c r="I11" s="54"/>
    </row>
    <row r="12" spans="1:9">
      <c r="A12" s="51" t="s">
        <v>54</v>
      </c>
      <c r="C12" t="str">
        <f>'Worksop Report'!J9</f>
        <v>MLP</v>
      </c>
      <c r="E12" s="55" t="s">
        <v>251</v>
      </c>
      <c r="F12" s="70"/>
      <c r="G12" s="56"/>
      <c r="H12" s="56"/>
      <c r="I12" s="57"/>
    </row>
    <row r="13" spans="1:9">
      <c r="A13" s="51" t="s">
        <v>55</v>
      </c>
      <c r="E13" s="58" t="s">
        <v>2</v>
      </c>
      <c r="F13" s="58"/>
      <c r="G13" s="58" t="s">
        <v>59</v>
      </c>
      <c r="H13" s="58"/>
      <c r="I13" s="58" t="s">
        <v>60</v>
      </c>
    </row>
    <row r="14" spans="1:9">
      <c r="A14" s="51" t="s">
        <v>56</v>
      </c>
      <c r="E14" s="65" t="str">
        <f>'Worksop Report'!C8</f>
        <v>8 agustus 2023</v>
      </c>
      <c r="F14" s="65"/>
      <c r="G14" s="66"/>
      <c r="H14" s="66"/>
      <c r="I14" s="66"/>
    </row>
    <row r="15" spans="1:9">
      <c r="A15" s="51" t="s">
        <v>57</v>
      </c>
      <c r="E15" s="65"/>
      <c r="F15" s="65"/>
      <c r="G15" s="66"/>
      <c r="H15" s="66"/>
      <c r="I15" s="66"/>
    </row>
    <row r="17" spans="1:10">
      <c r="A17" s="221" t="s">
        <v>61</v>
      </c>
      <c r="B17" s="222"/>
      <c r="C17" s="60" t="s">
        <v>64</v>
      </c>
      <c r="D17" s="228" t="s">
        <v>68</v>
      </c>
      <c r="E17" s="229"/>
      <c r="F17" s="229"/>
      <c r="G17" s="230"/>
      <c r="H17" s="62"/>
      <c r="I17" s="60" t="s">
        <v>70</v>
      </c>
    </row>
    <row r="18" spans="1:10">
      <c r="A18" s="226" t="str">
        <f>'Worksop Report'!C12</f>
        <v>DA25047</v>
      </c>
      <c r="B18" s="227"/>
      <c r="C18" s="61" t="str">
        <f>'Worksop Report'!C10</f>
        <v>MFJ400243NJ001237</v>
      </c>
      <c r="D18" s="226"/>
      <c r="E18" s="231"/>
      <c r="F18" s="231"/>
      <c r="G18" s="227"/>
      <c r="H18" s="59"/>
      <c r="I18" s="153" t="str">
        <f>'Worksop Report'!C8</f>
        <v>8 agustus 2023</v>
      </c>
    </row>
    <row r="19" spans="1:10">
      <c r="A19" s="221" t="s">
        <v>62</v>
      </c>
      <c r="B19" s="222"/>
      <c r="C19" s="60" t="s">
        <v>65</v>
      </c>
      <c r="D19" s="228" t="s">
        <v>69</v>
      </c>
      <c r="E19" s="229"/>
      <c r="F19" s="229"/>
      <c r="G19" s="229"/>
      <c r="H19" s="230"/>
      <c r="I19" s="60" t="s">
        <v>71</v>
      </c>
    </row>
    <row r="20" spans="1:10" ht="15.5">
      <c r="A20" s="226" t="str">
        <f>'Worksop Report'!J11</f>
        <v>17271,6/1754h</v>
      </c>
      <c r="B20" s="227"/>
      <c r="C20" s="61" t="str">
        <f>'Worksop Report'!C11</f>
        <v>400953D0128652</v>
      </c>
      <c r="D20" s="67" t="s">
        <v>73</v>
      </c>
      <c r="E20" s="69"/>
      <c r="F20" s="142"/>
      <c r="G20" s="68" t="s">
        <v>74</v>
      </c>
      <c r="H20" s="142"/>
      <c r="I20" s="61" t="str" cm="1">
        <f t="array" ref="I20:J20">'Worksop Report'!A66:B66</f>
        <v>ZAENAL</v>
      </c>
      <c r="J20">
        <v>0</v>
      </c>
    </row>
    <row r="21" spans="1:10">
      <c r="A21" s="221" t="s">
        <v>63</v>
      </c>
      <c r="B21" s="222"/>
      <c r="C21" s="60" t="s">
        <v>66</v>
      </c>
      <c r="D21" s="228" t="s">
        <v>68</v>
      </c>
      <c r="E21" s="229"/>
      <c r="F21" s="229"/>
      <c r="G21" s="230"/>
      <c r="H21" s="62"/>
      <c r="I21" s="60" t="s">
        <v>72</v>
      </c>
    </row>
    <row r="22" spans="1:10">
      <c r="A22" s="226"/>
      <c r="B22" s="227"/>
      <c r="C22" s="61" t="s">
        <v>67</v>
      </c>
      <c r="D22" s="226"/>
      <c r="E22" s="231"/>
      <c r="F22" s="231"/>
      <c r="G22" s="227"/>
      <c r="H22" s="59"/>
      <c r="I22" s="61"/>
    </row>
    <row r="23" spans="1:10">
      <c r="A23" s="223" t="s">
        <v>75</v>
      </c>
      <c r="B23" s="223"/>
      <c r="C23" s="223"/>
      <c r="D23" s="223"/>
      <c r="E23" s="223"/>
      <c r="F23" s="223"/>
      <c r="G23" s="223"/>
      <c r="H23" s="223"/>
      <c r="I23" s="223"/>
    </row>
    <row r="24" spans="1:10" s="52" customFormat="1">
      <c r="A24" s="35" t="s">
        <v>76</v>
      </c>
      <c r="B24" s="185" t="s">
        <v>77</v>
      </c>
      <c r="C24" s="185"/>
      <c r="D24" s="35" t="s">
        <v>78</v>
      </c>
      <c r="E24" s="185" t="s">
        <v>79</v>
      </c>
      <c r="F24" s="185"/>
      <c r="G24" s="185"/>
      <c r="H24" s="185"/>
      <c r="I24" s="185"/>
    </row>
    <row r="25" spans="1:10">
      <c r="A25" s="158" t="s">
        <v>230</v>
      </c>
      <c r="B25" s="224" t="s">
        <v>233</v>
      </c>
      <c r="C25" s="225"/>
      <c r="D25" s="158"/>
      <c r="E25" s="224" t="s">
        <v>237</v>
      </c>
      <c r="F25" s="232"/>
      <c r="G25" s="232"/>
      <c r="H25" s="232"/>
      <c r="I25" s="225"/>
    </row>
    <row r="26" spans="1:10">
      <c r="A26" s="158" t="s">
        <v>231</v>
      </c>
      <c r="B26" s="224" t="s">
        <v>240</v>
      </c>
      <c r="C26" s="225"/>
      <c r="D26" s="158">
        <v>2</v>
      </c>
      <c r="E26" s="224" t="s">
        <v>238</v>
      </c>
      <c r="F26" s="232"/>
      <c r="G26" s="232"/>
      <c r="H26" s="232"/>
      <c r="I26" s="225"/>
    </row>
    <row r="27" spans="1:10">
      <c r="A27" s="158"/>
      <c r="B27" s="224"/>
      <c r="C27" s="225"/>
      <c r="D27" s="158"/>
      <c r="E27" s="224" t="s">
        <v>236</v>
      </c>
      <c r="F27" s="232"/>
      <c r="G27" s="232"/>
      <c r="H27" s="232"/>
      <c r="I27" s="225"/>
    </row>
    <row r="28" spans="1:10">
      <c r="A28" s="172"/>
      <c r="B28" s="224"/>
      <c r="C28" s="225"/>
      <c r="D28" s="172"/>
      <c r="E28" s="224"/>
      <c r="F28" s="232"/>
      <c r="G28" s="232"/>
      <c r="H28" s="232"/>
      <c r="I28" s="225"/>
    </row>
    <row r="29" spans="1:10">
      <c r="A29" s="172"/>
      <c r="B29" s="224"/>
      <c r="C29" s="225"/>
      <c r="D29" s="172"/>
      <c r="E29" s="224"/>
      <c r="F29" s="232"/>
      <c r="G29" s="232"/>
      <c r="H29" s="232"/>
      <c r="I29" s="225"/>
    </row>
    <row r="30" spans="1:10">
      <c r="A30" s="58"/>
      <c r="B30" s="233"/>
      <c r="C30" s="235"/>
      <c r="D30" s="58"/>
      <c r="E30" s="233"/>
      <c r="F30" s="234"/>
      <c r="G30" s="234"/>
      <c r="H30" s="234"/>
      <c r="I30" s="235"/>
    </row>
    <row r="31" spans="1:10">
      <c r="A31" s="58"/>
      <c r="B31" s="233"/>
      <c r="C31" s="235"/>
      <c r="D31" s="58"/>
      <c r="E31" s="233"/>
      <c r="F31" s="234"/>
      <c r="G31" s="234"/>
      <c r="H31" s="234"/>
      <c r="I31" s="235"/>
    </row>
    <row r="32" spans="1:10">
      <c r="A32" s="58"/>
      <c r="B32" s="233"/>
      <c r="C32" s="235"/>
      <c r="D32" s="58"/>
      <c r="E32" s="233"/>
      <c r="F32" s="234"/>
      <c r="G32" s="234"/>
      <c r="H32" s="234"/>
      <c r="I32" s="235"/>
    </row>
    <row r="33" spans="1:11">
      <c r="A33" s="58"/>
      <c r="B33" s="233"/>
      <c r="C33" s="235"/>
      <c r="D33" s="58"/>
      <c r="E33" s="233"/>
      <c r="F33" s="234"/>
      <c r="G33" s="234"/>
      <c r="H33" s="234"/>
      <c r="I33" s="235"/>
    </row>
    <row r="34" spans="1:11">
      <c r="A34" s="58"/>
      <c r="B34" s="233"/>
      <c r="C34" s="235"/>
      <c r="D34" s="58"/>
      <c r="E34" s="233"/>
      <c r="F34" s="234"/>
      <c r="G34" s="234"/>
      <c r="H34" s="234"/>
      <c r="I34" s="235"/>
    </row>
    <row r="36" spans="1:11">
      <c r="B36" s="238"/>
      <c r="C36" s="238"/>
    </row>
    <row r="37" spans="1:11" ht="18.5">
      <c r="B37" s="239" t="s">
        <v>80</v>
      </c>
      <c r="C37" s="239"/>
      <c r="D37" s="236" t="s">
        <v>93</v>
      </c>
      <c r="E37" s="236"/>
      <c r="F37" s="143" t="s">
        <v>24</v>
      </c>
      <c r="G37" s="71" t="s">
        <v>81</v>
      </c>
      <c r="H37" s="143"/>
      <c r="K37" s="122" t="s">
        <v>24</v>
      </c>
    </row>
    <row r="38" spans="1:11" ht="18.5">
      <c r="B38" s="77" t="s">
        <v>82</v>
      </c>
      <c r="C38" s="78"/>
      <c r="D38" s="72"/>
      <c r="E38" s="72"/>
      <c r="F38" s="125"/>
      <c r="G38" s="74"/>
      <c r="H38" s="144"/>
      <c r="K38" t="s">
        <v>213</v>
      </c>
    </row>
    <row r="39" spans="1:11" ht="18.5">
      <c r="B39" s="77" t="s">
        <v>84</v>
      </c>
      <c r="C39" s="78"/>
      <c r="D39" s="72" t="s">
        <v>85</v>
      </c>
      <c r="E39" s="72"/>
      <c r="F39" s="143" t="s">
        <v>24</v>
      </c>
      <c r="G39" s="71" t="s">
        <v>83</v>
      </c>
      <c r="H39" s="143"/>
    </row>
    <row r="40" spans="1:11" ht="18.5">
      <c r="B40" s="77" t="s">
        <v>87</v>
      </c>
      <c r="C40" s="78"/>
      <c r="D40" s="72"/>
      <c r="E40" s="72"/>
      <c r="F40" s="125"/>
      <c r="G40" s="74"/>
      <c r="H40" s="144"/>
    </row>
    <row r="41" spans="1:11" ht="18.5">
      <c r="D41" s="72" t="s">
        <v>88</v>
      </c>
      <c r="E41" s="72"/>
      <c r="F41" s="143" t="s">
        <v>213</v>
      </c>
      <c r="G41" s="71" t="s">
        <v>86</v>
      </c>
      <c r="H41" s="143"/>
    </row>
    <row r="42" spans="1:11" ht="18.5">
      <c r="D42" s="72"/>
      <c r="E42" s="72"/>
      <c r="F42" s="125"/>
      <c r="G42" s="74"/>
      <c r="H42" s="144"/>
    </row>
    <row r="43" spans="1:11" ht="18.5">
      <c r="D43" s="72" t="s">
        <v>94</v>
      </c>
      <c r="E43" s="72"/>
      <c r="F43" s="143" t="s">
        <v>24</v>
      </c>
      <c r="G43" s="71" t="s">
        <v>96</v>
      </c>
      <c r="H43" s="143"/>
    </row>
    <row r="44" spans="1:11" ht="18.5">
      <c r="D44" s="72"/>
      <c r="E44" s="72"/>
      <c r="F44" s="125"/>
      <c r="G44" s="74"/>
      <c r="H44" s="144"/>
    </row>
    <row r="45" spans="1:11" ht="18.5">
      <c r="D45" s="72" t="s">
        <v>90</v>
      </c>
      <c r="E45" s="72"/>
      <c r="F45" s="143" t="s">
        <v>24</v>
      </c>
      <c r="G45" s="71" t="s">
        <v>89</v>
      </c>
      <c r="H45" s="143"/>
    </row>
    <row r="46" spans="1:11" ht="18.5">
      <c r="G46" s="74"/>
      <c r="H46" s="144"/>
    </row>
    <row r="47" spans="1:11" ht="18.5">
      <c r="G47" s="71" t="s">
        <v>91</v>
      </c>
      <c r="H47" s="143"/>
    </row>
    <row r="48" spans="1:11">
      <c r="G48" s="75" t="s">
        <v>92</v>
      </c>
      <c r="H48" s="75"/>
    </row>
    <row r="49" spans="1:9" ht="15.5">
      <c r="D49" s="76" t="s">
        <v>95</v>
      </c>
    </row>
    <row r="50" spans="1:9">
      <c r="D50" s="79"/>
      <c r="E50" s="79"/>
      <c r="F50" s="79"/>
      <c r="G50" s="79"/>
    </row>
    <row r="51" spans="1:9">
      <c r="D51" s="70"/>
      <c r="E51" s="70"/>
      <c r="F51" s="70"/>
      <c r="G51" s="70"/>
    </row>
    <row r="52" spans="1:9">
      <c r="D52" s="70"/>
      <c r="E52" s="70"/>
      <c r="F52" s="70"/>
      <c r="G52" s="70"/>
    </row>
    <row r="53" spans="1:9">
      <c r="D53" s="70"/>
      <c r="E53" s="70"/>
      <c r="F53" s="70"/>
      <c r="G53" s="70"/>
    </row>
    <row r="55" spans="1:9">
      <c r="A55" s="73" t="s">
        <v>97</v>
      </c>
    </row>
    <row r="57" spans="1:9">
      <c r="B57" s="237" t="s">
        <v>98</v>
      </c>
      <c r="C57" s="237"/>
      <c r="G57" s="237" t="s">
        <v>99</v>
      </c>
      <c r="H57" s="237"/>
      <c r="I57" s="237"/>
    </row>
    <row r="62" spans="1:9">
      <c r="A62" s="79"/>
      <c r="B62" s="79"/>
      <c r="C62" s="79"/>
      <c r="D62" s="79"/>
      <c r="E62" s="79"/>
      <c r="F62" s="79"/>
      <c r="G62" s="79"/>
      <c r="H62" s="79"/>
      <c r="I62" s="79"/>
    </row>
    <row r="63" spans="1:9">
      <c r="A63" s="44" t="s">
        <v>44</v>
      </c>
    </row>
    <row r="64" spans="1:9">
      <c r="A64" s="45" t="s">
        <v>45</v>
      </c>
    </row>
    <row r="66" spans="2:2">
      <c r="B66" s="80" t="s">
        <v>100</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7" zoomScale="60" zoomScaleNormal="70" workbookViewId="0">
      <selection activeCell="E13" sqref="E13"/>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7" t="s">
        <v>221</v>
      </c>
    </row>
    <row r="7" spans="1:7" ht="23.5">
      <c r="F7" s="47" t="s">
        <v>48</v>
      </c>
    </row>
    <row r="8" spans="1:7" ht="21">
      <c r="A8" s="50" t="s">
        <v>101</v>
      </c>
      <c r="F8" s="48" t="s">
        <v>50</v>
      </c>
    </row>
    <row r="9" spans="1:7">
      <c r="A9" s="51"/>
      <c r="F9" s="49" t="s">
        <v>51</v>
      </c>
    </row>
    <row r="10" spans="1:7">
      <c r="A10" s="51"/>
      <c r="G10" s="49"/>
    </row>
    <row r="11" spans="1:7">
      <c r="A11" s="51" t="s">
        <v>53</v>
      </c>
      <c r="C11" t="str">
        <f>'Pre Order'!C11</f>
        <v xml:space="preserve">PT. PUTRA PERKASA ABADI </v>
      </c>
      <c r="E11" s="53" t="s">
        <v>58</v>
      </c>
      <c r="F11" s="64"/>
      <c r="G11" s="54"/>
    </row>
    <row r="12" spans="1:7">
      <c r="A12" s="51" t="s">
        <v>54</v>
      </c>
      <c r="C12" t="str">
        <f>'Pre Order'!C12</f>
        <v>MLP</v>
      </c>
      <c r="E12" s="55" t="s">
        <v>251</v>
      </c>
      <c r="F12" s="56"/>
      <c r="G12" s="57"/>
    </row>
    <row r="13" spans="1:7">
      <c r="A13" s="51" t="s">
        <v>55</v>
      </c>
      <c r="E13" s="58" t="s">
        <v>2</v>
      </c>
      <c r="F13" s="58" t="s">
        <v>59</v>
      </c>
      <c r="G13" s="58" t="s">
        <v>60</v>
      </c>
    </row>
    <row r="14" spans="1:7">
      <c r="A14" s="51" t="s">
        <v>56</v>
      </c>
      <c r="E14" s="65" t="str">
        <f>'Worksop Report'!C8</f>
        <v>8 agustus 2023</v>
      </c>
      <c r="F14" s="66"/>
      <c r="G14" s="66"/>
    </row>
    <row r="15" spans="1:7">
      <c r="A15" s="51" t="s">
        <v>57</v>
      </c>
      <c r="E15" s="65"/>
      <c r="F15" s="66"/>
      <c r="G15" s="66"/>
    </row>
    <row r="17" spans="1:8">
      <c r="A17" s="221" t="s">
        <v>61</v>
      </c>
      <c r="B17" s="222"/>
      <c r="C17" s="60" t="s">
        <v>64</v>
      </c>
      <c r="D17" s="228" t="s">
        <v>68</v>
      </c>
      <c r="E17" s="229"/>
      <c r="F17" s="230"/>
      <c r="G17" s="60" t="s">
        <v>70</v>
      </c>
    </row>
    <row r="18" spans="1:8">
      <c r="A18" s="226" t="str">
        <f>'Worksop Report'!C12</f>
        <v>DA25047</v>
      </c>
      <c r="B18" s="227"/>
      <c r="C18" s="61" t="str">
        <f>'Worksop Report'!C10</f>
        <v>MFJ400243NJ001237</v>
      </c>
      <c r="D18" s="226"/>
      <c r="E18" s="231"/>
      <c r="F18" s="227"/>
      <c r="G18" s="153" t="str">
        <f>'Worksop Report'!C8</f>
        <v>8 agustus 2023</v>
      </c>
    </row>
    <row r="19" spans="1:8">
      <c r="A19" s="221" t="s">
        <v>62</v>
      </c>
      <c r="B19" s="222"/>
      <c r="C19" s="60" t="s">
        <v>65</v>
      </c>
      <c r="D19" s="228" t="s">
        <v>69</v>
      </c>
      <c r="E19" s="229"/>
      <c r="F19" s="230"/>
      <c r="G19" s="60" t="s">
        <v>71</v>
      </c>
    </row>
    <row r="20" spans="1:8">
      <c r="A20" s="226" t="str">
        <f>'Worksop Report'!J11</f>
        <v>17271,6/1754h</v>
      </c>
      <c r="B20" s="227"/>
      <c r="C20" s="61" t="str">
        <f>'Worksop Report'!C11</f>
        <v>400953D0128652</v>
      </c>
      <c r="D20" s="67" t="s">
        <v>73</v>
      </c>
      <c r="E20" s="69" t="s">
        <v>74</v>
      </c>
      <c r="F20" s="68"/>
      <c r="G20" s="61" t="str" cm="1">
        <f t="array" ref="G20:H20">'Worksop Report'!A66:B66</f>
        <v>ZAENAL</v>
      </c>
      <c r="H20">
        <v>0</v>
      </c>
    </row>
    <row r="21" spans="1:8">
      <c r="A21" s="221" t="s">
        <v>63</v>
      </c>
      <c r="B21" s="222"/>
      <c r="C21" s="60" t="s">
        <v>66</v>
      </c>
      <c r="D21" s="228" t="s">
        <v>68</v>
      </c>
      <c r="E21" s="229"/>
      <c r="F21" s="230"/>
      <c r="G21" s="60" t="s">
        <v>72</v>
      </c>
    </row>
    <row r="22" spans="1:8">
      <c r="A22" s="226"/>
      <c r="B22" s="227"/>
      <c r="C22" s="61" t="s">
        <v>67</v>
      </c>
      <c r="D22" s="226"/>
      <c r="E22" s="231"/>
      <c r="F22" s="227"/>
      <c r="G22" s="61"/>
    </row>
    <row r="23" spans="1:8">
      <c r="A23" s="223" t="s">
        <v>75</v>
      </c>
      <c r="B23" s="223"/>
      <c r="C23" s="223"/>
      <c r="D23" s="223"/>
      <c r="E23" s="223"/>
      <c r="F23" s="223"/>
      <c r="G23" s="223"/>
    </row>
    <row r="24" spans="1:8" s="52" customFormat="1">
      <c r="A24" s="35" t="s">
        <v>76</v>
      </c>
      <c r="B24" s="185" t="s">
        <v>77</v>
      </c>
      <c r="C24" s="185"/>
      <c r="D24" s="35" t="s">
        <v>78</v>
      </c>
      <c r="E24" s="185" t="s">
        <v>79</v>
      </c>
      <c r="F24" s="185"/>
      <c r="G24" s="185"/>
    </row>
    <row r="25" spans="1:8">
      <c r="A25" s="158" t="s">
        <v>230</v>
      </c>
      <c r="B25" s="224" t="s">
        <v>233</v>
      </c>
      <c r="C25" s="225"/>
      <c r="D25" s="158"/>
      <c r="E25" s="224" t="s">
        <v>237</v>
      </c>
      <c r="F25" s="232"/>
      <c r="G25" s="225"/>
    </row>
    <row r="26" spans="1:8">
      <c r="A26" s="158" t="s">
        <v>231</v>
      </c>
      <c r="B26" s="224" t="s">
        <v>240</v>
      </c>
      <c r="C26" s="225"/>
      <c r="D26" s="158">
        <v>2</v>
      </c>
      <c r="E26" s="224" t="s">
        <v>239</v>
      </c>
      <c r="F26" s="232"/>
      <c r="G26" s="225"/>
    </row>
    <row r="27" spans="1:8">
      <c r="A27" s="158"/>
      <c r="B27" s="224"/>
      <c r="C27" s="225"/>
      <c r="D27" s="158"/>
      <c r="E27" s="224" t="s">
        <v>236</v>
      </c>
      <c r="F27" s="232"/>
      <c r="G27" s="225"/>
    </row>
    <row r="28" spans="1:8">
      <c r="A28" s="172"/>
      <c r="B28" s="224"/>
      <c r="C28" s="225"/>
      <c r="D28" s="172"/>
      <c r="E28" s="224"/>
      <c r="F28" s="232"/>
      <c r="G28" s="225"/>
    </row>
    <row r="29" spans="1:8">
      <c r="A29" s="172"/>
      <c r="B29" s="224"/>
      <c r="C29" s="225"/>
      <c r="D29" s="172"/>
      <c r="E29" s="224"/>
      <c r="F29" s="232"/>
      <c r="G29" s="225"/>
    </row>
    <row r="30" spans="1:8">
      <c r="A30" s="58"/>
      <c r="B30" s="233"/>
      <c r="C30" s="235"/>
      <c r="D30" s="58"/>
      <c r="E30" s="233"/>
      <c r="F30" s="234"/>
      <c r="G30" s="235"/>
    </row>
    <row r="31" spans="1:8">
      <c r="A31" s="58"/>
      <c r="B31" s="233"/>
      <c r="C31" s="235"/>
      <c r="D31" s="58"/>
      <c r="E31" s="233"/>
      <c r="F31" s="234"/>
      <c r="G31" s="235"/>
    </row>
    <row r="32" spans="1:8">
      <c r="A32" s="58"/>
      <c r="B32" s="233"/>
      <c r="C32" s="235"/>
      <c r="D32" s="58"/>
      <c r="E32" s="233"/>
      <c r="F32" s="234"/>
      <c r="G32" s="235"/>
    </row>
    <row r="33" spans="1:7">
      <c r="A33" s="58"/>
      <c r="B33" s="233"/>
      <c r="C33" s="235"/>
      <c r="D33" s="58"/>
      <c r="E33" s="233"/>
      <c r="F33" s="234"/>
      <c r="G33" s="235"/>
    </row>
    <row r="34" spans="1:7">
      <c r="A34" s="58"/>
      <c r="B34" s="233"/>
      <c r="C34" s="235"/>
      <c r="D34" s="58"/>
      <c r="E34" s="233"/>
      <c r="F34" s="234"/>
      <c r="G34" s="235"/>
    </row>
    <row r="35" spans="1:7">
      <c r="A35" s="58"/>
      <c r="B35" s="233"/>
      <c r="C35" s="235"/>
      <c r="D35" s="58"/>
      <c r="E35" s="233"/>
      <c r="F35" s="234"/>
      <c r="G35" s="235"/>
    </row>
    <row r="36" spans="1:7">
      <c r="A36" s="58"/>
      <c r="B36" s="233"/>
      <c r="C36" s="235"/>
      <c r="D36" s="58"/>
      <c r="E36" s="233"/>
      <c r="F36" s="234"/>
      <c r="G36" s="235"/>
    </row>
    <row r="37" spans="1:7">
      <c r="A37" s="58"/>
      <c r="B37" s="233"/>
      <c r="C37" s="235"/>
      <c r="D37" s="58"/>
      <c r="E37" s="233"/>
      <c r="F37" s="234"/>
      <c r="G37" s="235"/>
    </row>
    <row r="38" spans="1:7">
      <c r="A38" s="58"/>
      <c r="B38" s="233"/>
      <c r="C38" s="235"/>
      <c r="D38" s="58"/>
      <c r="E38" s="233"/>
      <c r="F38" s="234"/>
      <c r="G38" s="235"/>
    </row>
    <row r="39" spans="1:7">
      <c r="A39" s="58"/>
      <c r="B39" s="233"/>
      <c r="C39" s="235"/>
      <c r="D39" s="58"/>
      <c r="E39" s="233"/>
      <c r="F39" s="234"/>
      <c r="G39" s="235"/>
    </row>
    <row r="40" spans="1:7">
      <c r="A40" s="58"/>
      <c r="B40" s="233"/>
      <c r="C40" s="235"/>
      <c r="D40" s="58"/>
      <c r="E40" s="233"/>
      <c r="F40" s="234"/>
      <c r="G40" s="235"/>
    </row>
    <row r="41" spans="1:7">
      <c r="A41" s="58"/>
      <c r="B41" s="233"/>
      <c r="C41" s="235"/>
      <c r="D41" s="58"/>
      <c r="E41" s="233"/>
      <c r="F41" s="234"/>
      <c r="G41" s="235"/>
    </row>
    <row r="42" spans="1:7">
      <c r="A42" s="240" t="s">
        <v>102</v>
      </c>
      <c r="B42" s="240"/>
      <c r="C42" s="240"/>
      <c r="D42" s="240"/>
      <c r="E42" s="240" t="s">
        <v>103</v>
      </c>
      <c r="F42" s="241"/>
      <c r="G42" s="241"/>
    </row>
    <row r="43" spans="1:7">
      <c r="A43" s="240"/>
      <c r="B43" s="240"/>
      <c r="C43" s="240"/>
      <c r="D43" s="240"/>
      <c r="E43" s="241"/>
      <c r="F43" s="241"/>
      <c r="G43" s="241"/>
    </row>
    <row r="44" spans="1:7">
      <c r="A44" s="240"/>
      <c r="B44" s="240"/>
      <c r="C44" s="240"/>
      <c r="D44" s="240"/>
      <c r="E44" s="241"/>
      <c r="F44" s="241"/>
      <c r="G44" s="241"/>
    </row>
    <row r="45" spans="1:7">
      <c r="A45" s="240"/>
      <c r="B45" s="240"/>
      <c r="C45" s="240"/>
      <c r="D45" s="240"/>
      <c r="E45" s="241"/>
      <c r="F45" s="241"/>
      <c r="G45" s="241"/>
    </row>
    <row r="46" spans="1:7">
      <c r="A46" s="240"/>
      <c r="B46" s="240"/>
      <c r="C46" s="240"/>
      <c r="D46" s="240"/>
      <c r="E46" s="241"/>
      <c r="F46" s="241"/>
      <c r="G46" s="241"/>
    </row>
    <row r="47" spans="1:7">
      <c r="A47" s="240"/>
      <c r="B47" s="240"/>
      <c r="C47" s="240"/>
      <c r="D47" s="240"/>
      <c r="E47" s="241"/>
      <c r="F47" s="241"/>
      <c r="G47" s="241"/>
    </row>
    <row r="48" spans="1:7">
      <c r="A48" s="240"/>
      <c r="B48" s="240"/>
      <c r="C48" s="240"/>
      <c r="D48" s="240"/>
      <c r="E48" s="241"/>
      <c r="F48" s="241"/>
      <c r="G48" s="241"/>
    </row>
    <row r="49" spans="1:7" ht="46.5" customHeight="1">
      <c r="A49" s="240"/>
      <c r="B49" s="240"/>
      <c r="C49" s="240"/>
      <c r="D49" s="240"/>
      <c r="E49" s="241"/>
      <c r="F49" s="241"/>
      <c r="G49" s="241"/>
    </row>
    <row r="51" spans="1:7">
      <c r="B51" s="237" t="s">
        <v>98</v>
      </c>
      <c r="C51" s="237"/>
      <c r="F51" s="237" t="s">
        <v>99</v>
      </c>
      <c r="G51" s="237"/>
    </row>
    <row r="56" spans="1:7">
      <c r="A56" s="79"/>
      <c r="B56" s="79"/>
      <c r="C56" s="79"/>
      <c r="D56" s="79"/>
      <c r="E56" s="79"/>
      <c r="F56" s="79"/>
      <c r="G56" s="79"/>
    </row>
    <row r="57" spans="1:7">
      <c r="A57" s="44" t="s">
        <v>44</v>
      </c>
    </row>
    <row r="58" spans="1:7">
      <c r="A58" s="45" t="s">
        <v>45</v>
      </c>
    </row>
    <row r="60" spans="1:7">
      <c r="B60" s="80" t="s">
        <v>100</v>
      </c>
    </row>
  </sheetData>
  <mergeCells count="52">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B33:C33"/>
    <mergeCell ref="E33:G33"/>
    <mergeCell ref="B34:C34"/>
    <mergeCell ref="E34:G34"/>
    <mergeCell ref="B30:C30"/>
    <mergeCell ref="E30:G30"/>
    <mergeCell ref="B31:C31"/>
    <mergeCell ref="E31:G31"/>
    <mergeCell ref="B32:C32"/>
    <mergeCell ref="E32:G32"/>
    <mergeCell ref="B27:C27"/>
    <mergeCell ref="E27:G27"/>
    <mergeCell ref="B28:C28"/>
    <mergeCell ref="E28:G28"/>
    <mergeCell ref="B29:C29"/>
    <mergeCell ref="E29:G29"/>
    <mergeCell ref="B24:C24"/>
    <mergeCell ref="E24:G24"/>
    <mergeCell ref="B25:C25"/>
    <mergeCell ref="E25:G25"/>
    <mergeCell ref="B26:C26"/>
    <mergeCell ref="E26:G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G25" sqref="G25:I25"/>
    </sheetView>
  </sheetViews>
  <sheetFormatPr defaultRowHeight="14.5"/>
  <cols>
    <col min="1" max="1" width="6.90625" style="52"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40" t="s">
        <v>221</v>
      </c>
    </row>
    <row r="5" spans="1:11">
      <c r="J5" s="48" t="s">
        <v>50</v>
      </c>
    </row>
    <row r="6" spans="1:11">
      <c r="A6" s="81" t="s">
        <v>104</v>
      </c>
      <c r="J6" s="49" t="s">
        <v>51</v>
      </c>
    </row>
    <row r="7" spans="1:11">
      <c r="C7" s="243" t="s">
        <v>115</v>
      </c>
      <c r="D7" s="244"/>
      <c r="E7" s="244"/>
      <c r="F7" s="244"/>
      <c r="G7" s="244"/>
      <c r="H7" s="83"/>
      <c r="I7" s="83"/>
    </row>
    <row r="8" spans="1:11">
      <c r="A8" s="242" t="s">
        <v>105</v>
      </c>
      <c r="B8" s="242"/>
      <c r="C8" s="242" t="s">
        <v>116</v>
      </c>
      <c r="D8" s="242"/>
      <c r="E8" s="242"/>
      <c r="F8" s="242"/>
      <c r="G8" s="242" t="s">
        <v>117</v>
      </c>
      <c r="H8" s="242"/>
      <c r="I8" s="242"/>
      <c r="J8" s="242" t="s">
        <v>118</v>
      </c>
      <c r="K8" s="242"/>
    </row>
    <row r="9" spans="1:11">
      <c r="A9" s="36"/>
      <c r="B9" s="85"/>
      <c r="C9" s="109" t="s">
        <v>123</v>
      </c>
      <c r="D9" s="248" t="str">
        <f>'Worksop Report'!H9</f>
        <v xml:space="preserve">PT. PUTRA PERKASA ABADI </v>
      </c>
      <c r="E9" s="248"/>
      <c r="F9" s="249"/>
      <c r="G9" s="109" t="s">
        <v>128</v>
      </c>
      <c r="H9" s="248" t="str">
        <f>'Worksop Report'!H11</f>
        <v>2528CX</v>
      </c>
      <c r="I9" s="249"/>
      <c r="J9" s="109" t="s">
        <v>252</v>
      </c>
      <c r="K9" s="85"/>
    </row>
    <row r="10" spans="1:11">
      <c r="A10" s="34"/>
      <c r="B10" s="86"/>
      <c r="C10" s="110" t="s">
        <v>125</v>
      </c>
      <c r="D10" s="245" t="str">
        <f>'Worksop Report'!J9</f>
        <v>MLP</v>
      </c>
      <c r="E10" s="245"/>
      <c r="F10" s="246"/>
      <c r="G10" s="110" t="s">
        <v>129</v>
      </c>
      <c r="H10" s="245" t="str">
        <f>'Worksop Report'!C10</f>
        <v>MFJ400243NJ001237</v>
      </c>
      <c r="I10" s="246"/>
      <c r="J10" s="110" t="s">
        <v>119</v>
      </c>
      <c r="K10" s="86"/>
    </row>
    <row r="11" spans="1:11">
      <c r="A11" s="34"/>
      <c r="B11" s="86"/>
      <c r="C11" s="110"/>
      <c r="D11" s="111"/>
      <c r="E11" s="111"/>
      <c r="F11" s="112"/>
      <c r="G11" s="110" t="s">
        <v>130</v>
      </c>
      <c r="H11" s="245" t="str">
        <f>'Worksop Report'!C11</f>
        <v>400953D0128652</v>
      </c>
      <c r="I11" s="246"/>
      <c r="J11" s="110" t="s">
        <v>120</v>
      </c>
      <c r="K11" s="86"/>
    </row>
    <row r="12" spans="1:11" ht="36">
      <c r="A12" s="34"/>
      <c r="B12" s="86"/>
      <c r="C12" s="113" t="s">
        <v>124</v>
      </c>
      <c r="D12" s="156" t="str">
        <f>'Worksop Report'!C12</f>
        <v>DA25047</v>
      </c>
      <c r="E12" s="111"/>
      <c r="F12" s="112"/>
      <c r="G12" s="114" t="s">
        <v>131</v>
      </c>
      <c r="H12" s="250"/>
      <c r="I12" s="251"/>
      <c r="J12" s="115" t="s">
        <v>121</v>
      </c>
      <c r="K12" s="86"/>
    </row>
    <row r="13" spans="1:11">
      <c r="A13" s="38"/>
      <c r="B13" s="68"/>
      <c r="C13" s="116"/>
      <c r="D13" s="117"/>
      <c r="E13" s="117"/>
      <c r="F13" s="118"/>
      <c r="G13" s="116"/>
      <c r="H13" s="117"/>
      <c r="I13" s="118"/>
      <c r="J13" s="116" t="s">
        <v>122</v>
      </c>
      <c r="K13" s="68"/>
    </row>
    <row r="15" spans="1:11" s="82" customFormat="1" ht="29">
      <c r="A15" s="91" t="s">
        <v>106</v>
      </c>
      <c r="B15" s="91" t="s">
        <v>107</v>
      </c>
      <c r="C15" s="91" t="s">
        <v>108</v>
      </c>
      <c r="D15" s="91" t="s">
        <v>109</v>
      </c>
      <c r="E15" s="91" t="s">
        <v>110</v>
      </c>
      <c r="F15" s="91" t="s">
        <v>111</v>
      </c>
      <c r="G15" s="247" t="s">
        <v>112</v>
      </c>
      <c r="H15" s="247"/>
      <c r="I15" s="247"/>
      <c r="J15" s="91" t="s">
        <v>113</v>
      </c>
      <c r="K15" s="91" t="s">
        <v>114</v>
      </c>
    </row>
    <row r="16" spans="1:11">
      <c r="A16" s="35">
        <v>1</v>
      </c>
      <c r="B16" s="171" t="s">
        <v>235</v>
      </c>
      <c r="C16" s="158"/>
      <c r="D16" s="158"/>
      <c r="E16" s="158"/>
      <c r="F16" s="158">
        <v>1</v>
      </c>
      <c r="G16" s="252" t="s">
        <v>233</v>
      </c>
      <c r="H16" s="252"/>
      <c r="I16" s="252"/>
      <c r="J16" s="58"/>
      <c r="K16" s="58"/>
    </row>
    <row r="17" spans="1:11">
      <c r="A17" s="35">
        <v>2</v>
      </c>
      <c r="B17" s="1"/>
      <c r="C17" s="58"/>
      <c r="D17" s="58"/>
      <c r="E17" s="58"/>
      <c r="F17" s="58"/>
      <c r="G17" s="185"/>
      <c r="H17" s="185"/>
      <c r="I17" s="185"/>
      <c r="J17" s="58"/>
      <c r="K17" s="58"/>
    </row>
    <row r="18" spans="1:11">
      <c r="A18" s="35">
        <v>3</v>
      </c>
      <c r="B18" s="58"/>
      <c r="C18" s="58"/>
      <c r="D18" s="58"/>
      <c r="E18" s="58"/>
      <c r="F18" s="58"/>
      <c r="G18" s="185"/>
      <c r="H18" s="185"/>
      <c r="I18" s="185"/>
      <c r="J18" s="58"/>
      <c r="K18" s="58"/>
    </row>
    <row r="19" spans="1:11">
      <c r="A19" s="35">
        <v>4</v>
      </c>
      <c r="B19" s="58"/>
      <c r="C19" s="58"/>
      <c r="D19" s="58"/>
      <c r="E19" s="58"/>
      <c r="F19" s="58"/>
      <c r="G19" s="185"/>
      <c r="H19" s="185"/>
      <c r="I19" s="185"/>
      <c r="J19" s="58"/>
      <c r="K19" s="58"/>
    </row>
    <row r="20" spans="1:11">
      <c r="A20" s="35">
        <v>5</v>
      </c>
      <c r="B20" s="58"/>
      <c r="C20" s="58"/>
      <c r="D20" s="58"/>
      <c r="E20" s="58" t="s">
        <v>232</v>
      </c>
      <c r="F20" s="58"/>
      <c r="G20" s="185"/>
      <c r="H20" s="185"/>
      <c r="I20" s="185"/>
      <c r="J20" s="58"/>
      <c r="K20" s="58"/>
    </row>
    <row r="21" spans="1:11">
      <c r="A21" s="35">
        <v>6</v>
      </c>
      <c r="B21" s="58"/>
      <c r="C21" s="58"/>
      <c r="D21" s="58"/>
      <c r="E21" s="58"/>
      <c r="F21" s="58"/>
      <c r="G21" s="185"/>
      <c r="H21" s="185"/>
      <c r="I21" s="185"/>
      <c r="J21" s="58"/>
      <c r="K21" s="58"/>
    </row>
    <row r="22" spans="1:11">
      <c r="A22" s="35">
        <v>7</v>
      </c>
      <c r="B22" s="58"/>
      <c r="C22" s="58"/>
      <c r="D22" s="58"/>
      <c r="E22" s="58"/>
      <c r="F22" s="58"/>
      <c r="G22" s="185"/>
      <c r="H22" s="185"/>
      <c r="I22" s="185"/>
      <c r="J22" s="58"/>
      <c r="K22" s="58"/>
    </row>
    <row r="23" spans="1:11">
      <c r="A23" s="35">
        <v>8</v>
      </c>
      <c r="B23" s="58"/>
      <c r="C23" s="58"/>
      <c r="D23" s="58"/>
      <c r="E23" s="58"/>
      <c r="F23" s="58"/>
      <c r="G23" s="185"/>
      <c r="H23" s="185"/>
      <c r="I23" s="185"/>
      <c r="J23" s="58"/>
      <c r="K23" s="58"/>
    </row>
    <row r="24" spans="1:11">
      <c r="A24" s="35">
        <v>9</v>
      </c>
      <c r="B24" s="58"/>
      <c r="C24" s="58"/>
      <c r="D24" s="58"/>
      <c r="E24" s="58"/>
      <c r="F24" s="58"/>
      <c r="G24" s="185"/>
      <c r="H24" s="185"/>
      <c r="I24" s="185"/>
      <c r="J24" s="58"/>
      <c r="K24" s="58"/>
    </row>
    <row r="25" spans="1:11">
      <c r="A25" s="35">
        <v>10</v>
      </c>
      <c r="B25" s="58"/>
      <c r="C25" s="58"/>
      <c r="D25" s="58"/>
      <c r="E25" s="58"/>
      <c r="F25" s="58"/>
      <c r="G25" s="185"/>
      <c r="H25" s="185"/>
      <c r="I25" s="185"/>
      <c r="J25" s="58"/>
      <c r="K25" s="58"/>
    </row>
    <row r="26" spans="1:11">
      <c r="A26" s="35">
        <v>11</v>
      </c>
      <c r="B26" s="58"/>
      <c r="C26" s="58"/>
      <c r="D26" s="58"/>
      <c r="E26" s="58"/>
      <c r="F26" s="58"/>
      <c r="G26" s="185"/>
      <c r="H26" s="185"/>
      <c r="I26" s="185"/>
      <c r="J26" s="58"/>
      <c r="K26" s="58"/>
    </row>
    <row r="27" spans="1:11">
      <c r="A27" s="35">
        <v>12</v>
      </c>
      <c r="B27" s="58"/>
      <c r="C27" s="58"/>
      <c r="D27" s="58"/>
      <c r="E27" s="58"/>
      <c r="F27" s="58"/>
      <c r="G27" s="185"/>
      <c r="H27" s="185"/>
      <c r="I27" s="185"/>
      <c r="J27" s="58"/>
      <c r="K27" s="58"/>
    </row>
    <row r="28" spans="1:11">
      <c r="A28" s="35">
        <v>13</v>
      </c>
      <c r="B28" s="58"/>
      <c r="C28" s="58"/>
      <c r="D28" s="58"/>
      <c r="E28" s="58"/>
      <c r="F28" s="58"/>
      <c r="G28" s="185"/>
      <c r="H28" s="185"/>
      <c r="I28" s="185"/>
      <c r="J28" s="58"/>
      <c r="K28" s="58"/>
    </row>
    <row r="29" spans="1:11">
      <c r="A29" s="35">
        <v>14</v>
      </c>
      <c r="B29" s="58"/>
      <c r="C29" s="58"/>
      <c r="D29" s="58"/>
      <c r="E29" s="58"/>
      <c r="F29" s="58"/>
      <c r="G29" s="185"/>
      <c r="H29" s="185"/>
      <c r="I29" s="185"/>
      <c r="J29" s="58"/>
      <c r="K29" s="58"/>
    </row>
    <row r="30" spans="1:11" s="52" customFormat="1">
      <c r="A30" s="195"/>
      <c r="B30" s="253"/>
      <c r="C30" s="253"/>
      <c r="D30" s="253"/>
      <c r="E30" s="253"/>
      <c r="F30" s="253"/>
      <c r="G30" s="253"/>
      <c r="H30" s="253"/>
      <c r="I30" s="36" t="s">
        <v>132</v>
      </c>
      <c r="J30" s="90" t="s">
        <v>133</v>
      </c>
      <c r="K30" s="37" t="s">
        <v>134</v>
      </c>
    </row>
    <row r="31" spans="1:11">
      <c r="A31" s="197"/>
      <c r="B31" s="254"/>
      <c r="C31" s="254"/>
      <c r="D31" s="254"/>
      <c r="E31" s="254"/>
      <c r="F31" s="254"/>
      <c r="G31" s="254"/>
      <c r="H31" s="254"/>
      <c r="I31" s="87"/>
      <c r="J31" s="89"/>
      <c r="K31" s="86"/>
    </row>
    <row r="32" spans="1:11">
      <c r="A32" s="197"/>
      <c r="B32" s="254"/>
      <c r="C32" s="254"/>
      <c r="D32" s="254"/>
      <c r="E32" s="254"/>
      <c r="F32" s="254"/>
      <c r="G32" s="254"/>
      <c r="H32" s="254"/>
      <c r="I32" s="87"/>
      <c r="J32" s="89"/>
      <c r="K32" s="86"/>
    </row>
    <row r="33" spans="1:11">
      <c r="A33" s="199"/>
      <c r="B33" s="255"/>
      <c r="C33" s="255"/>
      <c r="D33" s="255"/>
      <c r="E33" s="255"/>
      <c r="F33" s="255"/>
      <c r="G33" s="255"/>
      <c r="H33" s="255"/>
      <c r="I33" s="67"/>
      <c r="J33" s="119" t="str" cm="1">
        <f t="array" ref="J33:K33">'Worksop Report'!A66:B66</f>
        <v>ZAENAL</v>
      </c>
      <c r="K33" s="68">
        <v>0</v>
      </c>
    </row>
    <row r="35" spans="1:11">
      <c r="B35" s="92" t="s">
        <v>44</v>
      </c>
    </row>
    <row r="36" spans="1:11">
      <c r="B36" s="92" t="s">
        <v>45</v>
      </c>
    </row>
  </sheetData>
  <mergeCells count="27">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D12" sqref="D12"/>
    </sheetView>
  </sheetViews>
  <sheetFormatPr defaultRowHeight="14.5"/>
  <cols>
    <col min="1" max="1" width="16.1796875" customWidth="1"/>
    <col min="2" max="2" width="38.90625" customWidth="1"/>
    <col min="4" max="6" width="8.7265625" style="81"/>
    <col min="7" max="10" width="8.7265625" style="99"/>
    <col min="11" max="11" width="3.36328125" bestFit="1" customWidth="1"/>
  </cols>
  <sheetData>
    <row r="1" spans="1:14">
      <c r="A1" s="137" t="s">
        <v>221</v>
      </c>
    </row>
    <row r="8" spans="1:14" ht="15.5">
      <c r="E8" s="93" t="s">
        <v>48</v>
      </c>
    </row>
    <row r="9" spans="1:14">
      <c r="A9" s="75" t="s">
        <v>135</v>
      </c>
      <c r="E9" s="94" t="s">
        <v>49</v>
      </c>
    </row>
    <row r="11" spans="1:14">
      <c r="A11" s="55" t="s">
        <v>136</v>
      </c>
      <c r="B11" s="70" t="str" cm="1">
        <f t="array" ref="B11:C11">'Worksop Report'!A66:B66</f>
        <v>ZAENAL</v>
      </c>
      <c r="C11" s="95">
        <v>0</v>
      </c>
      <c r="D11" s="64" t="s">
        <v>253</v>
      </c>
      <c r="E11" s="64"/>
      <c r="F11" s="64"/>
      <c r="G11" s="100"/>
      <c r="H11" s="100"/>
      <c r="I11" s="100"/>
      <c r="J11" s="100"/>
      <c r="K11" s="95"/>
    </row>
    <row r="13" spans="1:14" ht="14.5" customHeight="1">
      <c r="A13" s="256" t="s">
        <v>137</v>
      </c>
      <c r="B13" s="96" t="s">
        <v>138</v>
      </c>
      <c r="C13" s="257" t="s">
        <v>144</v>
      </c>
      <c r="D13" s="258" t="s">
        <v>139</v>
      </c>
      <c r="E13" s="259"/>
      <c r="F13" s="262" t="s">
        <v>140</v>
      </c>
      <c r="G13" s="263"/>
      <c r="H13" s="263"/>
      <c r="I13" s="264"/>
      <c r="J13" s="258" t="s">
        <v>141</v>
      </c>
      <c r="K13" s="259"/>
    </row>
    <row r="14" spans="1:14">
      <c r="A14" s="256"/>
      <c r="B14" s="96" t="s">
        <v>112</v>
      </c>
      <c r="C14" s="257"/>
      <c r="D14" s="260"/>
      <c r="E14" s="261"/>
      <c r="F14" s="265"/>
      <c r="G14" s="266"/>
      <c r="H14" s="266"/>
      <c r="I14" s="267"/>
      <c r="J14" s="260"/>
      <c r="K14" s="261"/>
      <c r="M14" s="154"/>
    </row>
    <row r="15" spans="1:14" ht="14.5" customHeight="1">
      <c r="A15" s="274" t="s">
        <v>224</v>
      </c>
      <c r="B15" s="277" t="s">
        <v>241</v>
      </c>
      <c r="C15" s="58" t="s">
        <v>142</v>
      </c>
      <c r="D15" s="98">
        <v>0.875</v>
      </c>
      <c r="E15" s="98"/>
      <c r="F15" s="268"/>
      <c r="G15" s="269"/>
      <c r="H15" s="269"/>
      <c r="I15" s="270"/>
      <c r="J15" s="286">
        <f>D15-D16</f>
        <v>8.3333333333333037E-2</v>
      </c>
      <c r="K15" s="287"/>
      <c r="M15" s="155" t="s">
        <v>222</v>
      </c>
      <c r="N15" s="141">
        <v>4.1666666666666664E-2</v>
      </c>
    </row>
    <row r="16" spans="1:14">
      <c r="A16" s="275"/>
      <c r="B16" s="278"/>
      <c r="C16" s="58" t="s">
        <v>143</v>
      </c>
      <c r="D16" s="98">
        <v>0.79166666666666696</v>
      </c>
      <c r="E16" s="98"/>
      <c r="F16" s="271"/>
      <c r="G16" s="272"/>
      <c r="H16" s="272"/>
      <c r="I16" s="273"/>
      <c r="J16" s="288"/>
      <c r="K16" s="289"/>
      <c r="M16" s="155" t="s">
        <v>223</v>
      </c>
      <c r="N16" s="141">
        <v>8.3333333333333301E-2</v>
      </c>
    </row>
    <row r="17" spans="1:14">
      <c r="A17" s="275"/>
      <c r="B17" s="278"/>
      <c r="C17" s="101" t="s">
        <v>142</v>
      </c>
      <c r="D17" s="121"/>
      <c r="E17" s="102"/>
      <c r="F17" s="280"/>
      <c r="G17" s="281"/>
      <c r="H17" s="281"/>
      <c r="I17" s="282"/>
      <c r="J17" s="290">
        <f>D17-D18</f>
        <v>0</v>
      </c>
      <c r="K17" s="291"/>
      <c r="M17" s="155" t="s">
        <v>224</v>
      </c>
      <c r="N17" s="141">
        <v>0.125</v>
      </c>
    </row>
    <row r="18" spans="1:14">
      <c r="A18" s="276"/>
      <c r="B18" s="279"/>
      <c r="C18" s="101" t="s">
        <v>143</v>
      </c>
      <c r="D18" s="121"/>
      <c r="E18" s="102"/>
      <c r="F18" s="283"/>
      <c r="G18" s="284"/>
      <c r="H18" s="284"/>
      <c r="I18" s="285"/>
      <c r="J18" s="292"/>
      <c r="K18" s="293"/>
      <c r="M18" s="155" t="s">
        <v>225</v>
      </c>
      <c r="N18" s="141">
        <v>0.16666666666666699</v>
      </c>
    </row>
    <row r="19" spans="1:14">
      <c r="A19" s="274"/>
      <c r="B19" s="294"/>
      <c r="C19" s="58" t="s">
        <v>142</v>
      </c>
      <c r="D19" s="98"/>
      <c r="E19" s="97"/>
      <c r="F19" s="268"/>
      <c r="G19" s="269"/>
      <c r="H19" s="269"/>
      <c r="I19" s="270"/>
      <c r="J19" s="286">
        <f>D19-D20</f>
        <v>0</v>
      </c>
      <c r="K19" s="287"/>
      <c r="M19" s="155"/>
      <c r="N19" s="141">
        <v>0.20833333333333301</v>
      </c>
    </row>
    <row r="20" spans="1:14">
      <c r="A20" s="275"/>
      <c r="B20" s="278"/>
      <c r="C20" s="58" t="s">
        <v>143</v>
      </c>
      <c r="D20" s="98"/>
      <c r="E20" s="97"/>
      <c r="F20" s="271"/>
      <c r="G20" s="272"/>
      <c r="H20" s="272"/>
      <c r="I20" s="273"/>
      <c r="J20" s="288"/>
      <c r="K20" s="289"/>
      <c r="N20" s="141">
        <v>0.25</v>
      </c>
    </row>
    <row r="21" spans="1:14">
      <c r="A21" s="275"/>
      <c r="B21" s="278"/>
      <c r="C21" s="101" t="s">
        <v>142</v>
      </c>
      <c r="D21" s="121"/>
      <c r="E21" s="102"/>
      <c r="F21" s="280"/>
      <c r="G21" s="281"/>
      <c r="H21" s="281"/>
      <c r="I21" s="282"/>
      <c r="J21" s="290">
        <f>D21-D22</f>
        <v>0</v>
      </c>
      <c r="K21" s="291"/>
      <c r="N21" s="141">
        <v>0.29166666666666702</v>
      </c>
    </row>
    <row r="22" spans="1:14">
      <c r="A22" s="276"/>
      <c r="B22" s="279"/>
      <c r="C22" s="101" t="s">
        <v>143</v>
      </c>
      <c r="D22" s="121"/>
      <c r="E22" s="102"/>
      <c r="F22" s="283"/>
      <c r="G22" s="284"/>
      <c r="H22" s="284"/>
      <c r="I22" s="285"/>
      <c r="J22" s="292"/>
      <c r="K22" s="293"/>
      <c r="N22" s="141">
        <v>0.33333333333333298</v>
      </c>
    </row>
    <row r="23" spans="1:14">
      <c r="A23" s="274"/>
      <c r="B23" s="294"/>
      <c r="C23" s="58" t="s">
        <v>142</v>
      </c>
      <c r="D23" s="98"/>
      <c r="E23" s="97"/>
      <c r="F23" s="268"/>
      <c r="G23" s="269"/>
      <c r="H23" s="269"/>
      <c r="I23" s="270"/>
      <c r="J23" s="286">
        <f>D23-D24</f>
        <v>0</v>
      </c>
      <c r="K23" s="287"/>
      <c r="N23" s="141">
        <v>0.375</v>
      </c>
    </row>
    <row r="24" spans="1:14">
      <c r="A24" s="275"/>
      <c r="B24" s="278"/>
      <c r="C24" s="58" t="s">
        <v>143</v>
      </c>
      <c r="D24" s="98"/>
      <c r="E24" s="97"/>
      <c r="F24" s="271"/>
      <c r="G24" s="272"/>
      <c r="H24" s="272"/>
      <c r="I24" s="273"/>
      <c r="J24" s="288"/>
      <c r="K24" s="289"/>
      <c r="N24" s="141">
        <v>0.41666666666666702</v>
      </c>
    </row>
    <row r="25" spans="1:14">
      <c r="A25" s="275"/>
      <c r="B25" s="278"/>
      <c r="C25" s="101" t="s">
        <v>142</v>
      </c>
      <c r="D25" s="121"/>
      <c r="E25" s="102"/>
      <c r="F25" s="280"/>
      <c r="G25" s="281"/>
      <c r="H25" s="281"/>
      <c r="I25" s="282"/>
      <c r="J25" s="290">
        <f>D25-D26</f>
        <v>0</v>
      </c>
      <c r="K25" s="291"/>
      <c r="N25" s="141">
        <v>0.45833333333333298</v>
      </c>
    </row>
    <row r="26" spans="1:14">
      <c r="A26" s="276"/>
      <c r="B26" s="279"/>
      <c r="C26" s="101" t="s">
        <v>143</v>
      </c>
      <c r="D26" s="121"/>
      <c r="E26" s="102"/>
      <c r="F26" s="283"/>
      <c r="G26" s="284"/>
      <c r="H26" s="284"/>
      <c r="I26" s="285"/>
      <c r="J26" s="292"/>
      <c r="K26" s="293"/>
      <c r="N26" s="141">
        <v>0.5</v>
      </c>
    </row>
    <row r="27" spans="1:14">
      <c r="A27" s="274"/>
      <c r="B27" s="294"/>
      <c r="C27" s="58" t="s">
        <v>142</v>
      </c>
      <c r="D27" s="98"/>
      <c r="E27" s="97"/>
      <c r="F27" s="268"/>
      <c r="G27" s="269"/>
      <c r="H27" s="269"/>
      <c r="I27" s="270"/>
      <c r="J27" s="286">
        <f>D27-D28</f>
        <v>0</v>
      </c>
      <c r="K27" s="287"/>
      <c r="N27" s="141">
        <v>0.54166666666666696</v>
      </c>
    </row>
    <row r="28" spans="1:14">
      <c r="A28" s="275"/>
      <c r="B28" s="278"/>
      <c r="C28" s="58" t="s">
        <v>143</v>
      </c>
      <c r="D28" s="98"/>
      <c r="E28" s="97"/>
      <c r="F28" s="271"/>
      <c r="G28" s="272"/>
      <c r="H28" s="272"/>
      <c r="I28" s="273"/>
      <c r="J28" s="288"/>
      <c r="K28" s="289"/>
      <c r="N28" s="141">
        <v>0.58333333333333304</v>
      </c>
    </row>
    <row r="29" spans="1:14">
      <c r="A29" s="275"/>
      <c r="B29" s="278"/>
      <c r="C29" s="101" t="s">
        <v>142</v>
      </c>
      <c r="D29" s="121"/>
      <c r="E29" s="102"/>
      <c r="F29" s="280"/>
      <c r="G29" s="281"/>
      <c r="H29" s="281"/>
      <c r="I29" s="282"/>
      <c r="J29" s="290">
        <f>D29-D30</f>
        <v>0</v>
      </c>
      <c r="K29" s="291"/>
      <c r="N29" s="141">
        <v>0.625</v>
      </c>
    </row>
    <row r="30" spans="1:14">
      <c r="A30" s="276"/>
      <c r="B30" s="279"/>
      <c r="C30" s="101" t="s">
        <v>143</v>
      </c>
      <c r="D30" s="121"/>
      <c r="E30" s="102"/>
      <c r="F30" s="283"/>
      <c r="G30" s="284"/>
      <c r="H30" s="284"/>
      <c r="I30" s="285"/>
      <c r="J30" s="292"/>
      <c r="K30" s="293"/>
      <c r="N30" s="141">
        <v>0.66666666666666696</v>
      </c>
    </row>
    <row r="31" spans="1:14">
      <c r="A31" s="274"/>
      <c r="B31" s="294"/>
      <c r="C31" s="58" t="s">
        <v>142</v>
      </c>
      <c r="D31" s="98"/>
      <c r="E31" s="97"/>
      <c r="F31" s="268"/>
      <c r="G31" s="269"/>
      <c r="H31" s="269"/>
      <c r="I31" s="270"/>
      <c r="J31" s="286">
        <f>D31-D32</f>
        <v>0</v>
      </c>
      <c r="K31" s="287"/>
      <c r="N31" s="141">
        <v>0.54166666666666696</v>
      </c>
    </row>
    <row r="32" spans="1:14">
      <c r="A32" s="275"/>
      <c r="B32" s="278"/>
      <c r="C32" s="58" t="s">
        <v>143</v>
      </c>
      <c r="D32" s="98"/>
      <c r="E32" s="97"/>
      <c r="F32" s="271"/>
      <c r="G32" s="272"/>
      <c r="H32" s="272"/>
      <c r="I32" s="273"/>
      <c r="J32" s="288"/>
      <c r="K32" s="289"/>
      <c r="N32" s="141">
        <v>0.58333333333333304</v>
      </c>
    </row>
    <row r="33" spans="1:14">
      <c r="A33" s="275"/>
      <c r="B33" s="278"/>
      <c r="C33" s="101" t="s">
        <v>142</v>
      </c>
      <c r="D33" s="121"/>
      <c r="E33" s="102"/>
      <c r="F33" s="280"/>
      <c r="G33" s="281"/>
      <c r="H33" s="281"/>
      <c r="I33" s="282"/>
      <c r="J33" s="290">
        <f>D33-D34</f>
        <v>0</v>
      </c>
      <c r="K33" s="291"/>
      <c r="N33" s="141">
        <v>0.625</v>
      </c>
    </row>
    <row r="34" spans="1:14">
      <c r="A34" s="276"/>
      <c r="B34" s="279"/>
      <c r="C34" s="101" t="s">
        <v>143</v>
      </c>
      <c r="D34" s="121"/>
      <c r="E34" s="102"/>
      <c r="F34" s="283"/>
      <c r="G34" s="284"/>
      <c r="H34" s="284"/>
      <c r="I34" s="285"/>
      <c r="J34" s="292"/>
      <c r="K34" s="293"/>
      <c r="N34" s="141">
        <v>0.66666666666666696</v>
      </c>
    </row>
    <row r="35" spans="1:14">
      <c r="A35" s="274"/>
      <c r="B35" s="294"/>
      <c r="C35" s="58" t="s">
        <v>142</v>
      </c>
      <c r="D35" s="98"/>
      <c r="E35" s="97"/>
      <c r="F35" s="268"/>
      <c r="G35" s="269"/>
      <c r="H35" s="269"/>
      <c r="I35" s="270"/>
      <c r="J35" s="286">
        <f>D35-D36</f>
        <v>0</v>
      </c>
      <c r="K35" s="287"/>
      <c r="N35" s="141">
        <v>0.54166666666666696</v>
      </c>
    </row>
    <row r="36" spans="1:14">
      <c r="A36" s="275"/>
      <c r="B36" s="278"/>
      <c r="C36" s="58" t="s">
        <v>143</v>
      </c>
      <c r="D36" s="98"/>
      <c r="E36" s="97"/>
      <c r="F36" s="271"/>
      <c r="G36" s="272"/>
      <c r="H36" s="272"/>
      <c r="I36" s="273"/>
      <c r="J36" s="288"/>
      <c r="K36" s="289"/>
      <c r="N36" s="141">
        <v>0.58333333333333304</v>
      </c>
    </row>
    <row r="37" spans="1:14">
      <c r="A37" s="275"/>
      <c r="B37" s="278"/>
      <c r="C37" s="101" t="s">
        <v>142</v>
      </c>
      <c r="D37" s="121"/>
      <c r="E37" s="102"/>
      <c r="F37" s="280"/>
      <c r="G37" s="281"/>
      <c r="H37" s="281"/>
      <c r="I37" s="282"/>
      <c r="J37" s="290">
        <f>D37-D38</f>
        <v>0</v>
      </c>
      <c r="K37" s="291"/>
      <c r="N37" s="141">
        <v>0.625</v>
      </c>
    </row>
    <row r="38" spans="1:14">
      <c r="A38" s="276"/>
      <c r="B38" s="279"/>
      <c r="C38" s="101" t="s">
        <v>143</v>
      </c>
      <c r="D38" s="121"/>
      <c r="E38" s="102"/>
      <c r="F38" s="283"/>
      <c r="G38" s="284"/>
      <c r="H38" s="284"/>
      <c r="I38" s="285"/>
      <c r="J38" s="292"/>
      <c r="K38" s="293"/>
      <c r="N38" s="141">
        <v>0.66666666666666696</v>
      </c>
    </row>
    <row r="39" spans="1:14" ht="15" thickBot="1">
      <c r="N39" s="141">
        <v>0.70833333333333304</v>
      </c>
    </row>
    <row r="40" spans="1:14" ht="15" thickBot="1">
      <c r="A40" s="295" t="s">
        <v>78</v>
      </c>
      <c r="B40" s="296"/>
      <c r="C40" s="103" t="s">
        <v>145</v>
      </c>
      <c r="D40" s="103" t="s">
        <v>146</v>
      </c>
      <c r="E40" s="103" t="s">
        <v>147</v>
      </c>
      <c r="F40" s="103" t="s">
        <v>148</v>
      </c>
      <c r="G40" s="103" t="s">
        <v>149</v>
      </c>
      <c r="H40" s="103" t="s">
        <v>150</v>
      </c>
      <c r="I40" s="103" t="s">
        <v>151</v>
      </c>
      <c r="J40" s="103" t="s">
        <v>152</v>
      </c>
      <c r="K40" s="103" t="s">
        <v>153</v>
      </c>
      <c r="N40" s="141">
        <v>0.75</v>
      </c>
    </row>
    <row r="41" spans="1:14" ht="15" thickBot="1">
      <c r="A41" s="295" t="s">
        <v>154</v>
      </c>
      <c r="B41" s="296"/>
      <c r="C41" s="104"/>
      <c r="D41" s="104"/>
      <c r="E41" s="120">
        <f>SUM(J15:K30)</f>
        <v>8.3333333333333037E-2</v>
      </c>
      <c r="F41" s="104"/>
      <c r="G41" s="104"/>
      <c r="H41" s="104"/>
      <c r="I41" s="104"/>
      <c r="J41" s="104"/>
      <c r="K41" s="104"/>
      <c r="N41" s="141">
        <v>0.79166666666666696</v>
      </c>
    </row>
    <row r="42" spans="1:14">
      <c r="N42" s="141">
        <v>0.83333333333333304</v>
      </c>
    </row>
    <row r="43" spans="1:14">
      <c r="A43" s="92" t="s">
        <v>44</v>
      </c>
      <c r="N43" s="141">
        <v>0.875</v>
      </c>
    </row>
    <row r="44" spans="1:14">
      <c r="A44" s="92" t="s">
        <v>45</v>
      </c>
      <c r="N44" s="141">
        <v>0.91666666666666696</v>
      </c>
    </row>
    <row r="45" spans="1:14">
      <c r="N45" s="141">
        <v>0.95833333333333304</v>
      </c>
    </row>
    <row r="46" spans="1:14">
      <c r="A46" s="254"/>
      <c r="B46" s="254"/>
      <c r="N46" s="141">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9" zoomScale="60" zoomScaleNormal="85" workbookViewId="0">
      <selection activeCell="H6" sqref="H6"/>
    </sheetView>
  </sheetViews>
  <sheetFormatPr defaultRowHeight="14.5"/>
  <cols>
    <col min="2" max="2" width="5.36328125" style="52" customWidth="1"/>
    <col min="3" max="3" width="15.36328125" bestFit="1" customWidth="1"/>
    <col min="4" max="4" width="23.36328125" customWidth="1"/>
    <col min="5" max="5" width="14.36328125" customWidth="1"/>
    <col min="6" max="6" width="5.7265625" style="52" customWidth="1"/>
    <col min="7" max="7" width="20" customWidth="1"/>
    <col min="8" max="8" width="19.26953125" customWidth="1"/>
    <col min="9" max="9" width="16.08984375" customWidth="1"/>
    <col min="10" max="10" width="5.81640625" style="52" customWidth="1"/>
    <col min="11" max="11" width="18.1796875" bestFit="1" customWidth="1"/>
    <col min="12" max="12" width="39.26953125" customWidth="1"/>
  </cols>
  <sheetData>
    <row r="2" spans="1:15">
      <c r="A2" s="137" t="s">
        <v>221</v>
      </c>
    </row>
    <row r="6" spans="1:15" ht="15.5">
      <c r="D6" s="106" t="s">
        <v>210</v>
      </c>
      <c r="I6" s="93" t="s">
        <v>48</v>
      </c>
      <c r="J6" s="135"/>
    </row>
    <row r="7" spans="1:15" ht="19.5" customHeight="1">
      <c r="D7" s="107" t="s">
        <v>211</v>
      </c>
      <c r="H7" s="72"/>
      <c r="I7" s="94" t="s">
        <v>49</v>
      </c>
      <c r="J7" s="136"/>
    </row>
    <row r="8" spans="1:15">
      <c r="A8" t="s">
        <v>155</v>
      </c>
    </row>
    <row r="10" spans="1:15">
      <c r="C10" s="55" t="s">
        <v>156</v>
      </c>
      <c r="D10" s="95" t="str">
        <f>'Worksop Report'!H9</f>
        <v xml:space="preserve">PT. PUTRA PERKASA ABADI </v>
      </c>
      <c r="G10" s="55" t="s">
        <v>157</v>
      </c>
      <c r="H10" s="95" t="s">
        <v>263</v>
      </c>
      <c r="K10" s="310" t="s">
        <v>159</v>
      </c>
      <c r="L10" s="311"/>
    </row>
    <row r="11" spans="1:15">
      <c r="C11" s="55" t="s">
        <v>254</v>
      </c>
      <c r="D11" s="95"/>
      <c r="G11" s="55" t="s">
        <v>158</v>
      </c>
      <c r="H11" s="95"/>
      <c r="K11" s="55" t="s">
        <v>160</v>
      </c>
      <c r="L11" s="95" t="str" cm="1">
        <f t="array" ref="L11:M11">'Worksop Report'!A66:B66</f>
        <v>ZAENAL</v>
      </c>
      <c r="M11">
        <v>0</v>
      </c>
    </row>
    <row r="12" spans="1:15">
      <c r="K12" s="55" t="s">
        <v>161</v>
      </c>
      <c r="L12" s="95"/>
    </row>
    <row r="14" spans="1:15">
      <c r="C14" s="297" t="s">
        <v>162</v>
      </c>
      <c r="D14" s="298"/>
      <c r="G14" s="306" t="s">
        <v>179</v>
      </c>
      <c r="H14" s="306"/>
      <c r="K14" s="303" t="s">
        <v>190</v>
      </c>
      <c r="L14" s="303"/>
    </row>
    <row r="15" spans="1:15" ht="18.5" customHeight="1">
      <c r="B15" s="149" t="s">
        <v>24</v>
      </c>
      <c r="C15" s="299" t="s">
        <v>163</v>
      </c>
      <c r="D15" s="300"/>
      <c r="F15" s="148" t="s">
        <v>24</v>
      </c>
      <c r="G15" s="301" t="s">
        <v>180</v>
      </c>
      <c r="H15" s="301"/>
      <c r="J15" s="145" t="s">
        <v>24</v>
      </c>
      <c r="K15" s="301" t="s">
        <v>191</v>
      </c>
      <c r="L15" s="301"/>
      <c r="O15" s="123" t="s">
        <v>24</v>
      </c>
    </row>
    <row r="16" spans="1:15" ht="20" customHeight="1">
      <c r="B16" s="149" t="s">
        <v>24</v>
      </c>
      <c r="C16" s="304" t="s">
        <v>164</v>
      </c>
      <c r="D16" s="305"/>
      <c r="F16" s="148" t="s">
        <v>24</v>
      </c>
      <c r="G16" s="302" t="s">
        <v>173</v>
      </c>
      <c r="H16" s="302"/>
      <c r="J16" s="145" t="s">
        <v>24</v>
      </c>
      <c r="K16" s="302" t="s">
        <v>192</v>
      </c>
      <c r="L16" s="302"/>
      <c r="O16" s="124" t="s">
        <v>213</v>
      </c>
    </row>
    <row r="17" spans="2:12" ht="18" customHeight="1">
      <c r="B17" s="149" t="s">
        <v>24</v>
      </c>
      <c r="C17" s="299" t="s">
        <v>165</v>
      </c>
      <c r="D17" s="300"/>
      <c r="F17" s="148" t="s">
        <v>24</v>
      </c>
      <c r="G17" s="301" t="s">
        <v>181</v>
      </c>
      <c r="H17" s="301"/>
      <c r="J17" s="145" t="s">
        <v>24</v>
      </c>
      <c r="K17" s="312" t="s">
        <v>193</v>
      </c>
      <c r="L17" s="312"/>
    </row>
    <row r="18" spans="2:12" ht="18" customHeight="1">
      <c r="B18" s="149" t="s">
        <v>24</v>
      </c>
      <c r="C18" s="304" t="s">
        <v>166</v>
      </c>
      <c r="D18" s="305"/>
      <c r="F18" s="148" t="s">
        <v>213</v>
      </c>
      <c r="G18" s="302" t="s">
        <v>164</v>
      </c>
      <c r="H18" s="302"/>
      <c r="J18" s="145" t="s">
        <v>213</v>
      </c>
      <c r="K18" s="302" t="s">
        <v>194</v>
      </c>
      <c r="L18" s="302"/>
    </row>
    <row r="19" spans="2:12" ht="18" customHeight="1">
      <c r="B19" s="149" t="s">
        <v>24</v>
      </c>
      <c r="C19" s="299" t="s">
        <v>167</v>
      </c>
      <c r="D19" s="300"/>
      <c r="F19" s="148" t="s">
        <v>24</v>
      </c>
      <c r="G19" s="301" t="s">
        <v>182</v>
      </c>
      <c r="H19" s="301"/>
      <c r="J19" s="145"/>
      <c r="K19" s="301" t="s">
        <v>194</v>
      </c>
      <c r="L19" s="301"/>
    </row>
    <row r="20" spans="2:12" ht="18" customHeight="1">
      <c r="B20" s="149" t="s">
        <v>24</v>
      </c>
      <c r="C20" s="304" t="s">
        <v>168</v>
      </c>
      <c r="D20" s="305"/>
      <c r="F20" s="148" t="s">
        <v>24</v>
      </c>
      <c r="G20" s="302" t="s">
        <v>183</v>
      </c>
      <c r="H20" s="302"/>
      <c r="J20" s="145"/>
      <c r="K20" s="302" t="s">
        <v>194</v>
      </c>
      <c r="L20" s="302"/>
    </row>
    <row r="21" spans="2:12" ht="18" customHeight="1">
      <c r="B21" s="149" t="s">
        <v>24</v>
      </c>
      <c r="C21" s="299" t="s">
        <v>169</v>
      </c>
      <c r="D21" s="300"/>
      <c r="F21" s="148" t="s">
        <v>24</v>
      </c>
      <c r="G21" s="301" t="s">
        <v>184</v>
      </c>
      <c r="H21" s="301"/>
      <c r="J21" s="145"/>
      <c r="K21" s="301" t="s">
        <v>194</v>
      </c>
      <c r="L21" s="301"/>
    </row>
    <row r="22" spans="2:12" ht="27.5" customHeight="1">
      <c r="B22" s="149" t="s">
        <v>24</v>
      </c>
      <c r="C22" s="304" t="s">
        <v>170</v>
      </c>
      <c r="D22" s="305"/>
      <c r="F22" s="148" t="s">
        <v>24</v>
      </c>
      <c r="G22" s="302" t="s">
        <v>185</v>
      </c>
      <c r="H22" s="302"/>
      <c r="J22" s="145"/>
      <c r="K22" s="302" t="s">
        <v>194</v>
      </c>
      <c r="L22" s="302"/>
    </row>
    <row r="23" spans="2:12" ht="18.5" customHeight="1">
      <c r="B23" s="127"/>
      <c r="F23" s="148" t="s">
        <v>24</v>
      </c>
      <c r="G23" s="301" t="s">
        <v>186</v>
      </c>
      <c r="H23" s="301"/>
      <c r="K23" s="301" t="s">
        <v>194</v>
      </c>
      <c r="L23" s="301"/>
    </row>
    <row r="24" spans="2:12" ht="21">
      <c r="B24" s="127"/>
      <c r="C24" s="303" t="s">
        <v>171</v>
      </c>
      <c r="D24" s="303"/>
      <c r="F24" s="126"/>
      <c r="G24" s="303" t="s">
        <v>187</v>
      </c>
      <c r="H24" s="303"/>
      <c r="K24" s="303" t="s">
        <v>195</v>
      </c>
      <c r="L24" s="303"/>
    </row>
    <row r="25" spans="2:12" ht="18.5" customHeight="1">
      <c r="B25" s="149" t="s">
        <v>24</v>
      </c>
      <c r="C25" s="301" t="s">
        <v>172</v>
      </c>
      <c r="D25" s="301"/>
      <c r="F25" s="148" t="s">
        <v>24</v>
      </c>
      <c r="G25" s="301" t="s">
        <v>188</v>
      </c>
      <c r="H25" s="301"/>
      <c r="J25" s="146" t="s">
        <v>24</v>
      </c>
      <c r="K25" s="301" t="s">
        <v>196</v>
      </c>
      <c r="L25" s="301"/>
    </row>
    <row r="26" spans="2:12" ht="18.5" customHeight="1">
      <c r="B26" s="149" t="s">
        <v>24</v>
      </c>
      <c r="C26" s="302" t="s">
        <v>173</v>
      </c>
      <c r="D26" s="302"/>
      <c r="F26" s="148" t="s">
        <v>24</v>
      </c>
      <c r="G26" s="302" t="s">
        <v>189</v>
      </c>
      <c r="H26" s="302"/>
      <c r="J26" s="146" t="s">
        <v>24</v>
      </c>
      <c r="K26" s="302" t="s">
        <v>197</v>
      </c>
      <c r="L26" s="302"/>
    </row>
    <row r="27" spans="2:12" ht="18.5">
      <c r="B27" s="149" t="s">
        <v>24</v>
      </c>
      <c r="C27" s="301" t="s">
        <v>174</v>
      </c>
      <c r="D27" s="301"/>
      <c r="J27" s="146" t="s">
        <v>24</v>
      </c>
      <c r="K27" s="301" t="s">
        <v>198</v>
      </c>
      <c r="L27" s="301"/>
    </row>
    <row r="28" spans="2:12" ht="18.5" customHeight="1">
      <c r="B28" s="149" t="s">
        <v>24</v>
      </c>
      <c r="C28" s="302" t="s">
        <v>175</v>
      </c>
      <c r="D28" s="302"/>
      <c r="J28" s="146" t="s">
        <v>24</v>
      </c>
      <c r="K28" s="302" t="s">
        <v>199</v>
      </c>
      <c r="L28" s="302"/>
    </row>
    <row r="29" spans="2:12" ht="18.5">
      <c r="B29" s="149" t="s">
        <v>24</v>
      </c>
      <c r="C29" s="301" t="s">
        <v>176</v>
      </c>
      <c r="D29" s="301"/>
      <c r="J29" s="146"/>
      <c r="K29" s="301"/>
      <c r="L29" s="301"/>
    </row>
    <row r="30" spans="2:12" ht="18.5">
      <c r="B30" s="149" t="s">
        <v>24</v>
      </c>
      <c r="C30" s="302" t="s">
        <v>177</v>
      </c>
      <c r="D30" s="302"/>
      <c r="J30" s="146"/>
      <c r="K30" s="307"/>
      <c r="L30" s="307"/>
    </row>
    <row r="31" spans="2:12" ht="18.5">
      <c r="B31" s="149" t="s">
        <v>24</v>
      </c>
      <c r="C31" s="301" t="s">
        <v>178</v>
      </c>
      <c r="D31" s="301"/>
      <c r="J31" s="146"/>
      <c r="K31" s="301"/>
      <c r="L31" s="301"/>
    </row>
    <row r="32" spans="2:12">
      <c r="J32" s="147"/>
    </row>
    <row r="33" spans="2:11">
      <c r="B33" s="128" t="s">
        <v>200</v>
      </c>
    </row>
    <row r="34" spans="2:11" ht="18.5">
      <c r="B34" s="129" t="s">
        <v>209</v>
      </c>
      <c r="C34" s="146"/>
      <c r="D34" s="84" t="s">
        <v>106</v>
      </c>
      <c r="E34" s="146"/>
      <c r="F34" s="63"/>
      <c r="J34" s="308" t="s">
        <v>207</v>
      </c>
      <c r="K34" s="308"/>
    </row>
    <row r="35" spans="2:11">
      <c r="B35" s="130" t="s">
        <v>201</v>
      </c>
      <c r="C35" s="70"/>
      <c r="D35" s="70"/>
      <c r="E35" s="70"/>
      <c r="F35" s="57"/>
      <c r="G35" s="60"/>
      <c r="H35" s="60"/>
      <c r="I35" s="87"/>
    </row>
    <row r="36" spans="2:11">
      <c r="B36" s="131" t="s">
        <v>202</v>
      </c>
      <c r="C36" s="88"/>
      <c r="D36" s="88"/>
      <c r="E36" s="88"/>
      <c r="F36" s="37"/>
      <c r="G36" s="89"/>
      <c r="H36" s="89"/>
    </row>
    <row r="37" spans="2:11">
      <c r="B37" s="132" t="s">
        <v>203</v>
      </c>
      <c r="C37" s="79"/>
      <c r="D37" s="79"/>
      <c r="E37" s="79"/>
      <c r="F37" s="39"/>
      <c r="G37" s="89"/>
      <c r="H37" s="89">
        <v>11754</v>
      </c>
    </row>
    <row r="38" spans="2:11">
      <c r="B38" s="130" t="s">
        <v>204</v>
      </c>
      <c r="C38" s="70"/>
      <c r="D38" s="70"/>
      <c r="E38" s="70"/>
      <c r="F38" s="57"/>
      <c r="G38" s="105" t="s">
        <v>205</v>
      </c>
      <c r="H38" s="105" t="s">
        <v>206</v>
      </c>
      <c r="I38" s="108"/>
      <c r="J38" s="309" t="s">
        <v>208</v>
      </c>
      <c r="K38" s="309"/>
    </row>
    <row r="40" spans="2:11">
      <c r="B40" s="133" t="s">
        <v>44</v>
      </c>
    </row>
    <row r="41" spans="2:11">
      <c r="B41" s="134" t="s">
        <v>45</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64"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2023-09-05T01:19:04Z</dcterms:modified>
</cp:coreProperties>
</file>