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SWI\AMC\Warranty\"/>
    </mc:Choice>
  </mc:AlternateContent>
  <xr:revisionPtr revIDLastSave="0" documentId="13_ncr:1_{D3A5DA8F-4F0F-4C42-899E-61BC264D5377}"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Report'!$A$1:$J$129</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<sst xmlns="http://schemas.openxmlformats.org/spreadsheetml/2006/main" count="457" uniqueCount="285">
  <si>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</si>
  <si>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</si>
  <si>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</si>
  <si>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</si>
  <si>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</si>
  <si>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</si>
  <si>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</si>
  <si>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</si>
  <si>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</si>
  <si>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</si>
  <si>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</si>
  <si>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</si>
  <si>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</si>
  <si>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</si>
  <si>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</si>
  <si>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</si>
  <si>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</si>
  <si>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</si>
  <si>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</si>
  <si>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</si>
  <si>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</si>
  <si>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</si>
  <si>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</si>
  <si>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</si>
  <si>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</si>
  <si>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</si>
  <si>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</si>
  <si>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</si>
  <si>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</si>
  <si>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</si>
  <si>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</si>
  <si>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</si>
  <si>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</si>
  <si>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</si>
  <si>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</si>
  <si>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</si>
  <si>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</si>
  <si>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</si>
  <si>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</si>
  <si>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</si>
  <si>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</si>
  <si>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</si>
  <si>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</si>
  <si>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</si>
  <si>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</si>
  <si>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</si>
  <si>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</si>
  <si>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</si>
  <si>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</si>
  <si>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</si>
  <si>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</si>
  <si>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</si>
  <si>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</si>
  <si>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</si>
  <si>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</si>
  <si>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</si>
  <si>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</si>
  <si>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</si>
  <si>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</si>
  <si>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</si>
  <si>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</si>
  <si>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</si>
  <si>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</si>
  <si>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</si>
  <si>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</si>
  <si>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</si>
  <si>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</si>
  <si>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</si>
  <si>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</si>
  <si>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</si>
  <si>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</si>
  <si>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</si>
  <si>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</si>
  <si>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</si>
  <si>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</si>
  <si>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</si>
  <si>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</si>
  <si>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</si>
  <si>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</si>
  <si>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</si>
  <si>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</si>
  <si>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</si>
  <si>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</si>
  <si>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</si>
  <si>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</si>
  <si>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</si>
  <si>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</si>
  <si>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</si>
  <si>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</si>
  <si>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</si>
  <si>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</si>
  <si>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</si>
  <si>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</si>
  <si>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</si>
  <si>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</si>
  <si>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</si>
  <si>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</si>
  <si>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</si>
  <si>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</si>
  <si>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</si>
  <si>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</si>
  <si>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</si>
  <si>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</si>
  <si>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</si>
  <si>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</si>
  <si>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</si>
  <si>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</si>
  <si>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</si>
  <si>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</si>
  <si>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</si>
  <si>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</si>
  <si>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</si>
  <si>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</si>
  <si>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</si>
  <si>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</si>
  <si>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</si>
  <si>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</si>
  <si>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</si>
  <si>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</si>
  <si>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</si>
  <si>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</si>
  <si>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</si>
  <si>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</si>
  <si>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</si>
  <si>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</si>
  <si>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</si>
  <si>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</si>
  <si>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</si>
  <si>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</si>
  <si>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</si>
  <si>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</si>
  <si>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</si>
  <si>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</si>
  <si>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</si>
  <si>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</si>
  <si>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</si>
  <si>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</si>
  <si>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</si>
  <si>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</si>
  <si>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</si>
  <si>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</si>
  <si>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</si>
  <si>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</si>
  <si>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</si>
  <si>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</si>
  <si>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</si>
  <si>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</si>
  <si>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</si>
  <si>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</si>
  <si>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</si>
  <si>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</si>
  <si>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</si>
  <si>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</si>
  <si>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</si>
  <si>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</si>
  <si>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</si>
  <si>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</si>
  <si>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</si>
  <si>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</si>
  <si>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</si>
  <si>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</si>
  <si>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</si>
  <si>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</si>
  <si>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</si>
  <si>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</si>
  <si>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</si>
  <si>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</si>
  <si>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</si>
  <si>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</si>
  <si>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</si>
  <si>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</si>
  <si>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</si>
  <si>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</si>
  <si>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</si>
  <si>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</si>
  <si>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</si>
  <si>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</si>
  <si>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</si>
  <si>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</si>
  <si>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</si>
  <si>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</si>
  <si>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</si>
  <si>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</si>
  <si>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</si>
  <si>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</si>
  <si>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</si>
  <si>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</si>
  <si>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</si>
  <si>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</si>
  <si>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</si>
  <si>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</si>
  <si>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</si>
  <si>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</si>
  <si>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</si>
  <si>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</si>
  <si>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</si>
  <si>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</si>
  <si>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</si>
  <si>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</si>
  <si>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</si>
  <si>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</si>
  <si>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</si>
  <si>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</si>
  <si>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</si>
  <si>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</si>
  <si>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</si>
  <si>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</si>
  <si>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</si>
  <si>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</si>
  <si>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</si>
  <si>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</si>
  <si>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</si>
  <si>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</si>
  <si>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</si>
  <si>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</si>
  <si>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</si>
  <si>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</si>
  <si>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</si>
  <si>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</si>
  <si>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</si>
  <si>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</si>
  <si>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</si>
  <si>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</si>
  <si>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</si>
  <si>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</si>
  <si>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</si>
  <si>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</si>
  <si>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</si>
  <si>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</si>
  <si>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</si>
  <si>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</si>
  <si>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</si>
  <si>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</si>
  <si>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</si>
  <si>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</si>
  <si>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</si>
  <si>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</si>
  <si>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</si>
  <si>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</si>
  <si>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</si>
  <si>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</si>
  <si>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</si>
  <si>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</si>
  <si>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</si>
  <si>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</si>
  <si>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</si>
  <si>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</si>
  <si>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</si>
  <si>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</si>
  <si>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</si>
  <si>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t>MFJ400243NJ001195</t>
  </si>
  <si>
    <t>AXOR 2528 CX</t>
  </si>
  <si>
    <t>DA25052</t>
  </si>
  <si>
    <t>journal pins planetary gear rear axle rear LH bergeser dari posisinya</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</si>
  <si>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</si>
  <si>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</si>
  <si>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</si>
  <si>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</si>
  <si>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</si>
  <si>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LAPORAN DARI TYREMAN SAAT MELAKUKAN PENGECEKAN TYRE DAILY TERLIHAT JOURNAL PINS PLANETARY GEAR PADA REAR AXLE REAR LH BERGESER DARI POSISINYA</t>
  </si>
  <si>
    <t>CEK VISUAL ALL JOURNAL PINS</t>
  </si>
  <si>
    <t>1 JOURNAL PINS BERGESER</t>
  </si>
  <si>
    <t>CEK OIL DRAIN PLUG</t>
  </si>
  <si>
    <t>TERDAPAT BANYAK MATRIAL</t>
  </si>
  <si>
    <t>CEK KONDISI WHEEL HUB</t>
  </si>
  <si>
    <t>TERDAPAT KERUSAKAN</t>
  </si>
  <si>
    <t>A4003530421</t>
  </si>
  <si>
    <t>A4004200219</t>
  </si>
  <si>
    <t>TS NEEDLE</t>
  </si>
  <si>
    <t>BEARING SPINDLE</t>
  </si>
  <si>
    <t>A4003530901</t>
  </si>
  <si>
    <t>A4004200119</t>
  </si>
  <si>
    <t>TS WASHER THRUST</t>
  </si>
  <si>
    <t>A4003510553</t>
  </si>
  <si>
    <t>SPACER TUBE</t>
  </si>
  <si>
    <t>A4003560458</t>
  </si>
  <si>
    <t>RETAIN CLIP STD</t>
  </si>
  <si>
    <t>A4003570582</t>
  </si>
  <si>
    <t>O RING</t>
  </si>
  <si>
    <t>A4003520304</t>
  </si>
  <si>
    <t xml:space="preserve">SETELAH MENDAPATKAN LAPORAN DARI TYREMAN MEKANIK KEMUDIAN MELAKUKAN PENGECEKAN SECARA VISUAL PADA JOURNAL PINS PLANETARY GEAR DAN MENGECEK OIL DRAIN PLUG DAN DITEMUKAN BANYAKNYA MATRIAL YANG MENEMPEL PADA OIL DRAIN PLUG. DARI HASIL TEMUAN TERSEBUT KEMUDIAN DILAKUKAN PELEPASANAN DAN PEMBONGKARAN PADA WHEEL HUB DAN TERLIHAT ADANYA KERUSAKAN PADA SALAH SATU JOURNAL PINS PLANETARY GEAR </t>
  </si>
  <si>
    <t>WASHER THRUST</t>
  </si>
  <si>
    <t>attachment picture 2</t>
  </si>
  <si>
    <t>attachment picture 3</t>
  </si>
  <si>
    <t>11673/1054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</si>
</sst>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pn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126</xdr:row>
      <xdr:rowOff>9685</xdr:rowOff>
    </xdr:from>
    <xdr:to>
      <xdr:col>0</xdr:col>
      <xdr:colOff>222130</xdr:colOff>
      <xdr:row>127</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126</xdr:row>
      <xdr:rowOff>24029</xdr:rowOff>
    </xdr:from>
    <xdr:to>
      <xdr:col>5</xdr:col>
      <xdr:colOff>236999</xdr:colOff>
      <xdr:row>126</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8</xdr:col>
      <xdr:colOff>736600</xdr:colOff>
      <xdr:row>95</xdr:row>
      <xdr:rowOff>3938</xdr:rowOff>
    </xdr:from>
    <xdr:to>
      <xdr:col>9</xdr:col>
      <xdr:colOff>3471333</xdr:colOff>
      <xdr:row>104</xdr:row>
      <xdr:rowOff>1032635</xdr:rowOff>
    </xdr:to>
    <xdr:pic>
      <xdr:nvPicPr>
        <xdr:cNvPr id="17" name="Picture 16">
          <a:extLst>
            <a:ext uri="{FF2B5EF4-FFF2-40B4-BE49-F238E27FC236}">
              <a16:creationId xmlns:a16="http://schemas.microsoft.com/office/drawing/2014/main" id="{27866D1C-7A1F-42BD-8F21-41F632C3181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981267" y="16014405"/>
          <a:ext cx="4402666" cy="2476497"/>
        </a:xfrm>
        <a:prstGeom prst="rect">
          <a:avLst/>
        </a:prstGeom>
      </xdr:spPr>
    </xdr:pic>
    <xdr:clientData/>
  </xdr:twoCellAnchor>
  <xdr:twoCellAnchor>
    <xdr:from>
      <xdr:col>6</xdr:col>
      <xdr:colOff>361373</xdr:colOff>
      <xdr:row>94</xdr:row>
      <xdr:rowOff>96931</xdr:rowOff>
    </xdr:from>
    <xdr:to>
      <xdr:col>6</xdr:col>
      <xdr:colOff>667572</xdr:colOff>
      <xdr:row>96</xdr:row>
      <xdr:rowOff>4245</xdr:rowOff>
    </xdr:to>
    <xdr:sp macro="" textlink="">
      <xdr:nvSpPr>
        <xdr:cNvPr id="21" name="Google Shape;580;p20">
          <a:extLst>
            <a:ext uri="{FF2B5EF4-FFF2-40B4-BE49-F238E27FC236}">
              <a16:creationId xmlns:a16="http://schemas.microsoft.com/office/drawing/2014/main" id="{BFFC0B0B-130A-4DAE-8A2B-73A905F2CFC9}"/>
            </a:ext>
          </a:extLst>
        </xdr:cNvPr>
        <xdr:cNvSpPr txBox="1">
          <a:spLocks/>
        </xdr:cNvSpPr>
      </xdr:nvSpPr>
      <xdr:spPr>
        <a:xfrm>
          <a:off x="6103685" y="14736071"/>
          <a:ext cx="306199" cy="22140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2111806</xdr:colOff>
      <xdr:row>94</xdr:row>
      <xdr:rowOff>149880</xdr:rowOff>
    </xdr:from>
    <xdr:to>
      <xdr:col>7</xdr:col>
      <xdr:colOff>2356368</xdr:colOff>
      <xdr:row>96</xdr:row>
      <xdr:rowOff>53370</xdr:rowOff>
    </xdr:to>
    <xdr:sp macro="" textlink="">
      <xdr:nvSpPr>
        <xdr:cNvPr id="22" name="Google Shape;580;p20">
          <a:extLst>
            <a:ext uri="{FF2B5EF4-FFF2-40B4-BE49-F238E27FC236}">
              <a16:creationId xmlns:a16="http://schemas.microsoft.com/office/drawing/2014/main" id="{9841EB5D-2BA1-41A1-85C7-986D93A57CAD}"/>
            </a:ext>
          </a:extLst>
        </xdr:cNvPr>
        <xdr:cNvSpPr txBox="1">
          <a:spLocks/>
        </xdr:cNvSpPr>
      </xdr:nvSpPr>
      <xdr:spPr>
        <a:xfrm>
          <a:off x="9156073" y="15152813"/>
          <a:ext cx="244562" cy="22522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120</xdr:row>
      <xdr:rowOff>145081</xdr:rowOff>
    </xdr:from>
    <xdr:to>
      <xdr:col>9</xdr:col>
      <xdr:colOff>2378363</xdr:colOff>
      <xdr:row>126</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55248</xdr:colOff>
      <xdr:row>77</xdr:row>
      <xdr:rowOff>70784</xdr:rowOff>
    </xdr:from>
    <xdr:to>
      <xdr:col>5</xdr:col>
      <xdr:colOff>296333</xdr:colOff>
      <xdr:row>87</xdr:row>
      <xdr:rowOff>179631</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424981" y="13109451"/>
          <a:ext cx="2290019" cy="1717513"/>
        </a:xfrm>
        <a:prstGeom prst="rect">
          <a:avLst/>
        </a:prstGeom>
      </xdr:spPr>
    </xdr:pic>
    <xdr:clientData/>
  </xdr:twoCellAnchor>
  <xdr:twoCellAnchor>
    <xdr:from>
      <xdr:col>1</xdr:col>
      <xdr:colOff>638289</xdr:colOff>
      <xdr:row>100</xdr:row>
      <xdr:rowOff>152400</xdr:rowOff>
    </xdr:from>
    <xdr:to>
      <xdr:col>2</xdr:col>
      <xdr:colOff>508000</xdr:colOff>
      <xdr:row>102</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126</xdr:row>
      <xdr:rowOff>9685</xdr:rowOff>
    </xdr:from>
    <xdr:to>
      <xdr:col>0</xdr:col>
      <xdr:colOff>222130</xdr:colOff>
      <xdr:row>127</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126</xdr:row>
      <xdr:rowOff>24029</xdr:rowOff>
    </xdr:from>
    <xdr:to>
      <xdr:col>5</xdr:col>
      <xdr:colOff>236999</xdr:colOff>
      <xdr:row>126</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1</xdr:col>
      <xdr:colOff>281797</xdr:colOff>
      <xdr:row>94</xdr:row>
      <xdr:rowOff>25741</xdr:rowOff>
    </xdr:from>
    <xdr:to>
      <xdr:col>2</xdr:col>
      <xdr:colOff>1143000</xdr:colOff>
      <xdr:row>104</xdr:row>
      <xdr:rowOff>1258678</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578130" y="15028674"/>
          <a:ext cx="2131203" cy="2841604"/>
        </a:xfrm>
        <a:prstGeom prst="rect">
          <a:avLst/>
        </a:prstGeom>
      </xdr:spPr>
    </xdr:pic>
    <xdr:clientData/>
  </xdr:twoCellAnchor>
  <xdr:twoCellAnchor editAs="oneCell">
    <xdr:from>
      <xdr:col>6</xdr:col>
      <xdr:colOff>262467</xdr:colOff>
      <xdr:row>94</xdr:row>
      <xdr:rowOff>31456</xdr:rowOff>
    </xdr:from>
    <xdr:to>
      <xdr:col>8</xdr:col>
      <xdr:colOff>651934</xdr:colOff>
      <xdr:row>104</xdr:row>
      <xdr:rowOff>1236132</xdr:rowOff>
    </xdr:to>
    <xdr:pic>
      <xdr:nvPicPr>
        <xdr:cNvPr id="45" name="Picture 44">
          <a:extLst>
            <a:ext uri="{FF2B5EF4-FFF2-40B4-BE49-F238E27FC236}">
              <a16:creationId xmlns:a16="http://schemas.microsoft.com/office/drawing/2014/main" id="{D11EE9EF-3AE0-4965-B2F0-1A32CD6E3D5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6011334" y="15034389"/>
          <a:ext cx="4885267" cy="2813343"/>
        </a:xfrm>
        <a:prstGeom prst="rect">
          <a:avLst/>
        </a:prstGeom>
      </xdr:spPr>
    </xdr:pic>
    <xdr:clientData/>
  </xdr:twoCellAnchor>
  <xdr:twoCellAnchor editAs="oneCell">
    <xdr:from>
      <xdr:col>3</xdr:col>
      <xdr:colOff>279966</xdr:colOff>
      <xdr:row>94</xdr:row>
      <xdr:rowOff>43948</xdr:rowOff>
    </xdr:from>
    <xdr:to>
      <xdr:col>6</xdr:col>
      <xdr:colOff>-1</xdr:colOff>
      <xdr:row>104</xdr:row>
      <xdr:rowOff>1248060</xdr:rowOff>
    </xdr:to>
    <xdr:pic>
      <xdr:nvPicPr>
        <xdr:cNvPr id="46" name="Picture 45">
          <a:extLst>
            <a:ext uri="{FF2B5EF4-FFF2-40B4-BE49-F238E27FC236}">
              <a16:creationId xmlns:a16="http://schemas.microsoft.com/office/drawing/2014/main" id="{E081639E-C0E6-4493-BBAB-BB3581A0BFE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649699" y="15046881"/>
          <a:ext cx="2099167" cy="2812779"/>
        </a:xfrm>
        <a:prstGeom prst="rect">
          <a:avLst/>
        </a:prstGeom>
      </xdr:spPr>
    </xdr:pic>
    <xdr:clientData/>
  </xdr:twoCellAnchor>
  <xdr:twoCellAnchor>
    <xdr:from>
      <xdr:col>1</xdr:col>
      <xdr:colOff>323106</xdr:colOff>
      <xdr:row>94</xdr:row>
      <xdr:rowOff>68766</xdr:rowOff>
    </xdr:from>
    <xdr:to>
      <xdr:col>1</xdr:col>
      <xdr:colOff>580540</xdr:colOff>
      <xdr:row>96</xdr:row>
      <xdr:rowOff>30150</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619439" y="15071699"/>
          <a:ext cx="257434" cy="28311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310573</xdr:colOff>
      <xdr:row>94</xdr:row>
      <xdr:rowOff>63064</xdr:rowOff>
    </xdr:from>
    <xdr:to>
      <xdr:col>3</xdr:col>
      <xdr:colOff>616772</xdr:colOff>
      <xdr:row>95</xdr:row>
      <xdr:rowOff>131245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680306" y="15065997"/>
          <a:ext cx="306199" cy="22904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1078873</xdr:colOff>
      <xdr:row>94</xdr:row>
      <xdr:rowOff>73680</xdr:rowOff>
    </xdr:from>
    <xdr:to>
      <xdr:col>7</xdr:col>
      <xdr:colOff>1323435</xdr:colOff>
      <xdr:row>95</xdr:row>
      <xdr:rowOff>138037</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8123140" y="15076613"/>
          <a:ext cx="244562" cy="22522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120</xdr:row>
      <xdr:rowOff>145081</xdr:rowOff>
    </xdr:from>
    <xdr:to>
      <xdr:col>9</xdr:col>
      <xdr:colOff>2378363</xdr:colOff>
      <xdr:row>125</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1957912</xdr:colOff>
      <xdr:row>109</xdr:row>
      <xdr:rowOff>142802</xdr:rowOff>
    </xdr:from>
    <xdr:to>
      <xdr:col>9</xdr:col>
      <xdr:colOff>2819398</xdr:colOff>
      <xdr:row>118</xdr:row>
      <xdr:rowOff>1503032</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9002179" y="19582269"/>
          <a:ext cx="5729819" cy="2808030"/>
        </a:xfrm>
        <a:prstGeom prst="rect">
          <a:avLst/>
        </a:prstGeom>
      </xdr:spPr>
    </xdr:pic>
    <xdr:clientData/>
  </xdr:twoCellAnchor>
  <xdr:twoCellAnchor editAs="oneCell">
    <xdr:from>
      <xdr:col>1</xdr:col>
      <xdr:colOff>31764</xdr:colOff>
      <xdr:row>109</xdr:row>
      <xdr:rowOff>62783</xdr:rowOff>
    </xdr:from>
    <xdr:to>
      <xdr:col>2</xdr:col>
      <xdr:colOff>1515534</xdr:colOff>
      <xdr:row>118</xdr:row>
      <xdr:rowOff>2221654</xdr:rowOff>
    </xdr:to>
    <xdr:pic>
      <xdr:nvPicPr>
        <xdr:cNvPr id="12" name="Picture 11">
          <a:extLst>
            <a:ext uri="{FF2B5EF4-FFF2-40B4-BE49-F238E27FC236}">
              <a16:creationId xmlns:a16="http://schemas.microsoft.com/office/drawing/2014/main" id="{554BF2EF-8312-4982-BDFA-BE91CDB1C14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328097" y="19502250"/>
          <a:ext cx="2753770" cy="3606671"/>
        </a:xfrm>
        <a:prstGeom prst="rect">
          <a:avLst/>
        </a:prstGeom>
      </xdr:spPr>
    </xdr:pic>
    <xdr:clientData/>
  </xdr:twoCellAnchor>
  <xdr:twoCellAnchor editAs="oneCell">
    <xdr:from>
      <xdr:col>2</xdr:col>
      <xdr:colOff>1513431</xdr:colOff>
      <xdr:row>110</xdr:row>
      <xdr:rowOff>144290</xdr:rowOff>
    </xdr:from>
    <xdr:to>
      <xdr:col>7</xdr:col>
      <xdr:colOff>1168400</xdr:colOff>
      <xdr:row>118</xdr:row>
      <xdr:rowOff>2183008</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079764" y="19744623"/>
          <a:ext cx="5132903" cy="3325652"/>
        </a:xfrm>
        <a:prstGeom prst="rect">
          <a:avLst/>
        </a:prstGeom>
      </xdr:spPr>
    </xdr:pic>
    <xdr:clientData/>
  </xdr:twoCellAnchor>
  <xdr:twoCellAnchor editAs="oneCell">
    <xdr:from>
      <xdr:col>6</xdr:col>
      <xdr:colOff>1123002</xdr:colOff>
      <xdr:row>77</xdr:row>
      <xdr:rowOff>53851</xdr:rowOff>
    </xdr:from>
    <xdr:to>
      <xdr:col>7</xdr:col>
      <xdr:colOff>2115712</xdr:colOff>
      <xdr:row>87</xdr:row>
      <xdr:rowOff>162698</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6871869" y="13092518"/>
          <a:ext cx="2288110" cy="1717513"/>
        </a:xfrm>
        <a:prstGeom prst="rect">
          <a:avLst/>
        </a:prstGeom>
      </xdr:spPr>
    </xdr:pic>
    <xdr:clientData/>
  </xdr:twoCellAnchor>
  <xdr:twoCellAnchor editAs="oneCell">
    <xdr:from>
      <xdr:col>0</xdr:col>
      <xdr:colOff>73053</xdr:colOff>
      <xdr:row>77</xdr:row>
      <xdr:rowOff>36919</xdr:rowOff>
    </xdr:from>
    <xdr:to>
      <xdr:col>1</xdr:col>
      <xdr:colOff>1065928</xdr:colOff>
      <xdr:row>87</xdr:row>
      <xdr:rowOff>145766</xdr:rowOff>
    </xdr:to>
    <xdr:pic>
      <xdr:nvPicPr>
        <xdr:cNvPr id="6" name="Picture 5">
          <a:extLst>
            <a:ext uri="{FF2B5EF4-FFF2-40B4-BE49-F238E27FC236}">
              <a16:creationId xmlns:a16="http://schemas.microsoft.com/office/drawing/2014/main" id="{C0E5CFF5-F177-40A5-9295-82B7D36C7EB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73053" y="13075586"/>
          <a:ext cx="1289208" cy="1717513"/>
        </a:xfrm>
        <a:prstGeom prst="rect">
          <a:avLst/>
        </a:prstGeom>
      </xdr:spPr>
    </xdr:pic>
    <xdr:clientData/>
  </xdr:twoCellAnchor>
  <xdr:twoCellAnchor editAs="oneCell">
    <xdr:from>
      <xdr:col>1</xdr:col>
      <xdr:colOff>1156785</xdr:colOff>
      <xdr:row>78</xdr:row>
      <xdr:rowOff>39287</xdr:rowOff>
    </xdr:from>
    <xdr:to>
      <xdr:col>2</xdr:col>
      <xdr:colOff>1740682</xdr:colOff>
      <xdr:row>86</xdr:row>
      <xdr:rowOff>143933</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453118" y="13238820"/>
          <a:ext cx="1853897" cy="1391580"/>
        </a:xfrm>
        <a:prstGeom prst="rect">
          <a:avLst/>
        </a:prstGeom>
      </xdr:spPr>
    </xdr:pic>
    <xdr:clientData/>
  </xdr:twoCellAnchor>
  <xdr:twoCellAnchor editAs="oneCell">
    <xdr:from>
      <xdr:col>8</xdr:col>
      <xdr:colOff>838199</xdr:colOff>
      <xdr:row>77</xdr:row>
      <xdr:rowOff>58590</xdr:rowOff>
    </xdr:from>
    <xdr:to>
      <xdr:col>9</xdr:col>
      <xdr:colOff>2548465</xdr:colOff>
      <xdr:row>87</xdr:row>
      <xdr:rowOff>152404</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5400000">
          <a:off x="11920726" y="12259397"/>
          <a:ext cx="1702480" cy="3378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O32" sqref="O32"/>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Report'!I127</f>
        <v>Egi sugiana</v>
      </c>
      <c r="C11" s="91"/>
      <c r="D11" s="60" t="s">
        <v>134</v>
      </c>
      <c r="E11" s="60"/>
      <c r="F11" s="60"/>
      <c r="G11" s="96"/>
      <c r="H11" s="96"/>
      <c r="I11" s="96"/>
      <c r="J11" s="96"/>
      <c r="K11" s="91"/>
    </row>
    <row r="13" spans="1:14" ht="14.5" customHeight="1">
      <c r="A13" s="223" t="s">
        <v>135</v>
      </c>
      <c r="B13" s="92" t="s">
        <v>136</v>
      </c>
      <c r="C13" s="224" t="s">
        <v>142</v>
      </c>
      <c r="D13" s="219" t="s">
        <v>137</v>
      </c>
      <c r="E13" s="220"/>
      <c r="F13" s="225" t="s">
        <v>138</v>
      </c>
      <c r="G13" s="226"/>
      <c r="H13" s="226"/>
      <c r="I13" s="227"/>
      <c r="J13" s="219" t="s">
        <v>139</v>
      </c>
      <c r="K13" s="220"/>
    </row>
    <row r="14" spans="1:14">
      <c r="A14" s="223"/>
      <c r="B14" s="92" t="s">
        <v>108</v>
      </c>
      <c r="C14" s="224"/>
      <c r="D14" s="221"/>
      <c r="E14" s="222"/>
      <c r="F14" s="228"/>
      <c r="G14" s="229"/>
      <c r="H14" s="229"/>
      <c r="I14" s="230"/>
      <c r="J14" s="221"/>
      <c r="K14" s="222"/>
      <c r="M14" s="145"/>
    </row>
    <row r="15" spans="1:14" ht="14.5" customHeight="1">
      <c r="A15" s="190" t="s">
        <v>222</v>
      </c>
      <c r="B15" s="193"/>
      <c r="C15" s="54" t="s">
        <v>140</v>
      </c>
      <c r="D15" s="94"/>
      <c r="E15" s="94"/>
      <c r="F15" s="199"/>
      <c r="G15" s="200"/>
      <c r="H15" s="200"/>
      <c r="I15" s="201"/>
      <c r="J15" s="215">
        <f>D15-D16</f>
        <v>0</v>
      </c>
      <c r="K15" s="216"/>
      <c r="M15" s="146" t="s">
        <v>220</v>
      </c>
      <c r="N15" s="135">
        <v>4.1666666666666664E-2</v>
      </c>
    </row>
    <row r="16" spans="1:14">
      <c r="A16" s="191"/>
      <c r="B16" s="194"/>
      <c r="C16" s="54" t="s">
        <v>141</v>
      </c>
      <c r="D16" s="94"/>
      <c r="E16" s="94"/>
      <c r="F16" s="202"/>
      <c r="G16" s="203"/>
      <c r="H16" s="203"/>
      <c r="I16" s="204"/>
      <c r="J16" s="217"/>
      <c r="K16" s="218"/>
      <c r="M16" s="146" t="s">
        <v>221</v>
      </c>
      <c r="N16" s="135">
        <v>8.3333333333333301E-2</v>
      </c>
    </row>
    <row r="17" spans="1:14">
      <c r="A17" s="191"/>
      <c r="B17" s="194"/>
      <c r="C17" s="97" t="s">
        <v>140</v>
      </c>
      <c r="D17" s="116"/>
      <c r="E17" s="98"/>
      <c r="F17" s="205"/>
      <c r="G17" s="206"/>
      <c r="H17" s="206"/>
      <c r="I17" s="207"/>
      <c r="J17" s="211">
        <f>D17-D18</f>
        <v>0</v>
      </c>
      <c r="K17" s="212"/>
      <c r="M17" s="146" t="s">
        <v>222</v>
      </c>
      <c r="N17" s="135">
        <v>0.125</v>
      </c>
    </row>
    <row r="18" spans="1:14">
      <c r="A18" s="192"/>
      <c r="B18" s="195"/>
      <c r="C18" s="97" t="s">
        <v>141</v>
      </c>
      <c r="D18" s="116"/>
      <c r="E18" s="98"/>
      <c r="F18" s="208"/>
      <c r="G18" s="209"/>
      <c r="H18" s="209"/>
      <c r="I18" s="210"/>
      <c r="J18" s="213"/>
      <c r="K18" s="214"/>
      <c r="M18" s="146" t="s">
        <v>223</v>
      </c>
      <c r="N18" s="135">
        <v>0.16666666666666699</v>
      </c>
    </row>
    <row r="19" spans="1:14">
      <c r="A19" s="190"/>
      <c r="B19" s="193"/>
      <c r="C19" s="54" t="s">
        <v>140</v>
      </c>
      <c r="D19" s="94"/>
      <c r="E19" s="93"/>
      <c r="F19" s="199">
        <v>44942</v>
      </c>
      <c r="G19" s="200"/>
      <c r="H19" s="200"/>
      <c r="I19" s="201"/>
      <c r="J19" s="215">
        <f>D19-D20</f>
        <v>0</v>
      </c>
      <c r="K19" s="216"/>
      <c r="M19" s="146"/>
      <c r="N19" s="135">
        <v>0.20833333333333301</v>
      </c>
    </row>
    <row r="20" spans="1:14">
      <c r="A20" s="191"/>
      <c r="B20" s="194"/>
      <c r="C20" s="54" t="s">
        <v>141</v>
      </c>
      <c r="D20" s="94"/>
      <c r="E20" s="93"/>
      <c r="F20" s="202"/>
      <c r="G20" s="203"/>
      <c r="H20" s="203"/>
      <c r="I20" s="204"/>
      <c r="J20" s="217"/>
      <c r="K20" s="218"/>
      <c r="N20" s="135">
        <v>0.25</v>
      </c>
    </row>
    <row r="21" spans="1:14">
      <c r="A21" s="191"/>
      <c r="B21" s="194"/>
      <c r="C21" s="97" t="s">
        <v>140</v>
      </c>
      <c r="D21" s="116"/>
      <c r="E21" s="98"/>
      <c r="F21" s="205"/>
      <c r="G21" s="206"/>
      <c r="H21" s="206"/>
      <c r="I21" s="207"/>
      <c r="J21" s="211">
        <f>D21-D22</f>
        <v>0</v>
      </c>
      <c r="K21" s="212"/>
      <c r="N21" s="135">
        <v>0.29166666666666702</v>
      </c>
    </row>
    <row r="22" spans="1:14">
      <c r="A22" s="192"/>
      <c r="B22" s="195"/>
      <c r="C22" s="97" t="s">
        <v>141</v>
      </c>
      <c r="D22" s="116"/>
      <c r="E22" s="98"/>
      <c r="F22" s="208"/>
      <c r="G22" s="209"/>
      <c r="H22" s="209"/>
      <c r="I22" s="210"/>
      <c r="J22" s="213"/>
      <c r="K22" s="214"/>
      <c r="N22" s="135">
        <v>0.33333333333333298</v>
      </c>
    </row>
    <row r="23" spans="1:14">
      <c r="A23" s="190"/>
      <c r="B23" s="193"/>
      <c r="C23" s="54" t="s">
        <v>140</v>
      </c>
      <c r="D23" s="94"/>
      <c r="E23" s="93"/>
      <c r="F23" s="199"/>
      <c r="G23" s="200"/>
      <c r="H23" s="200"/>
      <c r="I23" s="201"/>
      <c r="J23" s="215">
        <f>D23-D24</f>
        <v>0</v>
      </c>
      <c r="K23" s="216"/>
      <c r="N23" s="135">
        <v>0.375</v>
      </c>
    </row>
    <row r="24" spans="1:14">
      <c r="A24" s="191"/>
      <c r="B24" s="194"/>
      <c r="C24" s="54" t="s">
        <v>141</v>
      </c>
      <c r="D24" s="94"/>
      <c r="E24" s="93"/>
      <c r="F24" s="202"/>
      <c r="G24" s="203"/>
      <c r="H24" s="203"/>
      <c r="I24" s="204"/>
      <c r="J24" s="217"/>
      <c r="K24" s="218"/>
      <c r="N24" s="135">
        <v>0.41666666666666702</v>
      </c>
    </row>
    <row r="25" spans="1:14">
      <c r="A25" s="191"/>
      <c r="B25" s="194"/>
      <c r="C25" s="97" t="s">
        <v>140</v>
      </c>
      <c r="D25" s="116"/>
      <c r="E25" s="98"/>
      <c r="F25" s="205"/>
      <c r="G25" s="206"/>
      <c r="H25" s="206"/>
      <c r="I25" s="207"/>
      <c r="J25" s="211">
        <f>D25-D26</f>
        <v>0</v>
      </c>
      <c r="K25" s="212"/>
      <c r="N25" s="135">
        <v>0.45833333333333298</v>
      </c>
    </row>
    <row r="26" spans="1:14">
      <c r="A26" s="192"/>
      <c r="B26" s="195"/>
      <c r="C26" s="97" t="s">
        <v>141</v>
      </c>
      <c r="D26" s="116"/>
      <c r="E26" s="98"/>
      <c r="F26" s="208"/>
      <c r="G26" s="209"/>
      <c r="H26" s="209"/>
      <c r="I26" s="210"/>
      <c r="J26" s="213"/>
      <c r="K26" s="214"/>
      <c r="N26" s="135">
        <v>0.5</v>
      </c>
    </row>
    <row r="27" spans="1:14">
      <c r="A27" s="190"/>
      <c r="B27" s="193"/>
      <c r="C27" s="54" t="s">
        <v>140</v>
      </c>
      <c r="D27" s="94"/>
      <c r="E27" s="93"/>
      <c r="F27" s="199"/>
      <c r="G27" s="200"/>
      <c r="H27" s="200"/>
      <c r="I27" s="201"/>
      <c r="J27" s="215">
        <f>D27-D28</f>
        <v>0</v>
      </c>
      <c r="K27" s="216"/>
      <c r="N27" s="135">
        <v>0.54166666666666696</v>
      </c>
    </row>
    <row r="28" spans="1:14">
      <c r="A28" s="191"/>
      <c r="B28" s="194"/>
      <c r="C28" s="54" t="s">
        <v>141</v>
      </c>
      <c r="D28" s="94"/>
      <c r="E28" s="93"/>
      <c r="F28" s="202"/>
      <c r="G28" s="203"/>
      <c r="H28" s="203"/>
      <c r="I28" s="204"/>
      <c r="J28" s="217"/>
      <c r="K28" s="218"/>
      <c r="N28" s="135">
        <v>0.58333333333333304</v>
      </c>
    </row>
    <row r="29" spans="1:14">
      <c r="A29" s="191"/>
      <c r="B29" s="194"/>
      <c r="C29" s="97" t="s">
        <v>140</v>
      </c>
      <c r="D29" s="116"/>
      <c r="E29" s="98"/>
      <c r="F29" s="205"/>
      <c r="G29" s="206"/>
      <c r="H29" s="206"/>
      <c r="I29" s="207"/>
      <c r="J29" s="211">
        <f>D29-D30</f>
        <v>0</v>
      </c>
      <c r="K29" s="212"/>
      <c r="N29" s="135">
        <v>0.625</v>
      </c>
    </row>
    <row r="30" spans="1:14">
      <c r="A30" s="192"/>
      <c r="B30" s="195"/>
      <c r="C30" s="97" t="s">
        <v>141</v>
      </c>
      <c r="D30" s="116"/>
      <c r="E30" s="98"/>
      <c r="F30" s="208"/>
      <c r="G30" s="209"/>
      <c r="H30" s="209"/>
      <c r="I30" s="210"/>
      <c r="J30" s="213"/>
      <c r="K30" s="214"/>
      <c r="N30" s="135">
        <v>0.66666666666666696</v>
      </c>
    </row>
    <row r="31" spans="1:14">
      <c r="A31" s="190"/>
      <c r="B31" s="193"/>
      <c r="C31" s="54" t="s">
        <v>140</v>
      </c>
      <c r="D31" s="94"/>
      <c r="E31" s="93"/>
      <c r="F31" s="199"/>
      <c r="G31" s="200"/>
      <c r="H31" s="200"/>
      <c r="I31" s="201"/>
      <c r="J31" s="215">
        <f>D31-D32</f>
        <v>0</v>
      </c>
      <c r="K31" s="216"/>
      <c r="N31" s="135">
        <v>0.54166666666666696</v>
      </c>
    </row>
    <row r="32" spans="1:14">
      <c r="A32" s="191"/>
      <c r="B32" s="194"/>
      <c r="C32" s="54" t="s">
        <v>141</v>
      </c>
      <c r="D32" s="94"/>
      <c r="E32" s="93"/>
      <c r="F32" s="202"/>
      <c r="G32" s="203"/>
      <c r="H32" s="203"/>
      <c r="I32" s="204"/>
      <c r="J32" s="217"/>
      <c r="K32" s="218"/>
      <c r="N32" s="135">
        <v>0.58333333333333304</v>
      </c>
    </row>
    <row r="33" spans="1:14">
      <c r="A33" s="191"/>
      <c r="B33" s="194"/>
      <c r="C33" s="97" t="s">
        <v>140</v>
      </c>
      <c r="D33" s="116"/>
      <c r="E33" s="98"/>
      <c r="F33" s="205"/>
      <c r="G33" s="206"/>
      <c r="H33" s="206"/>
      <c r="I33" s="207"/>
      <c r="J33" s="211">
        <f>D33-D34</f>
        <v>0</v>
      </c>
      <c r="K33" s="212"/>
      <c r="N33" s="135">
        <v>0.625</v>
      </c>
    </row>
    <row r="34" spans="1:14">
      <c r="A34" s="192"/>
      <c r="B34" s="195"/>
      <c r="C34" s="97" t="s">
        <v>141</v>
      </c>
      <c r="D34" s="116"/>
      <c r="E34" s="98"/>
      <c r="F34" s="208"/>
      <c r="G34" s="209"/>
      <c r="H34" s="209"/>
      <c r="I34" s="210"/>
      <c r="J34" s="213"/>
      <c r="K34" s="214"/>
      <c r="N34" s="135">
        <v>0.66666666666666696</v>
      </c>
    </row>
    <row r="35" spans="1:14">
      <c r="A35" s="190"/>
      <c r="B35" s="193"/>
      <c r="C35" s="54" t="s">
        <v>140</v>
      </c>
      <c r="D35" s="94"/>
      <c r="E35" s="93"/>
      <c r="F35" s="199"/>
      <c r="G35" s="200"/>
      <c r="H35" s="200"/>
      <c r="I35" s="201"/>
      <c r="J35" s="215">
        <f>D35-D36</f>
        <v>0</v>
      </c>
      <c r="K35" s="216"/>
      <c r="N35" s="135">
        <v>0.54166666666666696</v>
      </c>
    </row>
    <row r="36" spans="1:14">
      <c r="A36" s="191"/>
      <c r="B36" s="194"/>
      <c r="C36" s="54" t="s">
        <v>141</v>
      </c>
      <c r="D36" s="94"/>
      <c r="E36" s="93"/>
      <c r="F36" s="202"/>
      <c r="G36" s="203"/>
      <c r="H36" s="203"/>
      <c r="I36" s="204"/>
      <c r="J36" s="217"/>
      <c r="K36" s="218"/>
      <c r="N36" s="135">
        <v>0.58333333333333304</v>
      </c>
    </row>
    <row r="37" spans="1:14">
      <c r="A37" s="191"/>
      <c r="B37" s="194"/>
      <c r="C37" s="97" t="s">
        <v>140</v>
      </c>
      <c r="D37" s="116"/>
      <c r="E37" s="98"/>
      <c r="F37" s="205"/>
      <c r="G37" s="206"/>
      <c r="H37" s="206"/>
      <c r="I37" s="207"/>
      <c r="J37" s="211">
        <f>D37-D38</f>
        <v>0</v>
      </c>
      <c r="K37" s="212"/>
      <c r="N37" s="135">
        <v>0.625</v>
      </c>
    </row>
    <row r="38" spans="1:14">
      <c r="A38" s="192"/>
      <c r="B38" s="195"/>
      <c r="C38" s="97" t="s">
        <v>141</v>
      </c>
      <c r="D38" s="116"/>
      <c r="E38" s="98"/>
      <c r="F38" s="208"/>
      <c r="G38" s="209"/>
      <c r="H38" s="209"/>
      <c r="I38" s="210"/>
      <c r="J38" s="213"/>
      <c r="K38" s="214"/>
      <c r="N38" s="135">
        <v>0.66666666666666696</v>
      </c>
    </row>
    <row r="39" spans="1:14" ht="15" thickBot="1">
      <c r="N39" s="135">
        <v>0.70833333333333304</v>
      </c>
    </row>
    <row r="40" spans="1:14" ht="15" thickBot="1">
      <c r="A40" s="196" t="s">
        <v>74</v>
      </c>
      <c r="B40" s="197"/>
      <c r="C40" s="99" t="s">
        <v>143</v>
      </c>
      <c r="D40" s="99" t="s">
        <v>144</v>
      </c>
      <c r="E40" s="99" t="s">
        <v>145</v>
      </c>
      <c r="F40" s="99" t="s">
        <v>146</v>
      </c>
      <c r="G40" s="99" t="s">
        <v>147</v>
      </c>
      <c r="H40" s="99" t="s">
        <v>148</v>
      </c>
      <c r="I40" s="99" t="s">
        <v>149</v>
      </c>
      <c r="J40" s="99" t="s">
        <v>150</v>
      </c>
      <c r="K40" s="99" t="s">
        <v>151</v>
      </c>
      <c r="N40" s="135">
        <v>0.75</v>
      </c>
    </row>
    <row r="41" spans="1:14" ht="15" thickBot="1">
      <c r="A41" s="196" t="s">
        <v>152</v>
      </c>
      <c r="B41" s="197"/>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198"/>
      <c r="B46" s="198"/>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9"/>
  <sheetViews>
    <sheetView tabSelected="1" view="pageBreakPreview" zoomScale="75" zoomScaleNormal="70" zoomScaleSheetLayoutView="75" workbookViewId="0">
      <selection activeCell="J11" sqref="J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2" t="s">
        <v>231</v>
      </c>
      <c r="E3" s="282"/>
      <c r="F3" s="282"/>
      <c r="G3" s="282"/>
      <c r="H3" s="282"/>
      <c r="J3" s="153"/>
    </row>
    <row r="4" spans="1:10">
      <c r="A4" s="20"/>
      <c r="D4" s="282"/>
      <c r="E4" s="282"/>
      <c r="F4" s="282"/>
      <c r="G4" s="282"/>
      <c r="H4" s="282"/>
      <c r="J4" s="153"/>
    </row>
    <row r="5" spans="1:10">
      <c r="A5" s="20"/>
      <c r="J5" s="153"/>
    </row>
    <row r="6" spans="1:10" ht="13.5" thickBot="1">
      <c r="A6" s="6"/>
      <c r="I6" s="2" t="s">
        <v>0</v>
      </c>
      <c r="J6" s="153"/>
    </row>
    <row r="7" spans="1:10">
      <c r="A7" s="3"/>
      <c r="B7" s="4"/>
      <c r="C7" s="4"/>
      <c r="D7" s="4"/>
      <c r="E7" s="4"/>
      <c r="F7" s="5"/>
      <c r="G7" s="4" t="s">
        <v>246</v>
      </c>
      <c r="H7" s="338">
        <v>310000002743</v>
      </c>
      <c r="I7" s="4"/>
      <c r="J7" s="151"/>
    </row>
    <row r="8" spans="1:10" ht="13">
      <c r="A8" s="6" t="s">
        <v>1</v>
      </c>
      <c r="B8" s="2"/>
      <c r="C8" s="7">
        <v>45139</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250</v>
      </c>
      <c r="D10" s="2"/>
      <c r="E10" s="2"/>
      <c r="F10" s="9"/>
      <c r="G10" s="2" t="s">
        <v>4</v>
      </c>
      <c r="H10" s="12"/>
      <c r="I10" s="2" t="s">
        <v>5</v>
      </c>
      <c r="J10" s="157"/>
    </row>
    <row r="11" spans="1:10" ht="13">
      <c r="A11" s="6" t="s">
        <v>6</v>
      </c>
      <c r="B11" s="2"/>
      <c r="C11" s="158"/>
      <c r="D11" s="13"/>
      <c r="E11" s="2"/>
      <c r="F11" s="9"/>
      <c r="G11" s="2" t="s">
        <v>7</v>
      </c>
      <c r="H11" s="11" t="s">
        <v>251</v>
      </c>
      <c r="I11" s="2" t="s">
        <v>8</v>
      </c>
      <c r="J11" s="159" t="s">
        <v>284</v>
      </c>
    </row>
    <row r="12" spans="1:10" ht="13.5" thickBot="1">
      <c r="A12" s="160" t="s">
        <v>233</v>
      </c>
      <c r="B12" s="15"/>
      <c r="C12" s="161" t="s">
        <v>252</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253</v>
      </c>
      <c r="J16" s="153"/>
    </row>
    <row r="17" spans="1:10" ht="13">
      <c r="A17" s="19" t="s">
        <v>11</v>
      </c>
      <c r="B17" s="2"/>
      <c r="C17" s="2"/>
      <c r="D17" s="2"/>
      <c r="E17" s="2"/>
      <c r="F17" s="2"/>
      <c r="J17" s="153"/>
    </row>
    <row r="18" spans="1:10" ht="13">
      <c r="A18" s="19"/>
      <c r="B18" s="2" t="s">
        <v>234</v>
      </c>
      <c r="C18" s="189" t="s">
        <v>254</v>
      </c>
      <c r="D18" s="2"/>
      <c r="E18" s="189" t="s">
        <v>255</v>
      </c>
      <c r="F18" s="2"/>
      <c r="G18" s="163" t="s">
        <v>248</v>
      </c>
      <c r="H18" s="163" t="s">
        <v>235</v>
      </c>
      <c r="J18" s="153"/>
    </row>
    <row r="19" spans="1:10" ht="13">
      <c r="A19" s="20"/>
      <c r="B19" s="164"/>
      <c r="C19" s="163" t="s">
        <v>256</v>
      </c>
      <c r="E19" s="163" t="s">
        <v>257</v>
      </c>
      <c r="G19" s="189" t="s">
        <v>258</v>
      </c>
      <c r="J19" s="153"/>
    </row>
    <row r="20" spans="1:10" ht="13">
      <c r="A20" s="19" t="s">
        <v>236</v>
      </c>
      <c r="J20" s="153"/>
    </row>
    <row r="21" spans="1:10" ht="13">
      <c r="A21" s="165"/>
      <c r="B21" s="163" t="s">
        <v>259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3"/>
      <c r="C25" s="283"/>
      <c r="D25" s="283"/>
      <c r="E25" s="283"/>
      <c r="F25" s="283"/>
      <c r="G25" s="283"/>
      <c r="H25" s="4"/>
      <c r="I25" s="4"/>
      <c r="J25" s="151"/>
    </row>
    <row r="26" spans="1:10" s="38" customFormat="1" ht="13">
      <c r="A26" s="37"/>
      <c r="B26" s="284" t="s">
        <v>13</v>
      </c>
      <c r="C26" s="285"/>
      <c r="D26" s="285"/>
      <c r="E26" s="285"/>
      <c r="F26" s="285"/>
      <c r="G26" s="285"/>
      <c r="H26" s="39" t="s">
        <v>14</v>
      </c>
      <c r="I26" s="39" t="s">
        <v>15</v>
      </c>
      <c r="J26" s="40" t="s">
        <v>237</v>
      </c>
    </row>
    <row r="27" spans="1:10">
      <c r="A27" s="20"/>
      <c r="B27" s="167" t="s">
        <v>260</v>
      </c>
      <c r="C27" s="168"/>
      <c r="D27" s="168"/>
      <c r="E27" s="168"/>
      <c r="F27" s="168"/>
      <c r="G27" s="168"/>
      <c r="H27" s="169" t="s">
        <v>261</v>
      </c>
      <c r="I27" s="169" t="s">
        <v>238</v>
      </c>
      <c r="J27" s="170" t="s">
        <v>239</v>
      </c>
    </row>
    <row r="28" spans="1:10">
      <c r="A28" s="20"/>
      <c r="B28" s="167" t="s">
        <v>262</v>
      </c>
      <c r="C28" s="168"/>
      <c r="D28" s="168"/>
      <c r="E28" s="168"/>
      <c r="F28" s="168"/>
      <c r="G28" s="168"/>
      <c r="H28" s="169" t="s">
        <v>263</v>
      </c>
      <c r="I28" s="169" t="s">
        <v>238</v>
      </c>
      <c r="J28" s="170" t="s">
        <v>282</v>
      </c>
    </row>
    <row r="29" spans="1:10">
      <c r="A29" s="20"/>
      <c r="B29" s="167" t="s">
        <v>264</v>
      </c>
      <c r="C29" s="168"/>
      <c r="D29" s="168"/>
      <c r="E29" s="168"/>
      <c r="F29" s="168"/>
      <c r="G29" s="168"/>
      <c r="H29" s="169" t="s">
        <v>265</v>
      </c>
      <c r="I29" s="169" t="s">
        <v>238</v>
      </c>
      <c r="J29" s="170" t="s">
        <v>283</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6" t="s">
        <v>18</v>
      </c>
      <c r="B44" s="287"/>
      <c r="C44" s="287"/>
      <c r="D44" s="287"/>
      <c r="E44" s="287"/>
      <c r="F44" s="287"/>
      <c r="G44" s="288" t="s">
        <v>240</v>
      </c>
      <c r="H44" s="288"/>
      <c r="I44" s="288"/>
      <c r="J44" s="289"/>
    </row>
    <row r="45" spans="1:10" ht="15" customHeight="1">
      <c r="A45" s="19"/>
      <c r="G45" s="272" t="s">
        <v>280</v>
      </c>
      <c r="H45" s="273"/>
      <c r="I45" s="273"/>
      <c r="J45" s="274"/>
    </row>
    <row r="46" spans="1:10" ht="13.15" customHeight="1">
      <c r="A46" s="20"/>
      <c r="C46" s="21" t="s">
        <v>19</v>
      </c>
      <c r="D46" s="21" t="s">
        <v>20</v>
      </c>
      <c r="E46" s="21" t="s">
        <v>16</v>
      </c>
      <c r="F46" s="26"/>
      <c r="G46" s="272"/>
      <c r="H46" s="273"/>
      <c r="I46" s="273"/>
      <c r="J46" s="274"/>
    </row>
    <row r="47" spans="1:10" ht="12.75" customHeight="1">
      <c r="A47" s="278" t="s">
        <v>21</v>
      </c>
      <c r="B47" s="279"/>
      <c r="C47" s="141" t="s">
        <v>22</v>
      </c>
      <c r="D47" s="141"/>
      <c r="E47" s="141" t="s">
        <v>22</v>
      </c>
      <c r="G47" s="272"/>
      <c r="H47" s="273"/>
      <c r="I47" s="273"/>
      <c r="J47" s="274"/>
    </row>
    <row r="48" spans="1:10" ht="15" customHeight="1">
      <c r="A48" s="27" t="s">
        <v>23</v>
      </c>
      <c r="B48" s="28"/>
      <c r="C48" s="141" t="s">
        <v>22</v>
      </c>
      <c r="D48" s="141"/>
      <c r="E48" s="141" t="s">
        <v>22</v>
      </c>
      <c r="G48" s="272"/>
      <c r="H48" s="273"/>
      <c r="I48" s="273"/>
      <c r="J48" s="274"/>
    </row>
    <row r="49" spans="1:12" ht="13.15" customHeight="1">
      <c r="A49" s="278" t="s">
        <v>24</v>
      </c>
      <c r="B49" s="279"/>
      <c r="C49" s="141" t="s">
        <v>211</v>
      </c>
      <c r="D49" s="141" t="s">
        <v>22</v>
      </c>
      <c r="E49" s="141"/>
      <c r="G49" s="272"/>
      <c r="H49" s="273"/>
      <c r="I49" s="273"/>
      <c r="J49" s="274"/>
    </row>
    <row r="50" spans="1:12" ht="15" customHeight="1">
      <c r="A50" s="280" t="s">
        <v>25</v>
      </c>
      <c r="B50" s="281"/>
      <c r="C50" s="2"/>
      <c r="D50" s="2"/>
      <c r="G50" s="272"/>
      <c r="H50" s="273"/>
      <c r="I50" s="273"/>
      <c r="J50" s="274"/>
    </row>
    <row r="51" spans="1:12" ht="15" customHeight="1">
      <c r="A51" s="20" t="s">
        <v>26</v>
      </c>
      <c r="C51" s="26"/>
      <c r="G51" s="272"/>
      <c r="H51" s="273"/>
      <c r="I51" s="273"/>
      <c r="J51" s="274"/>
      <c r="L51" s="142" t="s">
        <v>22</v>
      </c>
    </row>
    <row r="52" spans="1:12" ht="15.75" customHeight="1" thickBot="1">
      <c r="A52" s="14"/>
      <c r="B52" s="29"/>
      <c r="C52" s="30"/>
      <c r="D52" s="15"/>
      <c r="E52" s="15"/>
      <c r="F52" s="15"/>
      <c r="G52" s="275"/>
      <c r="H52" s="276"/>
      <c r="I52" s="276"/>
      <c r="J52" s="277"/>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266</v>
      </c>
      <c r="C58" s="164" t="s">
        <v>269</v>
      </c>
      <c r="D58" s="176">
        <v>4</v>
      </c>
      <c r="J58" s="153"/>
    </row>
    <row r="59" spans="1:12" ht="13">
      <c r="A59" s="20"/>
      <c r="B59" s="164" t="s">
        <v>267</v>
      </c>
      <c r="C59" s="164" t="s">
        <v>268</v>
      </c>
      <c r="D59" s="176">
        <v>38</v>
      </c>
      <c r="J59" s="153"/>
    </row>
    <row r="60" spans="1:12" ht="13">
      <c r="A60" s="20"/>
      <c r="B60" s="164" t="s">
        <v>270</v>
      </c>
      <c r="C60" s="164" t="s">
        <v>281</v>
      </c>
      <c r="D60" s="176">
        <v>2</v>
      </c>
      <c r="J60" s="153"/>
    </row>
    <row r="61" spans="1:12" ht="13">
      <c r="A61" s="20"/>
      <c r="B61" s="164" t="s">
        <v>271</v>
      </c>
      <c r="C61" s="164" t="s">
        <v>272</v>
      </c>
      <c r="D61" s="176">
        <v>2</v>
      </c>
      <c r="J61" s="153"/>
    </row>
    <row r="62" spans="1:12" ht="13">
      <c r="A62" s="20"/>
      <c r="B62" s="164" t="s">
        <v>273</v>
      </c>
      <c r="C62" s="164" t="s">
        <v>274</v>
      </c>
      <c r="D62" s="176">
        <v>1</v>
      </c>
      <c r="J62" s="153"/>
    </row>
    <row r="63" spans="1:12" ht="13">
      <c r="A63" s="20"/>
      <c r="B63" s="164" t="s">
        <v>275</v>
      </c>
      <c r="C63" s="164" t="s">
        <v>276</v>
      </c>
      <c r="D63" s="176">
        <v>4</v>
      </c>
      <c r="J63" s="153"/>
    </row>
    <row r="64" spans="1:12" ht="13">
      <c r="A64" s="20"/>
      <c r="B64" s="164" t="s">
        <v>277</v>
      </c>
      <c r="C64" s="164" t="s">
        <v>278</v>
      </c>
      <c r="D64" s="176">
        <v>4</v>
      </c>
      <c r="J64" s="153"/>
    </row>
    <row r="65" spans="1:10" ht="13">
      <c r="A65" s="20"/>
      <c r="B65" s="164" t="s">
        <v>279</v>
      </c>
      <c r="C65" s="164" t="s">
        <v>278</v>
      </c>
      <c r="D65" s="176">
        <v>1</v>
      </c>
      <c r="J65" s="153"/>
    </row>
    <row r="66" spans="1:10" ht="13">
      <c r="A66" s="20"/>
      <c r="B66" s="164"/>
      <c r="J66" s="153"/>
    </row>
    <row r="67" spans="1:10" ht="13">
      <c r="A67" s="19" t="s">
        <v>29</v>
      </c>
      <c r="J67" s="153"/>
    </row>
    <row r="68" spans="1:10" ht="13.5" thickBot="1">
      <c r="A68" s="14"/>
      <c r="B68" s="29"/>
      <c r="C68" s="15"/>
      <c r="D68" s="15"/>
      <c r="E68" s="15"/>
      <c r="F68" s="15"/>
      <c r="G68" s="15"/>
      <c r="H68" s="15"/>
      <c r="I68" s="15"/>
      <c r="J68" s="166"/>
    </row>
    <row r="69" spans="1:10" ht="13">
      <c r="A69" s="20"/>
      <c r="B69" s="2"/>
      <c r="J69" s="153"/>
    </row>
    <row r="70" spans="1:10" ht="13">
      <c r="A70" s="20"/>
      <c r="B70" s="2"/>
      <c r="J70" s="153"/>
    </row>
    <row r="71" spans="1:10" ht="15" customHeight="1">
      <c r="A71" s="20"/>
      <c r="B71" s="2"/>
      <c r="D71" s="266" t="s">
        <v>30</v>
      </c>
      <c r="E71" s="266"/>
      <c r="F71" s="266"/>
      <c r="G71" s="266"/>
      <c r="H71" s="266"/>
      <c r="I71" s="266"/>
      <c r="J71" s="153"/>
    </row>
    <row r="72" spans="1:10" ht="13.15" customHeight="1">
      <c r="A72" s="20"/>
      <c r="D72" s="266"/>
      <c r="E72" s="266"/>
      <c r="F72" s="266"/>
      <c r="G72" s="266"/>
      <c r="H72" s="266"/>
      <c r="I72" s="266"/>
      <c r="J72" s="177"/>
    </row>
    <row r="73" spans="1:10" ht="13">
      <c r="A73" s="267"/>
      <c r="B73" s="268"/>
      <c r="D73" s="266"/>
      <c r="E73" s="266"/>
      <c r="F73" s="266"/>
      <c r="G73" s="266"/>
      <c r="H73" s="266"/>
      <c r="I73" s="266"/>
      <c r="J73" s="177"/>
    </row>
    <row r="74" spans="1:10">
      <c r="A74" s="245"/>
      <c r="B74" s="246"/>
      <c r="D74" s="266"/>
      <c r="E74" s="266"/>
      <c r="F74" s="266"/>
      <c r="G74" s="266"/>
      <c r="H74" s="266"/>
      <c r="I74" s="266"/>
      <c r="J74" s="177"/>
    </row>
    <row r="75" spans="1:10">
      <c r="A75" s="20"/>
      <c r="J75" s="153"/>
    </row>
    <row r="76" spans="1:10" ht="13" thickBot="1">
      <c r="A76" s="20"/>
      <c r="J76" s="153"/>
    </row>
    <row r="77" spans="1:10" ht="15" thickTop="1">
      <c r="A77" s="239" t="s">
        <v>31</v>
      </c>
      <c r="B77" s="240"/>
      <c r="C77" s="240"/>
      <c r="D77" s="240"/>
      <c r="E77" s="240"/>
      <c r="F77" s="240"/>
      <c r="G77" s="240"/>
      <c r="H77" s="240"/>
      <c r="I77" s="240"/>
      <c r="J77" s="241"/>
    </row>
    <row r="78" spans="1:10" ht="12.75" customHeight="1">
      <c r="A78" s="242"/>
      <c r="B78" s="243"/>
      <c r="C78" s="244"/>
      <c r="D78" s="258"/>
      <c r="E78" s="259"/>
      <c r="F78" s="269"/>
      <c r="G78" s="258"/>
      <c r="H78" s="269"/>
      <c r="I78" s="258"/>
      <c r="J78" s="263"/>
    </row>
    <row r="79" spans="1:10" ht="12.75" customHeight="1">
      <c r="A79" s="245"/>
      <c r="B79" s="246"/>
      <c r="C79" s="247"/>
      <c r="D79" s="260"/>
      <c r="E79" s="198"/>
      <c r="F79" s="270"/>
      <c r="G79" s="260"/>
      <c r="H79" s="270"/>
      <c r="I79" s="260"/>
      <c r="J79" s="264"/>
    </row>
    <row r="80" spans="1:10" ht="12.75" customHeight="1">
      <c r="A80" s="245"/>
      <c r="B80" s="246"/>
      <c r="C80" s="247"/>
      <c r="D80" s="260"/>
      <c r="E80" s="198"/>
      <c r="F80" s="270"/>
      <c r="G80" s="260"/>
      <c r="H80" s="270"/>
      <c r="I80" s="260"/>
      <c r="J80" s="264"/>
    </row>
    <row r="81" spans="1:10" ht="12.75" customHeight="1">
      <c r="A81" s="245"/>
      <c r="B81" s="246"/>
      <c r="C81" s="247"/>
      <c r="D81" s="260"/>
      <c r="E81" s="198"/>
      <c r="F81" s="270"/>
      <c r="G81" s="260"/>
      <c r="H81" s="270"/>
      <c r="I81" s="260"/>
      <c r="J81" s="264"/>
    </row>
    <row r="82" spans="1:10" ht="12.75" customHeight="1">
      <c r="A82" s="245"/>
      <c r="B82" s="246"/>
      <c r="C82" s="247"/>
      <c r="D82" s="260"/>
      <c r="E82" s="198"/>
      <c r="F82" s="270"/>
      <c r="G82" s="260"/>
      <c r="H82" s="270"/>
      <c r="I82" s="260"/>
      <c r="J82" s="264"/>
    </row>
    <row r="83" spans="1:10" ht="12.75" customHeight="1">
      <c r="A83" s="245"/>
      <c r="B83" s="246"/>
      <c r="C83" s="247"/>
      <c r="D83" s="260"/>
      <c r="E83" s="198"/>
      <c r="F83" s="270"/>
      <c r="G83" s="260"/>
      <c r="H83" s="270"/>
      <c r="I83" s="260"/>
      <c r="J83" s="264"/>
    </row>
    <row r="84" spans="1:10" ht="12.75" customHeight="1">
      <c r="A84" s="245"/>
      <c r="B84" s="246"/>
      <c r="C84" s="247"/>
      <c r="D84" s="260"/>
      <c r="E84" s="198"/>
      <c r="F84" s="270"/>
      <c r="G84" s="260"/>
      <c r="H84" s="270"/>
      <c r="I84" s="260"/>
      <c r="J84" s="264"/>
    </row>
    <row r="85" spans="1:10" ht="12.75" customHeight="1">
      <c r="A85" s="245"/>
      <c r="B85" s="246"/>
      <c r="C85" s="247"/>
      <c r="D85" s="260"/>
      <c r="E85" s="198"/>
      <c r="F85" s="270"/>
      <c r="G85" s="260"/>
      <c r="H85" s="270"/>
      <c r="I85" s="260"/>
      <c r="J85" s="264"/>
    </row>
    <row r="86" spans="1:10" ht="12.65" customHeight="1">
      <c r="A86" s="245"/>
      <c r="B86" s="246"/>
      <c r="C86" s="247"/>
      <c r="D86" s="260"/>
      <c r="E86" s="198"/>
      <c r="F86" s="270"/>
      <c r="G86" s="260"/>
      <c r="H86" s="270"/>
      <c r="I86" s="260"/>
      <c r="J86" s="264"/>
    </row>
    <row r="87" spans="1:10" ht="12.75" customHeight="1">
      <c r="A87" s="245"/>
      <c r="B87" s="246"/>
      <c r="C87" s="247"/>
      <c r="D87" s="260"/>
      <c r="E87" s="198"/>
      <c r="F87" s="270"/>
      <c r="G87" s="260"/>
      <c r="H87" s="270"/>
      <c r="I87" s="260"/>
      <c r="J87" s="264"/>
    </row>
    <row r="88" spans="1:10" ht="15" customHeight="1">
      <c r="A88" s="248"/>
      <c r="B88" s="249"/>
      <c r="C88" s="250"/>
      <c r="D88" s="261"/>
      <c r="E88" s="262"/>
      <c r="F88" s="271"/>
      <c r="G88" s="261"/>
      <c r="H88" s="271"/>
      <c r="I88" s="261"/>
      <c r="J88" s="265"/>
    </row>
    <row r="89" spans="1:10">
      <c r="A89" s="231" t="s">
        <v>32</v>
      </c>
      <c r="B89" s="232"/>
      <c r="C89" s="232"/>
      <c r="D89" s="232" t="s">
        <v>33</v>
      </c>
      <c r="E89" s="232"/>
      <c r="F89" s="232"/>
      <c r="G89" s="232" t="s">
        <v>34</v>
      </c>
      <c r="H89" s="232"/>
      <c r="I89" s="232" t="s">
        <v>35</v>
      </c>
      <c r="J89" s="233"/>
    </row>
    <row r="90" spans="1:10">
      <c r="A90" s="20"/>
      <c r="J90" s="153"/>
    </row>
    <row r="91" spans="1:10">
      <c r="A91" s="20"/>
      <c r="J91" s="153"/>
    </row>
    <row r="92" spans="1:10">
      <c r="A92" s="20"/>
      <c r="J92" s="153"/>
    </row>
    <row r="93" spans="1:10" ht="13" thickBot="1">
      <c r="A93" s="20"/>
      <c r="J93" s="153"/>
    </row>
    <row r="94" spans="1:10" ht="15" thickTop="1">
      <c r="A94" s="239" t="s">
        <v>31</v>
      </c>
      <c r="B94" s="240"/>
      <c r="C94" s="240"/>
      <c r="D94" s="240"/>
      <c r="E94" s="240"/>
      <c r="F94" s="240"/>
      <c r="G94" s="240"/>
      <c r="H94" s="240"/>
      <c r="I94" s="240"/>
      <c r="J94" s="241"/>
    </row>
    <row r="95" spans="1:10" ht="12.75" customHeight="1">
      <c r="A95" s="242"/>
      <c r="B95" s="243"/>
      <c r="C95" s="244"/>
      <c r="D95" s="258"/>
      <c r="E95" s="259"/>
      <c r="F95" s="259"/>
      <c r="G95" s="259"/>
      <c r="H95" s="259"/>
      <c r="I95" s="259"/>
      <c r="J95" s="263"/>
    </row>
    <row r="96" spans="1:10" ht="12.75" customHeight="1">
      <c r="A96" s="245"/>
      <c r="B96" s="246"/>
      <c r="C96" s="247"/>
      <c r="D96" s="260"/>
      <c r="E96" s="198"/>
      <c r="F96" s="198"/>
      <c r="G96" s="198"/>
      <c r="H96" s="198"/>
      <c r="I96" s="198"/>
      <c r="J96" s="264"/>
    </row>
    <row r="97" spans="1:10" ht="12.75" customHeight="1">
      <c r="A97" s="245"/>
      <c r="B97" s="246"/>
      <c r="C97" s="247"/>
      <c r="D97" s="260"/>
      <c r="E97" s="198"/>
      <c r="F97" s="198"/>
      <c r="G97" s="198"/>
      <c r="H97" s="198"/>
      <c r="I97" s="198"/>
      <c r="J97" s="264"/>
    </row>
    <row r="98" spans="1:10" ht="12.75" customHeight="1">
      <c r="A98" s="245"/>
      <c r="B98" s="246"/>
      <c r="C98" s="247"/>
      <c r="D98" s="260"/>
      <c r="E98" s="198"/>
      <c r="F98" s="198"/>
      <c r="G98" s="198"/>
      <c r="H98" s="198"/>
      <c r="I98" s="198"/>
      <c r="J98" s="264"/>
    </row>
    <row r="99" spans="1:10" ht="12.75" customHeight="1">
      <c r="A99" s="245"/>
      <c r="B99" s="246"/>
      <c r="C99" s="247"/>
      <c r="D99" s="260"/>
      <c r="E99" s="198"/>
      <c r="F99" s="198"/>
      <c r="G99" s="198"/>
      <c r="H99" s="198"/>
      <c r="I99" s="198"/>
      <c r="J99" s="264"/>
    </row>
    <row r="100" spans="1:10" ht="12.75" customHeight="1">
      <c r="A100" s="245"/>
      <c r="B100" s="246"/>
      <c r="C100" s="247"/>
      <c r="D100" s="260"/>
      <c r="E100" s="198"/>
      <c r="F100" s="198"/>
      <c r="G100" s="198"/>
      <c r="H100" s="198"/>
      <c r="I100" s="198"/>
      <c r="J100" s="264"/>
    </row>
    <row r="101" spans="1:10" ht="12.75" customHeight="1">
      <c r="A101" s="245"/>
      <c r="B101" s="246"/>
      <c r="C101" s="247"/>
      <c r="D101" s="260"/>
      <c r="E101" s="198"/>
      <c r="F101" s="198"/>
      <c r="G101" s="198"/>
      <c r="H101" s="198"/>
      <c r="I101" s="198"/>
      <c r="J101" s="264"/>
    </row>
    <row r="102" spans="1:10" ht="12.75" customHeight="1">
      <c r="A102" s="245"/>
      <c r="B102" s="246"/>
      <c r="C102" s="247"/>
      <c r="D102" s="260"/>
      <c r="E102" s="198"/>
      <c r="F102" s="198"/>
      <c r="G102" s="198"/>
      <c r="H102" s="198"/>
      <c r="I102" s="198"/>
      <c r="J102" s="264"/>
    </row>
    <row r="103" spans="1:10" ht="12.75" customHeight="1">
      <c r="A103" s="245"/>
      <c r="B103" s="246"/>
      <c r="C103" s="247"/>
      <c r="D103" s="260"/>
      <c r="E103" s="198"/>
      <c r="F103" s="198"/>
      <c r="G103" s="198"/>
      <c r="H103" s="198"/>
      <c r="I103" s="198"/>
      <c r="J103" s="264"/>
    </row>
    <row r="104" spans="1:10" ht="12.75" customHeight="1">
      <c r="A104" s="245"/>
      <c r="B104" s="246"/>
      <c r="C104" s="247"/>
      <c r="D104" s="260"/>
      <c r="E104" s="198"/>
      <c r="F104" s="198"/>
      <c r="G104" s="198"/>
      <c r="H104" s="198"/>
      <c r="I104" s="198"/>
      <c r="J104" s="264"/>
    </row>
    <row r="105" spans="1:10" ht="102" customHeight="1">
      <c r="A105" s="248"/>
      <c r="B105" s="249"/>
      <c r="C105" s="250"/>
      <c r="D105" s="261"/>
      <c r="E105" s="262"/>
      <c r="F105" s="262"/>
      <c r="G105" s="262"/>
      <c r="H105" s="262"/>
      <c r="I105" s="262"/>
      <c r="J105" s="265"/>
    </row>
    <row r="106" spans="1:10">
      <c r="A106" s="231" t="s">
        <v>241</v>
      </c>
      <c r="B106" s="232"/>
      <c r="C106" s="232"/>
      <c r="D106" s="236" t="s">
        <v>242</v>
      </c>
      <c r="E106" s="237"/>
      <c r="F106" s="237"/>
      <c r="G106" s="237"/>
      <c r="H106" s="237"/>
      <c r="I106" s="238"/>
      <c r="J106" s="178"/>
    </row>
    <row r="107" spans="1:10">
      <c r="A107" s="20"/>
      <c r="J107" s="153"/>
    </row>
    <row r="108" spans="1:10" ht="13" thickBot="1">
      <c r="A108" s="20"/>
      <c r="J108" s="153"/>
    </row>
    <row r="109" spans="1:10" ht="15" thickTop="1">
      <c r="A109" s="239" t="s">
        <v>31</v>
      </c>
      <c r="B109" s="240"/>
      <c r="C109" s="240"/>
      <c r="D109" s="240"/>
      <c r="E109" s="240"/>
      <c r="F109" s="240"/>
      <c r="G109" s="240"/>
      <c r="H109" s="240"/>
      <c r="I109" s="240"/>
      <c r="J109" s="241"/>
    </row>
    <row r="110" spans="1:10">
      <c r="A110" s="242"/>
      <c r="B110" s="243"/>
      <c r="C110" s="244"/>
      <c r="D110" s="251"/>
      <c r="E110" s="251"/>
      <c r="F110" s="251"/>
      <c r="G110" s="251"/>
      <c r="H110" s="251"/>
      <c r="I110" s="252"/>
      <c r="J110" s="253"/>
    </row>
    <row r="111" spans="1:10">
      <c r="A111" s="245"/>
      <c r="B111" s="246"/>
      <c r="C111" s="247"/>
      <c r="D111" s="251"/>
      <c r="E111" s="251"/>
      <c r="F111" s="251"/>
      <c r="G111" s="251"/>
      <c r="H111" s="251"/>
      <c r="I111" s="254"/>
      <c r="J111" s="255"/>
    </row>
    <row r="112" spans="1:10">
      <c r="A112" s="245"/>
      <c r="B112" s="246"/>
      <c r="C112" s="247"/>
      <c r="D112" s="251"/>
      <c r="E112" s="251"/>
      <c r="F112" s="251"/>
      <c r="G112" s="251"/>
      <c r="H112" s="251"/>
      <c r="I112" s="254"/>
      <c r="J112" s="255"/>
    </row>
    <row r="113" spans="1:10">
      <c r="A113" s="245"/>
      <c r="B113" s="246"/>
      <c r="C113" s="247"/>
      <c r="D113" s="251"/>
      <c r="E113" s="251"/>
      <c r="F113" s="251"/>
      <c r="G113" s="251"/>
      <c r="H113" s="251"/>
      <c r="I113" s="254"/>
      <c r="J113" s="255"/>
    </row>
    <row r="114" spans="1:10">
      <c r="A114" s="245"/>
      <c r="B114" s="246"/>
      <c r="C114" s="247"/>
      <c r="D114" s="251"/>
      <c r="E114" s="251"/>
      <c r="F114" s="251"/>
      <c r="G114" s="251"/>
      <c r="H114" s="251"/>
      <c r="I114" s="254"/>
      <c r="J114" s="255"/>
    </row>
    <row r="115" spans="1:10">
      <c r="A115" s="245"/>
      <c r="B115" s="246"/>
      <c r="C115" s="247"/>
      <c r="D115" s="251"/>
      <c r="E115" s="251"/>
      <c r="F115" s="251"/>
      <c r="G115" s="251"/>
      <c r="H115" s="251"/>
      <c r="I115" s="254"/>
      <c r="J115" s="255"/>
    </row>
    <row r="116" spans="1:10">
      <c r="A116" s="245"/>
      <c r="B116" s="246"/>
      <c r="C116" s="247"/>
      <c r="D116" s="251"/>
      <c r="E116" s="251"/>
      <c r="F116" s="251"/>
      <c r="G116" s="251"/>
      <c r="H116" s="251"/>
      <c r="I116" s="254"/>
      <c r="J116" s="255"/>
    </row>
    <row r="117" spans="1:10">
      <c r="A117" s="245"/>
      <c r="B117" s="246"/>
      <c r="C117" s="247"/>
      <c r="D117" s="251"/>
      <c r="E117" s="251"/>
      <c r="F117" s="251"/>
      <c r="G117" s="251"/>
      <c r="H117" s="251"/>
      <c r="I117" s="254"/>
      <c r="J117" s="255"/>
    </row>
    <row r="118" spans="1:10">
      <c r="A118" s="245"/>
      <c r="B118" s="246"/>
      <c r="C118" s="247"/>
      <c r="D118" s="251"/>
      <c r="E118" s="251"/>
      <c r="F118" s="251"/>
      <c r="G118" s="251"/>
      <c r="H118" s="251"/>
      <c r="I118" s="254"/>
      <c r="J118" s="255"/>
    </row>
    <row r="119" spans="1:10" ht="178.5" customHeight="1">
      <c r="A119" s="248"/>
      <c r="B119" s="249"/>
      <c r="C119" s="250"/>
      <c r="D119" s="251"/>
      <c r="E119" s="251"/>
      <c r="F119" s="251"/>
      <c r="G119" s="251"/>
      <c r="H119" s="251"/>
      <c r="I119" s="256"/>
      <c r="J119" s="257"/>
    </row>
    <row r="120" spans="1:10">
      <c r="A120" s="231" t="s">
        <v>36</v>
      </c>
      <c r="B120" s="232"/>
      <c r="C120" s="232"/>
      <c r="D120" s="232"/>
      <c r="E120" s="232"/>
      <c r="F120" s="232"/>
      <c r="G120" s="232" t="s">
        <v>37</v>
      </c>
      <c r="H120" s="232"/>
      <c r="I120" s="232" t="s">
        <v>243</v>
      </c>
      <c r="J120" s="233"/>
    </row>
    <row r="121" spans="1:10">
      <c r="A121" s="20"/>
      <c r="J121" s="153"/>
    </row>
    <row r="122" spans="1:10" ht="13">
      <c r="A122" s="20"/>
      <c r="I122" s="234" t="s">
        <v>244</v>
      </c>
      <c r="J122" s="235"/>
    </row>
    <row r="123" spans="1:10">
      <c r="A123" s="20"/>
      <c r="I123" s="179"/>
      <c r="J123" s="180"/>
    </row>
    <row r="124" spans="1:10">
      <c r="A124" s="20"/>
      <c r="I124" s="179"/>
      <c r="J124" s="180"/>
    </row>
    <row r="125" spans="1:10">
      <c r="A125" s="181" t="s">
        <v>38</v>
      </c>
      <c r="I125" s="179"/>
      <c r="J125" s="180"/>
    </row>
    <row r="126" spans="1:10">
      <c r="A126" s="182" t="s">
        <v>39</v>
      </c>
      <c r="I126" s="183"/>
      <c r="J126" s="184"/>
    </row>
    <row r="127" spans="1:10" ht="13">
      <c r="A127" s="20"/>
      <c r="I127" s="185" t="s">
        <v>247</v>
      </c>
      <c r="J127" s="186" t="s">
        <v>245</v>
      </c>
    </row>
    <row r="128" spans="1:10">
      <c r="A128" s="20"/>
      <c r="J128" s="153"/>
    </row>
    <row r="129" spans="1:10" ht="13" thickBot="1">
      <c r="A129" s="14"/>
      <c r="B129" s="15"/>
      <c r="C129" s="15"/>
      <c r="D129" s="15"/>
      <c r="E129" s="15"/>
      <c r="F129" s="15"/>
      <c r="G129" s="15"/>
      <c r="H129" s="15"/>
      <c r="I129" s="15"/>
      <c r="J129" s="166"/>
    </row>
  </sheetData>
  <mergeCells count="37">
    <mergeCell ref="G45:J52"/>
    <mergeCell ref="A47:B47"/>
    <mergeCell ref="A49:B49"/>
    <mergeCell ref="A50:B50"/>
    <mergeCell ref="D3:H4"/>
    <mergeCell ref="B25:G25"/>
    <mergeCell ref="B26:G26"/>
    <mergeCell ref="A44:F44"/>
    <mergeCell ref="G44:J44"/>
    <mergeCell ref="A95:C105"/>
    <mergeCell ref="D95:I105"/>
    <mergeCell ref="J95:J105"/>
    <mergeCell ref="D71:I74"/>
    <mergeCell ref="A73:B73"/>
    <mergeCell ref="A74:B74"/>
    <mergeCell ref="A77:J77"/>
    <mergeCell ref="A78:C88"/>
    <mergeCell ref="D78:F88"/>
    <mergeCell ref="G78:H88"/>
    <mergeCell ref="I78:J88"/>
    <mergeCell ref="A89:C89"/>
    <mergeCell ref="D89:F89"/>
    <mergeCell ref="G89:H89"/>
    <mergeCell ref="I89:J89"/>
    <mergeCell ref="A94:J94"/>
    <mergeCell ref="A106:C106"/>
    <mergeCell ref="D106:I106"/>
    <mergeCell ref="A109:J109"/>
    <mergeCell ref="A110:C119"/>
    <mergeCell ref="D110:F119"/>
    <mergeCell ref="G110:H119"/>
    <mergeCell ref="I110:J119"/>
    <mergeCell ref="A120:C120"/>
    <mergeCell ref="D120:F120"/>
    <mergeCell ref="G120:H120"/>
    <mergeCell ref="I120:J120"/>
    <mergeCell ref="I122:J122"/>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339">
        <f>'Worksop Report'!H7</f>
        <v>310000002743</v>
      </c>
      <c r="H12" s="52"/>
      <c r="I12" s="53"/>
    </row>
    <row r="13" spans="1:9">
      <c r="A13" s="47" t="s">
        <v>50</v>
      </c>
      <c r="E13" s="54" t="s">
        <v>1</v>
      </c>
      <c r="F13" s="54"/>
      <c r="G13" s="54" t="s">
        <v>55</v>
      </c>
      <c r="H13" s="54"/>
      <c r="I13" s="54" t="s">
        <v>56</v>
      </c>
    </row>
    <row r="14" spans="1:9">
      <c r="A14" s="47" t="s">
        <v>51</v>
      </c>
      <c r="E14" s="61">
        <f>'Worksop Report'!C8</f>
        <v>45139</v>
      </c>
      <c r="F14" s="61"/>
      <c r="G14" s="62"/>
      <c r="H14" s="62"/>
      <c r="I14" s="62"/>
    </row>
    <row r="15" spans="1:9">
      <c r="A15" s="47" t="s">
        <v>52</v>
      </c>
      <c r="E15" s="61"/>
      <c r="F15" s="61"/>
      <c r="G15" s="62"/>
      <c r="H15" s="62"/>
      <c r="I15" s="62"/>
    </row>
    <row r="17" spans="1:9">
      <c r="A17" s="297" t="s">
        <v>57</v>
      </c>
      <c r="B17" s="298"/>
      <c r="C17" s="56" t="s">
        <v>60</v>
      </c>
      <c r="D17" s="302" t="s">
        <v>64</v>
      </c>
      <c r="E17" s="303"/>
      <c r="F17" s="303"/>
      <c r="G17" s="304"/>
      <c r="H17" s="58"/>
      <c r="I17" s="56" t="s">
        <v>66</v>
      </c>
    </row>
    <row r="18" spans="1:9">
      <c r="A18" s="300" t="str">
        <f>'Worksop Report'!C12</f>
        <v>DA25052</v>
      </c>
      <c r="B18" s="301"/>
      <c r="C18" s="57" t="str">
        <f>'Worksop Report'!C10</f>
        <v>MFJ400243NJ001195</v>
      </c>
      <c r="D18" s="300"/>
      <c r="E18" s="305"/>
      <c r="F18" s="305"/>
      <c r="G18" s="301"/>
      <c r="H18" s="55"/>
      <c r="I18" s="144">
        <f>'Worksop Report'!C8</f>
        <v>45139</v>
      </c>
    </row>
    <row r="19" spans="1:9">
      <c r="A19" s="297" t="s">
        <v>58</v>
      </c>
      <c r="B19" s="298"/>
      <c r="C19" s="56" t="s">
        <v>61</v>
      </c>
      <c r="D19" s="302" t="s">
        <v>65</v>
      </c>
      <c r="E19" s="303"/>
      <c r="F19" s="303"/>
      <c r="G19" s="303"/>
      <c r="H19" s="304"/>
      <c r="I19" s="56" t="s">
        <v>67</v>
      </c>
    </row>
    <row r="20" spans="1:9" ht="15.5">
      <c r="A20" s="300" t="str">
        <f>'Worksop Report'!J11</f>
        <v>11673/1054</v>
      </c>
      <c r="B20" s="301"/>
      <c r="C20" s="57">
        <f>'Worksop Report'!C11</f>
        <v>0</v>
      </c>
      <c r="D20" s="63" t="s">
        <v>69</v>
      </c>
      <c r="E20" s="65"/>
      <c r="F20" s="136"/>
      <c r="G20" s="64" t="s">
        <v>70</v>
      </c>
      <c r="H20" s="136"/>
      <c r="I20" s="57" t="str">
        <f>'Worksop Report'!I127</f>
        <v>Egi sugiana</v>
      </c>
    </row>
    <row r="21" spans="1:9">
      <c r="A21" s="297" t="s">
        <v>59</v>
      </c>
      <c r="B21" s="298"/>
      <c r="C21" s="56" t="s">
        <v>62</v>
      </c>
      <c r="D21" s="302" t="s">
        <v>64</v>
      </c>
      <c r="E21" s="303"/>
      <c r="F21" s="303"/>
      <c r="G21" s="304"/>
      <c r="H21" s="58"/>
      <c r="I21" s="56" t="s">
        <v>68</v>
      </c>
    </row>
    <row r="22" spans="1:9">
      <c r="A22" s="300"/>
      <c r="B22" s="301"/>
      <c r="C22" s="57" t="s">
        <v>63</v>
      </c>
      <c r="D22" s="300"/>
      <c r="E22" s="305"/>
      <c r="F22" s="305"/>
      <c r="G22" s="301"/>
      <c r="H22" s="55"/>
      <c r="I22" s="57"/>
    </row>
    <row r="23" spans="1:9">
      <c r="A23" s="299" t="s">
        <v>71</v>
      </c>
      <c r="B23" s="299"/>
      <c r="C23" s="299"/>
      <c r="D23" s="299"/>
      <c r="E23" s="299"/>
      <c r="F23" s="299"/>
      <c r="G23" s="299"/>
      <c r="H23" s="299"/>
      <c r="I23" s="299"/>
    </row>
    <row r="24" spans="1:9" s="48" customFormat="1">
      <c r="A24" s="32" t="s">
        <v>72</v>
      </c>
      <c r="B24" s="251" t="s">
        <v>73</v>
      </c>
      <c r="C24" s="251"/>
      <c r="D24" s="32" t="s">
        <v>74</v>
      </c>
      <c r="E24" s="251" t="s">
        <v>75</v>
      </c>
      <c r="F24" s="251"/>
      <c r="G24" s="251"/>
      <c r="H24" s="251"/>
      <c r="I24" s="251"/>
    </row>
    <row r="25" spans="1:9">
      <c r="A25" s="32"/>
      <c r="B25" s="292"/>
      <c r="C25" s="294"/>
      <c r="D25" s="54"/>
      <c r="E25" s="292"/>
      <c r="F25" s="293"/>
      <c r="G25" s="293"/>
      <c r="H25" s="293"/>
      <c r="I25" s="294"/>
    </row>
    <row r="26" spans="1:9">
      <c r="A26" s="32"/>
      <c r="B26" s="292"/>
      <c r="C26" s="294"/>
      <c r="D26" s="54"/>
      <c r="E26" s="292"/>
      <c r="F26" s="293"/>
      <c r="G26" s="293"/>
      <c r="H26" s="293"/>
      <c r="I26" s="294"/>
    </row>
    <row r="27" spans="1:9">
      <c r="A27" s="32"/>
      <c r="B27" s="292"/>
      <c r="C27" s="294"/>
      <c r="D27" s="54"/>
      <c r="E27" s="292"/>
      <c r="F27" s="293"/>
      <c r="G27" s="293"/>
      <c r="H27" s="293"/>
      <c r="I27" s="294"/>
    </row>
    <row r="28" spans="1:9">
      <c r="A28" s="32"/>
      <c r="B28" s="292"/>
      <c r="C28" s="294"/>
      <c r="D28" s="54"/>
      <c r="E28" s="292"/>
      <c r="F28" s="293"/>
      <c r="G28" s="293"/>
      <c r="H28" s="293"/>
      <c r="I28" s="294"/>
    </row>
    <row r="29" spans="1:9">
      <c r="A29" s="32"/>
      <c r="B29" s="292"/>
      <c r="C29" s="294"/>
      <c r="D29" s="54"/>
      <c r="E29" s="292"/>
      <c r="F29" s="293"/>
      <c r="G29" s="293"/>
      <c r="H29" s="293"/>
      <c r="I29" s="294"/>
    </row>
    <row r="30" spans="1:9">
      <c r="A30" s="32"/>
      <c r="B30" s="292"/>
      <c r="C30" s="294"/>
      <c r="D30" s="54"/>
      <c r="E30" s="292"/>
      <c r="F30" s="293"/>
      <c r="G30" s="293"/>
      <c r="H30" s="293"/>
      <c r="I30" s="294"/>
    </row>
    <row r="31" spans="1:9">
      <c r="A31" s="32"/>
      <c r="B31" s="292"/>
      <c r="C31" s="294"/>
      <c r="D31" s="54"/>
      <c r="E31" s="292"/>
      <c r="F31" s="293"/>
      <c r="G31" s="293"/>
      <c r="H31" s="293"/>
      <c r="I31" s="294"/>
    </row>
    <row r="32" spans="1:9">
      <c r="A32" s="32"/>
      <c r="B32" s="292"/>
      <c r="C32" s="294"/>
      <c r="D32" s="54"/>
      <c r="E32" s="292"/>
      <c r="F32" s="293"/>
      <c r="G32" s="293"/>
      <c r="H32" s="293"/>
      <c r="I32" s="294"/>
    </row>
    <row r="33" spans="1:11">
      <c r="A33" s="32"/>
      <c r="B33" s="292"/>
      <c r="C33" s="294"/>
      <c r="D33" s="54"/>
      <c r="E33" s="292"/>
      <c r="F33" s="293"/>
      <c r="G33" s="293"/>
      <c r="H33" s="293"/>
      <c r="I33" s="294"/>
    </row>
    <row r="34" spans="1:11">
      <c r="A34" s="32"/>
      <c r="B34" s="292"/>
      <c r="C34" s="294"/>
      <c r="D34" s="54"/>
      <c r="E34" s="292"/>
      <c r="F34" s="293"/>
      <c r="G34" s="293"/>
      <c r="H34" s="293"/>
      <c r="I34" s="294"/>
    </row>
    <row r="36" spans="1:11">
      <c r="B36" s="295"/>
      <c r="C36" s="295"/>
    </row>
    <row r="37" spans="1:11" ht="18.5">
      <c r="B37" s="296" t="s">
        <v>76</v>
      </c>
      <c r="C37" s="296"/>
      <c r="D37" s="290" t="s">
        <v>89</v>
      </c>
      <c r="E37" s="290"/>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1" t="s">
        <v>94</v>
      </c>
      <c r="C57" s="291"/>
      <c r="G57" s="291" t="s">
        <v>95</v>
      </c>
      <c r="H57" s="291"/>
      <c r="I57" s="291"/>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339">
        <f>'Pre Order'!G12</f>
        <v>310000002743</v>
      </c>
      <c r="G12" s="53"/>
    </row>
    <row r="13" spans="1:7">
      <c r="A13" s="47" t="s">
        <v>50</v>
      </c>
      <c r="E13" s="54" t="s">
        <v>1</v>
      </c>
      <c r="F13" s="54" t="s">
        <v>55</v>
      </c>
      <c r="G13" s="54" t="s">
        <v>56</v>
      </c>
    </row>
    <row r="14" spans="1:7">
      <c r="A14" s="47" t="s">
        <v>51</v>
      </c>
      <c r="E14" s="61">
        <f>'Pre Order'!E14</f>
        <v>45139</v>
      </c>
      <c r="F14" s="62"/>
      <c r="G14" s="62"/>
    </row>
    <row r="15" spans="1:7">
      <c r="A15" s="47" t="s">
        <v>52</v>
      </c>
      <c r="E15" s="61"/>
      <c r="F15" s="62"/>
      <c r="G15" s="62"/>
    </row>
    <row r="17" spans="1:12">
      <c r="A17" s="297" t="s">
        <v>57</v>
      </c>
      <c r="B17" s="298"/>
      <c r="C17" s="56" t="s">
        <v>60</v>
      </c>
      <c r="D17" s="302" t="s">
        <v>64</v>
      </c>
      <c r="E17" s="303"/>
      <c r="F17" s="304"/>
      <c r="G17" s="187" t="s">
        <v>66</v>
      </c>
    </row>
    <row r="18" spans="1:12">
      <c r="A18" s="300" t="str">
        <f>'Worksop Report'!C12</f>
        <v>DA25052</v>
      </c>
      <c r="B18" s="301"/>
      <c r="C18" s="57" t="str">
        <f>'Worksop Report'!C10</f>
        <v>MFJ400243NJ001195</v>
      </c>
      <c r="D18" s="300"/>
      <c r="E18" s="305"/>
      <c r="F18" s="301"/>
      <c r="G18" s="188">
        <f>'Pre Order'!I18</f>
        <v>45139</v>
      </c>
    </row>
    <row r="19" spans="1:12">
      <c r="A19" s="297" t="s">
        <v>58</v>
      </c>
      <c r="B19" s="298"/>
      <c r="C19" s="56" t="s">
        <v>61</v>
      </c>
      <c r="D19" s="302" t="s">
        <v>65</v>
      </c>
      <c r="E19" s="303"/>
      <c r="F19" s="304"/>
      <c r="G19" s="56" t="s">
        <v>67</v>
      </c>
    </row>
    <row r="20" spans="1:12">
      <c r="A20" s="300" t="str">
        <f>'Worksop Report'!J11</f>
        <v>11673/1054</v>
      </c>
      <c r="B20" s="301"/>
      <c r="C20" s="57">
        <f>'Worksop Report'!C11</f>
        <v>0</v>
      </c>
      <c r="D20" s="63" t="s">
        <v>69</v>
      </c>
      <c r="E20" s="65" t="s">
        <v>70</v>
      </c>
      <c r="F20" s="64"/>
      <c r="G20" s="57" t="str">
        <f>'Worksop Report'!I127</f>
        <v>Egi sugiana</v>
      </c>
    </row>
    <row r="21" spans="1:12">
      <c r="A21" s="297" t="s">
        <v>59</v>
      </c>
      <c r="B21" s="298"/>
      <c r="C21" s="56" t="s">
        <v>62</v>
      </c>
      <c r="D21" s="302" t="s">
        <v>64</v>
      </c>
      <c r="E21" s="303"/>
      <c r="F21" s="304"/>
      <c r="G21" s="56" t="s">
        <v>68</v>
      </c>
    </row>
    <row r="22" spans="1:12">
      <c r="A22" s="300"/>
      <c r="B22" s="301"/>
      <c r="C22" s="57" t="s">
        <v>63</v>
      </c>
      <c r="D22" s="300"/>
      <c r="E22" s="305"/>
      <c r="F22" s="301"/>
      <c r="G22" s="57"/>
    </row>
    <row r="23" spans="1:12">
      <c r="A23" s="299" t="s">
        <v>71</v>
      </c>
      <c r="B23" s="299"/>
      <c r="C23" s="299"/>
      <c r="D23" s="299"/>
      <c r="E23" s="299"/>
      <c r="F23" s="299"/>
      <c r="G23" s="299"/>
    </row>
    <row r="24" spans="1:12" s="48" customFormat="1">
      <c r="A24" s="32" t="s">
        <v>72</v>
      </c>
      <c r="B24" s="251" t="s">
        <v>73</v>
      </c>
      <c r="C24" s="251"/>
      <c r="D24" s="32" t="s">
        <v>74</v>
      </c>
      <c r="E24" s="251" t="s">
        <v>75</v>
      </c>
      <c r="F24" s="251"/>
      <c r="G24" s="251"/>
    </row>
    <row r="25" spans="1:12" ht="14.5" customHeight="1">
      <c r="A25" s="32" t="s">
        <v>225</v>
      </c>
      <c r="B25" s="308"/>
      <c r="C25" s="309"/>
      <c r="D25" s="54"/>
      <c r="E25" s="292"/>
      <c r="F25" s="293"/>
      <c r="G25" s="294"/>
    </row>
    <row r="26" spans="1:12" ht="15" thickBot="1">
      <c r="A26" s="32"/>
      <c r="B26" s="310"/>
      <c r="C26" s="311"/>
      <c r="D26" s="54"/>
      <c r="E26" s="292"/>
      <c r="F26" s="293"/>
      <c r="G26" s="294"/>
    </row>
    <row r="27" spans="1:12" ht="15" thickBot="1">
      <c r="A27" s="32"/>
      <c r="B27" s="51"/>
      <c r="C27" s="91"/>
      <c r="D27" s="54"/>
      <c r="E27" s="292"/>
      <c r="F27" s="293"/>
      <c r="G27" s="294"/>
      <c r="K27" s="150" t="s">
        <v>224</v>
      </c>
      <c r="L27" t="s">
        <v>226</v>
      </c>
    </row>
    <row r="28" spans="1:12">
      <c r="A28" s="32"/>
      <c r="B28" s="51"/>
      <c r="C28" s="91"/>
      <c r="D28" s="54"/>
      <c r="E28" s="292"/>
      <c r="F28" s="293"/>
      <c r="G28" s="294"/>
      <c r="K28" t="s">
        <v>224</v>
      </c>
      <c r="L28" t="s">
        <v>227</v>
      </c>
    </row>
    <row r="29" spans="1:12">
      <c r="A29" s="32"/>
      <c r="B29" s="51"/>
      <c r="C29" s="91"/>
      <c r="D29" s="54"/>
      <c r="E29" s="292"/>
      <c r="F29" s="293"/>
      <c r="G29" s="294"/>
      <c r="K29" t="s">
        <v>224</v>
      </c>
      <c r="L29" t="s">
        <v>228</v>
      </c>
    </row>
    <row r="30" spans="1:12">
      <c r="A30" s="54"/>
      <c r="B30" s="292"/>
      <c r="C30" s="294"/>
      <c r="D30" s="54"/>
      <c r="E30" s="292"/>
      <c r="F30" s="293"/>
      <c r="G30" s="294"/>
      <c r="K30" t="s">
        <v>224</v>
      </c>
      <c r="L30" t="s">
        <v>229</v>
      </c>
    </row>
    <row r="31" spans="1:12">
      <c r="A31" s="54"/>
      <c r="B31" s="292"/>
      <c r="C31" s="294"/>
      <c r="D31" s="54"/>
      <c r="E31" s="292"/>
      <c r="F31" s="293"/>
      <c r="G31" s="294"/>
    </row>
    <row r="32" spans="1:12">
      <c r="A32" s="54"/>
      <c r="B32" s="292"/>
      <c r="C32" s="294"/>
      <c r="D32" s="54"/>
      <c r="E32" s="292"/>
      <c r="F32" s="293"/>
      <c r="G32" s="294"/>
    </row>
    <row r="33" spans="1:7">
      <c r="A33" s="54"/>
      <c r="B33" s="292"/>
      <c r="C33" s="294"/>
      <c r="D33" s="54"/>
      <c r="E33" s="292"/>
      <c r="F33" s="293"/>
      <c r="G33" s="294"/>
    </row>
    <row r="34" spans="1:7">
      <c r="A34" s="54"/>
      <c r="B34" s="292"/>
      <c r="C34" s="294"/>
      <c r="D34" s="54"/>
      <c r="E34" s="292"/>
      <c r="F34" s="293"/>
      <c r="G34" s="294"/>
    </row>
    <row r="35" spans="1:7">
      <c r="A35" s="54"/>
      <c r="B35" s="292"/>
      <c r="C35" s="294"/>
      <c r="D35" s="54"/>
      <c r="E35" s="292"/>
      <c r="F35" s="293"/>
      <c r="G35" s="294"/>
    </row>
    <row r="36" spans="1:7">
      <c r="A36" s="54"/>
      <c r="B36" s="292"/>
      <c r="C36" s="294"/>
      <c r="D36" s="54"/>
      <c r="E36" s="292"/>
      <c r="F36" s="293"/>
      <c r="G36" s="294"/>
    </row>
    <row r="37" spans="1:7">
      <c r="A37" s="54"/>
      <c r="B37" s="292"/>
      <c r="C37" s="294"/>
      <c r="D37" s="54"/>
      <c r="E37" s="292"/>
      <c r="F37" s="293"/>
      <c r="G37" s="294"/>
    </row>
    <row r="38" spans="1:7">
      <c r="A38" s="54"/>
      <c r="B38" s="292"/>
      <c r="C38" s="294"/>
      <c r="D38" s="54"/>
      <c r="E38" s="292"/>
      <c r="F38" s="293"/>
      <c r="G38" s="294"/>
    </row>
    <row r="39" spans="1:7">
      <c r="A39" s="54"/>
      <c r="B39" s="292"/>
      <c r="C39" s="294"/>
      <c r="D39" s="54"/>
      <c r="E39" s="292"/>
      <c r="F39" s="293"/>
      <c r="G39" s="294"/>
    </row>
    <row r="40" spans="1:7">
      <c r="A40" s="54"/>
      <c r="B40" s="292"/>
      <c r="C40" s="294"/>
      <c r="D40" s="54"/>
      <c r="E40" s="292"/>
      <c r="F40" s="293"/>
      <c r="G40" s="294"/>
    </row>
    <row r="41" spans="1:7">
      <c r="A41" s="54"/>
      <c r="B41" s="292"/>
      <c r="C41" s="294"/>
      <c r="D41" s="54"/>
      <c r="E41" s="292"/>
      <c r="F41" s="293"/>
      <c r="G41" s="294"/>
    </row>
    <row r="42" spans="1:7">
      <c r="A42" s="306" t="s">
        <v>98</v>
      </c>
      <c r="B42" s="306"/>
      <c r="C42" s="306"/>
      <c r="D42" s="306"/>
      <c r="E42" s="306" t="s">
        <v>99</v>
      </c>
      <c r="F42" s="307"/>
      <c r="G42" s="307"/>
    </row>
    <row r="43" spans="1:7">
      <c r="A43" s="306"/>
      <c r="B43" s="306"/>
      <c r="C43" s="306"/>
      <c r="D43" s="306"/>
      <c r="E43" s="307"/>
      <c r="F43" s="307"/>
      <c r="G43" s="307"/>
    </row>
    <row r="44" spans="1:7">
      <c r="A44" s="306"/>
      <c r="B44" s="306"/>
      <c r="C44" s="306"/>
      <c r="D44" s="306"/>
      <c r="E44" s="307"/>
      <c r="F44" s="307"/>
      <c r="G44" s="307"/>
    </row>
    <row r="45" spans="1:7">
      <c r="A45" s="306"/>
      <c r="B45" s="306"/>
      <c r="C45" s="306"/>
      <c r="D45" s="306"/>
      <c r="E45" s="307"/>
      <c r="F45" s="307"/>
      <c r="G45" s="307"/>
    </row>
    <row r="46" spans="1:7">
      <c r="A46" s="306"/>
      <c r="B46" s="306"/>
      <c r="C46" s="306"/>
      <c r="D46" s="306"/>
      <c r="E46" s="307"/>
      <c r="F46" s="307"/>
      <c r="G46" s="307"/>
    </row>
    <row r="47" spans="1:7">
      <c r="A47" s="306"/>
      <c r="B47" s="306"/>
      <c r="C47" s="306"/>
      <c r="D47" s="306"/>
      <c r="E47" s="307"/>
      <c r="F47" s="307"/>
      <c r="G47" s="307"/>
    </row>
    <row r="48" spans="1:7">
      <c r="A48" s="306"/>
      <c r="B48" s="306"/>
      <c r="C48" s="306"/>
      <c r="D48" s="306"/>
      <c r="E48" s="307"/>
      <c r="F48" s="307"/>
      <c r="G48" s="307"/>
    </row>
    <row r="49" spans="1:7" ht="46.5" customHeight="1">
      <c r="A49" s="306"/>
      <c r="B49" s="306"/>
      <c r="C49" s="306"/>
      <c r="D49" s="306"/>
      <c r="E49" s="307"/>
      <c r="F49" s="307"/>
      <c r="G49" s="307"/>
    </row>
    <row r="51" spans="1:7">
      <c r="B51" s="291" t="s">
        <v>94</v>
      </c>
      <c r="C51" s="291"/>
      <c r="F51" s="291" t="s">
        <v>95</v>
      </c>
      <c r="G51" s="291"/>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K9" sqref="K9"/>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0" t="s">
        <v>111</v>
      </c>
      <c r="D7" s="321"/>
      <c r="E7" s="321"/>
      <c r="F7" s="321"/>
      <c r="G7" s="321"/>
      <c r="H7" s="79"/>
      <c r="I7" s="79"/>
    </row>
    <row r="8" spans="1:11">
      <c r="A8" s="319" t="s">
        <v>101</v>
      </c>
      <c r="B8" s="319"/>
      <c r="C8" s="319" t="s">
        <v>112</v>
      </c>
      <c r="D8" s="319"/>
      <c r="E8" s="319"/>
      <c r="F8" s="319"/>
      <c r="G8" s="319" t="s">
        <v>113</v>
      </c>
      <c r="H8" s="319"/>
      <c r="I8" s="319"/>
      <c r="J8" s="319" t="s">
        <v>114</v>
      </c>
      <c r="K8" s="319"/>
    </row>
    <row r="9" spans="1:11">
      <c r="A9" s="33"/>
      <c r="B9" s="81"/>
      <c r="C9" s="105" t="s">
        <v>120</v>
      </c>
      <c r="D9" s="315" t="str">
        <f>'Worksop Report'!H9</f>
        <v xml:space="preserve">PT. PUTRA PERKASA ABADI </v>
      </c>
      <c r="E9" s="315"/>
      <c r="F9" s="316"/>
      <c r="G9" s="105" t="s">
        <v>125</v>
      </c>
      <c r="H9" s="315" t="str">
        <f>'Worksop Report'!H11</f>
        <v>AXOR 2528 CX</v>
      </c>
      <c r="I9" s="316"/>
      <c r="J9" s="105" t="s">
        <v>115</v>
      </c>
      <c r="K9" s="340">
        <f>'Work Order'!F12</f>
        <v>310000002743</v>
      </c>
    </row>
    <row r="10" spans="1:11">
      <c r="A10" s="31"/>
      <c r="B10" s="82"/>
      <c r="C10" s="106" t="s">
        <v>122</v>
      </c>
      <c r="D10" s="312" t="str">
        <f>'Worksop Report'!J9</f>
        <v>PT AMC</v>
      </c>
      <c r="E10" s="312"/>
      <c r="F10" s="313"/>
      <c r="G10" s="106" t="s">
        <v>126</v>
      </c>
      <c r="H10" s="312" t="str">
        <f>'Worksop Report'!C10</f>
        <v>MFJ400243NJ001195</v>
      </c>
      <c r="I10" s="313"/>
      <c r="J10" s="106" t="s">
        <v>116</v>
      </c>
      <c r="K10" s="82"/>
    </row>
    <row r="11" spans="1:11">
      <c r="A11" s="31"/>
      <c r="B11" s="82"/>
      <c r="C11" s="106"/>
      <c r="D11" s="107"/>
      <c r="E11" s="107"/>
      <c r="F11" s="108"/>
      <c r="G11" s="106" t="s">
        <v>127</v>
      </c>
      <c r="H11" s="312">
        <f>'Worksop Report'!C11</f>
        <v>0</v>
      </c>
      <c r="I11" s="313"/>
      <c r="J11" s="106" t="s">
        <v>117</v>
      </c>
      <c r="K11" s="82"/>
    </row>
    <row r="12" spans="1:11" ht="36">
      <c r="A12" s="31"/>
      <c r="B12" s="82"/>
      <c r="C12" s="109" t="s">
        <v>121</v>
      </c>
      <c r="D12" s="147" t="str">
        <f>'Worksop Report'!C12</f>
        <v>DA25052</v>
      </c>
      <c r="E12" s="107"/>
      <c r="F12" s="108"/>
      <c r="G12" s="110" t="s">
        <v>128</v>
      </c>
      <c r="H12" s="317">
        <f>'Worksop Report'!J10</f>
        <v>0</v>
      </c>
      <c r="I12" s="318"/>
      <c r="J12" s="111" t="s">
        <v>118</v>
      </c>
      <c r="K12" s="82">
        <f>'Worksop Report'!C8</f>
        <v>45139</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4" t="s">
        <v>108</v>
      </c>
      <c r="H15" s="314"/>
      <c r="I15" s="314"/>
      <c r="J15" s="87" t="s">
        <v>109</v>
      </c>
      <c r="K15" s="87" t="s">
        <v>110</v>
      </c>
    </row>
    <row r="16" spans="1:11">
      <c r="A16" s="32">
        <v>1</v>
      </c>
      <c r="B16" s="164" t="s">
        <v>266</v>
      </c>
      <c r="C16" s="54"/>
      <c r="D16" s="54"/>
      <c r="E16" s="54"/>
      <c r="F16" s="176">
        <v>4</v>
      </c>
      <c r="G16" s="164" t="s">
        <v>269</v>
      </c>
      <c r="H16" s="164"/>
      <c r="I16" s="164"/>
      <c r="J16" s="54"/>
      <c r="K16" s="54"/>
    </row>
    <row r="17" spans="1:16">
      <c r="A17" s="32">
        <v>2</v>
      </c>
      <c r="B17" s="164" t="s">
        <v>267</v>
      </c>
      <c r="C17" s="54"/>
      <c r="D17" s="54"/>
      <c r="E17" s="54"/>
      <c r="F17" s="176">
        <v>38</v>
      </c>
      <c r="G17" s="164" t="s">
        <v>268</v>
      </c>
      <c r="H17" s="164"/>
      <c r="I17" s="164"/>
      <c r="J17" s="54"/>
      <c r="K17" s="54"/>
      <c r="P17" t="s">
        <v>230</v>
      </c>
    </row>
    <row r="18" spans="1:16">
      <c r="A18" s="32">
        <v>3</v>
      </c>
      <c r="B18" s="164" t="s">
        <v>270</v>
      </c>
      <c r="C18" s="54"/>
      <c r="D18" s="54"/>
      <c r="E18" s="54"/>
      <c r="F18" s="176">
        <v>2</v>
      </c>
      <c r="G18" s="164" t="s">
        <v>281</v>
      </c>
      <c r="H18" s="164"/>
      <c r="I18" s="164"/>
      <c r="J18" s="54"/>
      <c r="K18" s="54"/>
    </row>
    <row r="19" spans="1:16">
      <c r="A19" s="32">
        <v>4</v>
      </c>
      <c r="B19" s="164" t="s">
        <v>271</v>
      </c>
      <c r="C19" s="54"/>
      <c r="D19" s="54"/>
      <c r="E19" s="54"/>
      <c r="F19" s="176">
        <v>2</v>
      </c>
      <c r="G19" s="164" t="s">
        <v>272</v>
      </c>
      <c r="H19" s="164"/>
      <c r="I19" s="164"/>
      <c r="J19" s="54"/>
      <c r="K19" s="54"/>
    </row>
    <row r="20" spans="1:16">
      <c r="A20" s="32">
        <v>5</v>
      </c>
      <c r="B20" s="164" t="s">
        <v>273</v>
      </c>
      <c r="C20" s="54"/>
      <c r="D20" s="54"/>
      <c r="E20" s="54"/>
      <c r="F20" s="176">
        <v>1</v>
      </c>
      <c r="G20" s="164" t="s">
        <v>274</v>
      </c>
      <c r="H20" s="164"/>
      <c r="I20" s="164"/>
      <c r="J20" s="54"/>
      <c r="K20" s="54"/>
    </row>
    <row r="21" spans="1:16">
      <c r="A21" s="32">
        <v>6</v>
      </c>
      <c r="B21" s="164" t="s">
        <v>275</v>
      </c>
      <c r="C21" s="54"/>
      <c r="D21" s="54"/>
      <c r="E21" s="54"/>
      <c r="F21" s="176">
        <v>4</v>
      </c>
      <c r="G21" s="164" t="s">
        <v>276</v>
      </c>
      <c r="H21" s="164"/>
      <c r="I21" s="164"/>
      <c r="J21" s="54"/>
      <c r="K21" s="54"/>
    </row>
    <row r="22" spans="1:16">
      <c r="A22" s="32">
        <v>7</v>
      </c>
      <c r="B22" s="164" t="s">
        <v>277</v>
      </c>
      <c r="C22" s="54"/>
      <c r="D22" s="54"/>
      <c r="E22" s="54"/>
      <c r="F22" s="176">
        <v>4</v>
      </c>
      <c r="G22" s="164" t="s">
        <v>278</v>
      </c>
      <c r="H22" s="164"/>
      <c r="I22" s="164"/>
      <c r="J22" s="54"/>
      <c r="K22" s="54"/>
    </row>
    <row r="23" spans="1:16">
      <c r="A23" s="32">
        <v>8</v>
      </c>
      <c r="B23" s="164" t="s">
        <v>279</v>
      </c>
      <c r="C23" s="54"/>
      <c r="D23" s="54"/>
      <c r="E23" s="54"/>
      <c r="F23" s="176">
        <v>1</v>
      </c>
      <c r="G23" s="164" t="s">
        <v>278</v>
      </c>
      <c r="H23" s="164"/>
      <c r="I23" s="164"/>
      <c r="J23" s="54"/>
      <c r="K23" s="54"/>
    </row>
    <row r="24" spans="1:16">
      <c r="A24" s="32">
        <v>9</v>
      </c>
      <c r="B24" s="54"/>
      <c r="C24" s="54"/>
      <c r="D24" s="54"/>
      <c r="E24" s="54"/>
      <c r="F24" s="32"/>
      <c r="G24" s="251"/>
      <c r="H24" s="251"/>
      <c r="I24" s="251"/>
      <c r="J24" s="54"/>
      <c r="K24" s="54"/>
    </row>
    <row r="25" spans="1:16">
      <c r="A25" s="32">
        <v>10</v>
      </c>
      <c r="B25" s="54"/>
      <c r="C25" s="54"/>
      <c r="D25" s="54"/>
      <c r="E25" s="54"/>
      <c r="F25" s="32"/>
      <c r="G25" s="251"/>
      <c r="H25" s="251"/>
      <c r="I25" s="251"/>
      <c r="J25" s="54"/>
      <c r="K25" s="54"/>
    </row>
    <row r="26" spans="1:16">
      <c r="A26" s="32">
        <v>11</v>
      </c>
      <c r="B26" s="54"/>
      <c r="C26" s="54"/>
      <c r="D26" s="54"/>
      <c r="E26" s="54"/>
      <c r="F26" s="32"/>
      <c r="G26" s="251"/>
      <c r="H26" s="251"/>
      <c r="I26" s="251"/>
      <c r="J26" s="54"/>
      <c r="K26" s="54"/>
    </row>
    <row r="27" spans="1:16">
      <c r="A27" s="32">
        <v>12</v>
      </c>
      <c r="B27" s="54"/>
      <c r="C27" s="54"/>
      <c r="D27" s="54"/>
      <c r="E27" s="54"/>
      <c r="F27" s="32"/>
      <c r="G27" s="251"/>
      <c r="H27" s="251"/>
      <c r="I27" s="251"/>
      <c r="J27" s="54"/>
      <c r="K27" s="54"/>
    </row>
    <row r="28" spans="1:16">
      <c r="A28" s="32">
        <v>13</v>
      </c>
      <c r="B28" s="54"/>
      <c r="C28" s="54"/>
      <c r="D28" s="54"/>
      <c r="E28" s="54"/>
      <c r="F28" s="32"/>
      <c r="G28" s="251"/>
      <c r="H28" s="251"/>
      <c r="I28" s="251"/>
      <c r="J28" s="54"/>
      <c r="K28" s="54"/>
    </row>
    <row r="29" spans="1:16">
      <c r="A29" s="32">
        <v>14</v>
      </c>
      <c r="B29" s="54"/>
      <c r="C29" s="54"/>
      <c r="D29" s="54"/>
      <c r="E29" s="54"/>
      <c r="F29" s="32"/>
      <c r="G29" s="251"/>
      <c r="H29" s="251"/>
      <c r="I29" s="251"/>
      <c r="J29" s="54"/>
      <c r="K29" s="54"/>
    </row>
    <row r="30" spans="1:16" s="48" customFormat="1">
      <c r="A30" s="258"/>
      <c r="B30" s="259"/>
      <c r="C30" s="259"/>
      <c r="D30" s="259"/>
      <c r="E30" s="259"/>
      <c r="F30" s="259"/>
      <c r="G30" s="259"/>
      <c r="H30" s="259"/>
      <c r="I30" s="33" t="s">
        <v>129</v>
      </c>
      <c r="J30" s="86" t="s">
        <v>130</v>
      </c>
      <c r="K30" s="34" t="s">
        <v>131</v>
      </c>
    </row>
    <row r="31" spans="1:16">
      <c r="A31" s="260"/>
      <c r="B31" s="198"/>
      <c r="C31" s="198"/>
      <c r="D31" s="198"/>
      <c r="E31" s="198"/>
      <c r="F31" s="198"/>
      <c r="G31" s="198"/>
      <c r="H31" s="198"/>
      <c r="I31" s="83"/>
      <c r="J31" s="85"/>
      <c r="K31" s="82"/>
    </row>
    <row r="32" spans="1:16">
      <c r="A32" s="260"/>
      <c r="B32" s="198"/>
      <c r="C32" s="198"/>
      <c r="D32" s="198"/>
      <c r="E32" s="198"/>
      <c r="F32" s="198"/>
      <c r="G32" s="198"/>
      <c r="H32" s="198"/>
      <c r="I32" s="83"/>
      <c r="J32" s="85"/>
      <c r="K32" s="82"/>
    </row>
    <row r="33" spans="1:11">
      <c r="A33" s="261"/>
      <c r="B33" s="262"/>
      <c r="C33" s="262"/>
      <c r="D33" s="262"/>
      <c r="E33" s="262"/>
      <c r="F33" s="262"/>
      <c r="G33" s="262"/>
      <c r="H33" s="262"/>
      <c r="I33" s="63"/>
      <c r="J33" s="115" t="str">
        <f>'Worksop Report'!I127</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3" sqref="L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5" t="s">
        <v>158</v>
      </c>
      <c r="L10" s="326"/>
    </row>
    <row r="11" spans="1:15">
      <c r="C11" s="51" t="s">
        <v>155</v>
      </c>
      <c r="D11" s="91"/>
      <c r="G11" s="51" t="s">
        <v>157</v>
      </c>
      <c r="H11" s="91"/>
      <c r="K11" s="51" t="s">
        <v>159</v>
      </c>
      <c r="L11" s="91" t="str">
        <f>'Worksop Report'!I127</f>
        <v>Egi sugiana</v>
      </c>
    </row>
    <row r="12" spans="1:15">
      <c r="K12" s="51" t="s">
        <v>160</v>
      </c>
      <c r="L12" s="149">
        <v>45139</v>
      </c>
    </row>
    <row r="14" spans="1:15">
      <c r="C14" s="334" t="s">
        <v>161</v>
      </c>
      <c r="D14" s="335"/>
      <c r="G14" s="333" t="s">
        <v>178</v>
      </c>
      <c r="H14" s="333"/>
      <c r="K14" s="329" t="s">
        <v>189</v>
      </c>
      <c r="L14" s="329"/>
    </row>
    <row r="15" spans="1:15" ht="18.5" customHeight="1">
      <c r="B15" s="140" t="s">
        <v>22</v>
      </c>
      <c r="C15" s="331" t="s">
        <v>162</v>
      </c>
      <c r="D15" s="332"/>
      <c r="F15" s="140" t="s">
        <v>22</v>
      </c>
      <c r="G15" s="327" t="s">
        <v>179</v>
      </c>
      <c r="H15" s="327"/>
      <c r="J15" s="140" t="s">
        <v>22</v>
      </c>
      <c r="K15" s="327" t="s">
        <v>190</v>
      </c>
      <c r="L15" s="327"/>
      <c r="O15" s="118" t="s">
        <v>22</v>
      </c>
    </row>
    <row r="16" spans="1:15" ht="20" customHeight="1">
      <c r="B16" s="140" t="s">
        <v>22</v>
      </c>
      <c r="C16" s="336" t="s">
        <v>163</v>
      </c>
      <c r="D16" s="337"/>
      <c r="F16" s="140" t="s">
        <v>22</v>
      </c>
      <c r="G16" s="322" t="s">
        <v>172</v>
      </c>
      <c r="H16" s="322"/>
      <c r="J16" s="140" t="s">
        <v>22</v>
      </c>
      <c r="K16" s="322" t="s">
        <v>191</v>
      </c>
      <c r="L16" s="322"/>
      <c r="O16" s="119" t="s">
        <v>211</v>
      </c>
    </row>
    <row r="17" spans="2:12" ht="18" customHeight="1">
      <c r="B17" s="140" t="s">
        <v>22</v>
      </c>
      <c r="C17" s="331" t="s">
        <v>164</v>
      </c>
      <c r="D17" s="332"/>
      <c r="F17" s="140" t="s">
        <v>22</v>
      </c>
      <c r="G17" s="327" t="s">
        <v>180</v>
      </c>
      <c r="H17" s="327"/>
      <c r="J17" s="140" t="s">
        <v>22</v>
      </c>
      <c r="K17" s="328" t="s">
        <v>192</v>
      </c>
      <c r="L17" s="328"/>
    </row>
    <row r="18" spans="2:12" ht="18" customHeight="1">
      <c r="B18" s="140" t="s">
        <v>22</v>
      </c>
      <c r="C18" s="336" t="s">
        <v>165</v>
      </c>
      <c r="D18" s="337"/>
      <c r="F18" s="140" t="s">
        <v>22</v>
      </c>
      <c r="G18" s="322" t="s">
        <v>163</v>
      </c>
      <c r="H18" s="322"/>
      <c r="J18" s="140" t="s">
        <v>22</v>
      </c>
      <c r="K18" s="322" t="s">
        <v>193</v>
      </c>
      <c r="L18" s="322"/>
    </row>
    <row r="19" spans="2:12" ht="18" customHeight="1">
      <c r="B19" s="140" t="s">
        <v>22</v>
      </c>
      <c r="C19" s="331" t="s">
        <v>166</v>
      </c>
      <c r="D19" s="332"/>
      <c r="F19" s="140" t="s">
        <v>22</v>
      </c>
      <c r="G19" s="327" t="s">
        <v>181</v>
      </c>
      <c r="H19" s="327"/>
      <c r="J19" s="140" t="s">
        <v>22</v>
      </c>
      <c r="K19" s="327" t="s">
        <v>193</v>
      </c>
      <c r="L19" s="327"/>
    </row>
    <row r="20" spans="2:12" ht="18" customHeight="1">
      <c r="B20" s="140" t="s">
        <v>22</v>
      </c>
      <c r="C20" s="336" t="s">
        <v>167</v>
      </c>
      <c r="D20" s="337"/>
      <c r="F20" s="140" t="s">
        <v>22</v>
      </c>
      <c r="G20" s="322" t="s">
        <v>182</v>
      </c>
      <c r="H20" s="322"/>
      <c r="J20" s="140" t="s">
        <v>22</v>
      </c>
      <c r="K20" s="322" t="s">
        <v>193</v>
      </c>
      <c r="L20" s="322"/>
    </row>
    <row r="21" spans="2:12" ht="18" customHeight="1">
      <c r="B21" s="140" t="s">
        <v>22</v>
      </c>
      <c r="C21" s="331" t="s">
        <v>168</v>
      </c>
      <c r="D21" s="332"/>
      <c r="F21" s="140" t="s">
        <v>22</v>
      </c>
      <c r="G21" s="327" t="s">
        <v>183</v>
      </c>
      <c r="H21" s="327"/>
      <c r="J21" s="140" t="s">
        <v>22</v>
      </c>
      <c r="K21" s="327" t="s">
        <v>193</v>
      </c>
      <c r="L21" s="327"/>
    </row>
    <row r="22" spans="2:12" ht="27.5" customHeight="1">
      <c r="B22" s="140" t="s">
        <v>22</v>
      </c>
      <c r="C22" s="336" t="s">
        <v>169</v>
      </c>
      <c r="D22" s="337"/>
      <c r="F22" s="140" t="s">
        <v>22</v>
      </c>
      <c r="G22" s="322" t="s">
        <v>184</v>
      </c>
      <c r="H22" s="322"/>
      <c r="J22" s="140" t="s">
        <v>22</v>
      </c>
      <c r="K22" s="322" t="s">
        <v>193</v>
      </c>
      <c r="L22" s="322"/>
    </row>
    <row r="23" spans="2:12" ht="18.5" customHeight="1">
      <c r="B23" s="122"/>
      <c r="F23" s="140" t="s">
        <v>22</v>
      </c>
      <c r="G23" s="327" t="s">
        <v>185</v>
      </c>
      <c r="H23" s="327"/>
      <c r="K23" s="327" t="s">
        <v>193</v>
      </c>
      <c r="L23" s="327"/>
    </row>
    <row r="24" spans="2:12" ht="21">
      <c r="B24" s="122"/>
      <c r="C24" s="329" t="s">
        <v>170</v>
      </c>
      <c r="D24" s="329"/>
      <c r="F24" s="121"/>
      <c r="G24" s="329" t="s">
        <v>186</v>
      </c>
      <c r="H24" s="329"/>
      <c r="K24" s="329" t="s">
        <v>194</v>
      </c>
      <c r="L24" s="329"/>
    </row>
    <row r="25" spans="2:12" ht="18.5" customHeight="1">
      <c r="B25" s="140" t="s">
        <v>22</v>
      </c>
      <c r="C25" s="327" t="s">
        <v>171</v>
      </c>
      <c r="D25" s="327"/>
      <c r="F25" s="140" t="s">
        <v>22</v>
      </c>
      <c r="G25" s="327" t="s">
        <v>187</v>
      </c>
      <c r="H25" s="327"/>
      <c r="J25" s="140" t="s">
        <v>22</v>
      </c>
      <c r="K25" s="327" t="s">
        <v>195</v>
      </c>
      <c r="L25" s="327"/>
    </row>
    <row r="26" spans="2:12" ht="18.5" customHeight="1">
      <c r="B26" s="140" t="s">
        <v>22</v>
      </c>
      <c r="C26" s="322" t="s">
        <v>172</v>
      </c>
      <c r="D26" s="322"/>
      <c r="F26" s="140" t="s">
        <v>22</v>
      </c>
      <c r="G26" s="322" t="s">
        <v>188</v>
      </c>
      <c r="H26" s="322"/>
      <c r="J26" s="140" t="s">
        <v>22</v>
      </c>
      <c r="K26" s="322" t="s">
        <v>196</v>
      </c>
      <c r="L26" s="322"/>
    </row>
    <row r="27" spans="2:12" ht="18.5">
      <c r="B27" s="140" t="s">
        <v>22</v>
      </c>
      <c r="C27" s="327" t="s">
        <v>173</v>
      </c>
      <c r="D27" s="327"/>
      <c r="J27" s="140" t="s">
        <v>22</v>
      </c>
      <c r="K27" s="327" t="s">
        <v>197</v>
      </c>
      <c r="L27" s="327"/>
    </row>
    <row r="28" spans="2:12" ht="18.5" customHeight="1">
      <c r="B28" s="140" t="s">
        <v>22</v>
      </c>
      <c r="C28" s="322" t="s">
        <v>174</v>
      </c>
      <c r="D28" s="322"/>
      <c r="J28" s="140" t="s">
        <v>22</v>
      </c>
      <c r="K28" s="322" t="s">
        <v>198</v>
      </c>
      <c r="L28" s="322"/>
    </row>
    <row r="29" spans="2:12" ht="18.5">
      <c r="B29" s="140" t="s">
        <v>22</v>
      </c>
      <c r="C29" s="327" t="s">
        <v>175</v>
      </c>
      <c r="D29" s="327"/>
      <c r="J29" s="140" t="s">
        <v>22</v>
      </c>
      <c r="K29" s="327"/>
      <c r="L29" s="327"/>
    </row>
    <row r="30" spans="2:12" ht="18.5">
      <c r="B30" s="140" t="s">
        <v>22</v>
      </c>
      <c r="C30" s="322" t="s">
        <v>176</v>
      </c>
      <c r="D30" s="322"/>
      <c r="J30" s="140" t="s">
        <v>22</v>
      </c>
      <c r="K30" s="330"/>
      <c r="L30" s="330"/>
    </row>
    <row r="31" spans="2:12" ht="18.5">
      <c r="B31" s="140" t="s">
        <v>22</v>
      </c>
      <c r="C31" s="327" t="s">
        <v>177</v>
      </c>
      <c r="D31" s="327"/>
      <c r="J31" s="140" t="s">
        <v>22</v>
      </c>
      <c r="K31" s="327"/>
      <c r="L31" s="327"/>
    </row>
    <row r="32" spans="2:12" ht="18.5">
      <c r="J32" s="140" t="s">
        <v>22</v>
      </c>
    </row>
    <row r="33" spans="2:11">
      <c r="B33" s="123" t="s">
        <v>199</v>
      </c>
    </row>
    <row r="34" spans="2:11" ht="18.5">
      <c r="B34" s="124" t="s">
        <v>208</v>
      </c>
      <c r="C34" s="139"/>
      <c r="D34" s="80" t="s">
        <v>102</v>
      </c>
      <c r="E34" s="139"/>
      <c r="F34" s="59"/>
      <c r="J34" s="323" t="s">
        <v>206</v>
      </c>
      <c r="K34" s="323"/>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4" t="s">
        <v>207</v>
      </c>
      <c r="K38" s="324"/>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 02</cp:lastModifiedBy>
  <cp:lastPrinted>2023-03-07T07:13:31Z</cp:lastPrinted>
  <dcterms:created xsi:type="dcterms:W3CDTF">2023-02-24T02:55:38Z</dcterms:created>
  <dcterms:modified xsi:type="dcterms:W3CDTF">2023-08-03T22:24:41Z</dcterms:modified>
</cp:coreProperties>
</file>