
<file path=[Content_Types].xml><?xml version="1.0" encoding="utf-8"?>
<Types xmlns="http://schemas.openxmlformats.org/package/2006/content-types">
  <Default Extension="bin" ContentType="application/vnd.openxmlformats-officedocument.spreadsheetml.printerSettings"/>
  <Default Extension="heic" ContentType="image/png"/>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WARANTY MLP\REPORTING WARANTY SITE MLP\DA 25045\revisi CAMBER BREAK  3,4  ke 7&amp;8 (11 MARET 2023)\"/>
    </mc:Choice>
  </mc:AlternateContent>
  <xr:revisionPtr revIDLastSave="0" documentId="13_ncr:1_{9984AAF2-0E59-4917-86C4-53D5D49CF122}" xr6:coauthVersionLast="43" xr6:coauthVersionMax="43" xr10:uidLastSave="{00000000-0000-0000-0000-000000000000}"/>
  <bookViews>
    <workbookView xWindow="-110" yWindow="-110" windowWidth="19420" windowHeight="10420" activeTab="6"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Report'!$A$1:$O$117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E14" i="3"/>
  <c r="G18" i="3"/>
  <c r="C20" i="3"/>
  <c r="C18" i="3"/>
  <c r="A20" i="3"/>
  <c r="A18" i="3"/>
  <c r="C12" i="2"/>
  <c r="C12" i="3" s="1"/>
  <c r="C11" i="2"/>
  <c r="C11" i="3" s="1"/>
  <c r="I18" i="2"/>
  <c r="I20" i="2" a="1"/>
  <c r="I20" i="2" s="1"/>
  <c r="C20" i="2"/>
  <c r="A20" i="2"/>
  <c r="C18" i="2"/>
  <c r="A18" i="2"/>
  <c r="J29" i="5"/>
  <c r="J27" i="5"/>
  <c r="J25" i="5"/>
  <c r="J23" i="5"/>
  <c r="J21" i="5"/>
  <c r="J19" i="5"/>
  <c r="J17" i="5"/>
  <c r="M11" i="6" l="1"/>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<sst xmlns="http://schemas.openxmlformats.org/spreadsheetml/2006/main" count="420" uniqueCount="262">
  <si>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</si>
  <si>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</si>
  <si>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</si>
  <si>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</si>
  <si>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</si>
  <si>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</si>
  <si>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</si>
  <si>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</si>
  <si>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</si>
  <si>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</si>
  <si>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</si>
  <si>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</si>
  <si>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</si>
  <si>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</si>
  <si>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</si>
  <si>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</si>
  <si>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</si>
  <si>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</si>
  <si>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</si>
  <si>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</si>
  <si>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</si>
  <si>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</si>
  <si>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</si>
  <si>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</si>
  <si>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</si>
  <si>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</si>
  <si>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</si>
  <si>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</si>
  <si>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</si>
  <si>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</si>
  <si>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</si>
  <si>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</si>
  <si>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</si>
  <si>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</si>
  <si>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</si>
  <si>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</si>
  <si>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</si>
  <si>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</si>
  <si>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</si>
  <si>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</si>
  <si>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</si>
  <si>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</si>
  <si>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</si>
  <si>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</si>
  <si>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</si>
  <si>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</si>
  <si>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</si>
  <si>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</si>
  <si>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</si>
  <si>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</si>
  <si>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</si>
  <si>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</si>
  <si>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</si>
  <si>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</si>
  <si>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</si>
  <si>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</si>
  <si>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</si>
  <si>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</si>
  <si>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</si>
  <si>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</si>
  <si>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</si>
  <si>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</si>
  <si>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</si>
  <si>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</si>
  <si>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</si>
  <si>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</si>
  <si>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</si>
  <si>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</si>
  <si>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</si>
  <si>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</si>
  <si>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</si>
  <si>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</si>
  <si>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</si>
  <si>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</si>
  <si>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</si>
  <si>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</si>
  <si>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</si>
  <si>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</si>
  <si>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</si>
  <si>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</si>
  <si>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</si>
  <si>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</si>
  <si>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</si>
  <si>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</si>
  <si>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</si>
  <si>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</si>
  <si>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</si>
  <si>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</si>
  <si>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</si>
  <si>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</si>
  <si>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</si>
  <si>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</si>
  <si>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</si>
  <si>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</si>
  <si>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</si>
  <si>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</si>
  <si>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</si>
  <si>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</si>
  <si>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</si>
  <si>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</si>
  <si>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</si>
  <si>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</si>
  <si>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</si>
  <si>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</si>
  <si>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</si>
  <si>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</si>
  <si>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</si>
  <si>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</si>
  <si>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</si>
  <si>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</si>
  <si>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</si>
  <si>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</si>
  <si>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</si>
  <si>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</si>
  <si>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</si>
  <si>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</si>
  <si>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</si>
  <si>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</si>
  <si>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</si>
  <si>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</si>
  <si>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</si>
  <si>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</si>
  <si>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</si>
  <si>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</si>
  <si>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</si>
  <si>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</si>
  <si>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</si>
  <si>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</si>
  <si>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</si>
  <si>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</si>
  <si>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</si>
  <si>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</si>
  <si>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</si>
  <si>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</si>
  <si>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</si>
  <si>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</si>
  <si>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</si>
  <si>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</si>
  <si>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</si>
  <si>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</si>
  <si>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</si>
  <si>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</si>
  <si>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</si>
  <si>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</si>
  <si>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</si>
  <si>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</si>
  <si>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</si>
  <si>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</si>
  <si>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</si>
  <si>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</si>
  <si>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</si>
  <si>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</si>
  <si>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</si>
  <si>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</si>
  <si>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</si>
  <si>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</si>
  <si>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</si>
  <si>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</si>
  <si>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</si>
  <si>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</si>
  <si>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</si>
  <si>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</si>
  <si>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</si>
  <si>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</si>
  <si>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</si>
  <si>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</si>
  <si>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</si>
  <si>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</si>
  <si>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</si>
  <si>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</si>
  <si>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</si>
  <si>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</si>
  <si>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</si>
  <si>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</si>
  <si>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</si>
  <si>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</si>
  <si>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</si>
  <si>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</si>
  <si>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</si>
  <si>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</si>
  <si>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</si>
  <si>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</si>
  <si>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</si>
  <si>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</si>
  <si>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</si>
  <si>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</si>
  <si>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</si>
  <si>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</si>
  <si>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</si>
  <si>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</si>
  <si>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</si>
  <si>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</si>
  <si>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</si>
  <si>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</si>
  <si>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</si>
  <si>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</si>
  <si>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</si>
  <si>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</si>
  <si>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</si>
  <si>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</si>
  <si>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</si>
  <si>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</si>
  <si>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</si>
  <si>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</si>
  <si>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</si>
  <si>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</si>
  <si>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</si>
  <si>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</si>
  <si>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</si>
  <si>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</si>
  <si>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</si>
  <si>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</si>
  <si>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</si>
  <si>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</si>
  <si>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</si>
  <si>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</si>
  <si>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</si>
  <si>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</si>
  <si>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</si>
  <si>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</si>
  <si>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</si>
  <si>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</si>
  <si>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</si>
  <si>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</si>
  <si>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</si>
  <si>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</si>
  <si>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</si>
  <si>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</si>
  <si>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</si>
  <si>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</si>
  <si>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</si>
  <si>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</si>
  <si>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</si>
  <si>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2528CX</t>
  </si>
  <si>
    <t>PT MLP</t>
  </si>
  <si>
    <t>NOT OK</t>
  </si>
  <si>
    <t>OK</t>
  </si>
  <si>
    <t>AFINSYAH &amp; ZAENAL</t>
  </si>
  <si>
    <t>P</t>
  </si>
  <si>
    <t>L</t>
  </si>
  <si>
    <t>CEK ERROR CODE</t>
  </si>
  <si>
    <t>CEK AIR PRESSURE</t>
  </si>
  <si>
    <t>CEK KEBOCORAN AIR SYSTEM</t>
  </si>
  <si>
    <t>A4004202224</t>
  </si>
  <si>
    <t>CAMBER BREAK REAR</t>
  </si>
  <si>
    <t>BRAKE JAMMED/MALFUNTION</t>
  </si>
  <si>
    <t>11 MARET 2023</t>
  </si>
  <si>
    <t>DA25045</t>
  </si>
  <si>
    <t>MFJ400243NJ001229</t>
  </si>
  <si>
    <t>400953D0128187</t>
  </si>
  <si>
    <t>4 HOURS</t>
  </si>
  <si>
    <t>11531,6/1251h</t>
  </si>
  <si>
    <t>CEK KEBOCORAN BRAKE SYSTEM</t>
  </si>
  <si>
    <t>CHAMBER/LU BRAKE CYLINDER LEAK RR</t>
  </si>
  <si>
    <t>BRAKE SYSTEM</t>
  </si>
  <si>
    <t>CEK KEBOCORAN BRAKE CHAMBER/LU BRAKE CYLINDER</t>
  </si>
  <si>
    <t>BRAKE CHAMBER/LU BRAKE CYLINDER</t>
  </si>
  <si>
    <t>INSTAL BRAKE CHAMBER/LU BRAKE CYLINDER</t>
  </si>
  <si>
    <t>INSTALL BRAKE CHAMBER/LU BRAKE CYLINDER</t>
  </si>
  <si>
    <t>LU BRAKE CYLINDER RR/TY24/24-KBI</t>
  </si>
  <si>
    <t>CEK KEBOCORAN AIR SYSTEM, REMOVE AND INSTALL BRAKE CHAMBER MIDDLE LEFT, FINAL CHECK.</t>
  </si>
  <si>
    <t>LAPORAN DARI OPERATOR UNIT DA25045, BAHWA UNIT MENGALAMI PROBLEM PADA INDIKATOR AIR PRESSURE YANG TIDAK MAU NAIK, SEHINGGA UNIT PADA BRAKE SYSTEM TIDAK MAU RELEASE, SETELAH DILAKUKAN PENGECEKAN PADA UNIT, DITEMUKAN ADANYA KEBOCORAN PADA CHAMBER BRAKE MIDDLE LEFT AXEL 7&amp;8 ACTION YANG DILAKUKAN MENGGANTI CYLINDER/CHAMBER ASSY 1 PCS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</si>
</sst>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3">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i/>
      <sz val="11"/>
      <color theme="1"/>
      <name val="Calibri"/>
      <family val="2"/>
      <scheme val="minor"/>
    </font>
    <font>
      <b/>
      <sz val="8"/>
      <name val="CorpoS"/>
    </font>
    <font>
      <b/>
      <i/>
      <u/>
      <sz val="10"/>
      <name val="CorpoS"/>
    </font>
    <font>
      <b/>
      <i/>
      <sz val="10"/>
      <name val="CorpoS"/>
    </font>
    <font>
      <b/>
      <i/>
      <sz val="9"/>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2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1" xfId="0" applyFont="1" applyFill="1" applyBorder="1" applyAlignment="1">
      <alignment horizontal="center" vertical="center" wrapText="1"/>
    </xf>
    <xf numFmtId="0" fontId="18" fillId="0" borderId="33" xfId="0" applyFont="1" applyBorder="1" applyAlignment="1">
      <alignment vertical="center" wrapText="1"/>
    </xf>
    <xf numFmtId="0" fontId="30" fillId="0" borderId="29"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20" fontId="18" fillId="0" borderId="33" xfId="0" applyNumberFormat="1" applyFont="1" applyBorder="1" applyAlignment="1">
      <alignment vertical="center" wrapText="1"/>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2" fillId="0" borderId="0" xfId="2" applyFont="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44" fillId="10" borderId="15" xfId="0" applyFont="1" applyFill="1" applyBorder="1" applyAlignment="1">
      <alignment horizontal="center"/>
    </xf>
    <xf numFmtId="0" fontId="11" fillId="10" borderId="15" xfId="0" applyFont="1" applyFill="1" applyBorder="1" applyAlignment="1">
      <alignment horizontal="center"/>
    </xf>
    <xf numFmtId="0" fontId="0" fillId="10" borderId="0" xfId="0" applyFill="1" applyAlignment="1">
      <alignment horizontal="center"/>
    </xf>
    <xf numFmtId="0" fontId="17"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5" fillId="0" borderId="0" xfId="0" applyFont="1"/>
    <xf numFmtId="0" fontId="46" fillId="0" borderId="0" xfId="0" applyFont="1"/>
    <xf numFmtId="165" fontId="0" fillId="0" borderId="29" xfId="0" applyNumberFormat="1" applyBorder="1"/>
    <xf numFmtId="0" fontId="47" fillId="0" borderId="0" xfId="0" applyFont="1"/>
    <xf numFmtId="0" fontId="43" fillId="3" borderId="0" xfId="0" applyFont="1" applyFill="1"/>
    <xf numFmtId="0" fontId="10" fillId="0" borderId="0" xfId="0" applyFont="1" applyAlignment="1">
      <alignment horizontal="left" vertical="center"/>
    </xf>
    <xf numFmtId="0" fontId="3" fillId="0" borderId="6" xfId="0" applyFont="1" applyBorder="1" applyAlignment="1">
      <alignment horizontal="left"/>
    </xf>
    <xf numFmtId="164" fontId="3" fillId="0" borderId="6" xfId="0" applyNumberFormat="1" applyFont="1" applyBorder="1" applyAlignment="1">
      <alignment horizontal="left"/>
    </xf>
    <xf numFmtId="0" fontId="10" fillId="0" borderId="15" xfId="0" applyFont="1" applyBorder="1" applyAlignment="1">
      <alignment horizontal="center"/>
    </xf>
    <xf numFmtId="0" fontId="3" fillId="0" borderId="0" xfId="0" applyFont="1" applyAlignment="1">
      <alignment horizontal="center"/>
    </xf>
    <xf numFmtId="0" fontId="48" fillId="0" borderId="15" xfId="0" applyFont="1" applyBorder="1" applyAlignment="1">
      <alignment horizontal="center"/>
    </xf>
    <xf numFmtId="0" fontId="48" fillId="0" borderId="15" xfId="0" applyFont="1" applyBorder="1"/>
    <xf numFmtId="0" fontId="32" fillId="6" borderId="15" xfId="0" applyFont="1" applyFill="1" applyBorder="1" applyAlignment="1">
      <alignment vertical="center" wrapText="1"/>
    </xf>
    <xf numFmtId="0" fontId="49" fillId="0" borderId="0" xfId="0" applyFont="1"/>
    <xf numFmtId="0" fontId="49" fillId="0" borderId="0" xfId="0" applyFont="1" applyAlignment="1">
      <alignment horizontal="center"/>
    </xf>
    <xf numFmtId="0" fontId="7" fillId="0" borderId="0" xfId="0" applyFont="1"/>
    <xf numFmtId="0" fontId="7" fillId="0" borderId="0" xfId="0" applyFont="1" applyAlignment="1">
      <alignment horizontal="center"/>
    </xf>
    <xf numFmtId="0" fontId="7" fillId="0" borderId="13" xfId="0" applyFont="1" applyBorder="1"/>
    <xf numFmtId="0" fontId="7" fillId="0" borderId="8" xfId="0" applyFont="1" applyBorder="1"/>
    <xf numFmtId="0" fontId="7" fillId="0" borderId="13" xfId="0" applyFont="1" applyBorder="1" applyAlignment="1">
      <alignment horizontal="center"/>
    </xf>
    <xf numFmtId="0" fontId="50" fillId="0" borderId="5" xfId="0" applyFont="1" applyBorder="1"/>
    <xf numFmtId="0" fontId="51" fillId="0" borderId="0" xfId="0" applyFont="1"/>
    <xf numFmtId="0" fontId="52" fillId="0" borderId="0" xfId="0" applyFont="1"/>
    <xf numFmtId="0" fontId="52" fillId="0" borderId="8" xfId="0" applyFont="1" applyBorder="1"/>
    <xf numFmtId="0" fontId="51" fillId="0" borderId="10" xfId="0" applyFont="1" applyBorder="1"/>
    <xf numFmtId="0" fontId="10" fillId="0" borderId="32" xfId="0" applyFont="1" applyBorder="1"/>
    <xf numFmtId="0" fontId="10" fillId="0" borderId="29" xfId="0" applyFont="1" applyBorder="1" applyAlignment="1">
      <alignment horizontal="center"/>
    </xf>
    <xf numFmtId="0" fontId="10" fillId="0" borderId="8" xfId="0" applyFont="1" applyBorder="1"/>
    <xf numFmtId="0" fontId="10" fillId="0" borderId="14" xfId="0" applyFont="1" applyBorder="1"/>
    <xf numFmtId="0" fontId="3" fillId="0" borderId="0" xfId="0" applyFont="1" applyAlignment="1">
      <alignment horizontal="left"/>
    </xf>
    <xf numFmtId="0" fontId="10" fillId="0" borderId="28" xfId="0" applyFont="1" applyBorder="1"/>
    <xf numFmtId="165" fontId="10" fillId="0" borderId="29" xfId="0" applyNumberFormat="1" applyFont="1" applyBorder="1"/>
    <xf numFmtId="0" fontId="10" fillId="0" borderId="29" xfId="0" applyFont="1" applyBorder="1"/>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0" borderId="12" xfId="0" applyFont="1" applyBorder="1" applyAlignment="1">
      <alignment horizontal="center"/>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10" fillId="0" borderId="13" xfId="0" applyFont="1" applyBorder="1" applyAlignment="1">
      <alignment horizontal="center"/>
    </xf>
    <xf numFmtId="0" fontId="10" fillId="0" borderId="14" xfId="0" applyFont="1"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10" fillId="0" borderId="24" xfId="0" applyFont="1" applyBorder="1" applyAlignment="1">
      <alignment horizontal="left"/>
    </xf>
    <xf numFmtId="0" fontId="10" fillId="0" borderId="25" xfId="0" applyFont="1"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10" fillId="0" borderId="8" xfId="0" applyFont="1"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48" fillId="0" borderId="13" xfId="0" applyFont="1" applyBorder="1" applyAlignment="1">
      <alignment horizontal="center"/>
    </xf>
    <xf numFmtId="0" fontId="48" fillId="0" borderId="14" xfId="0" applyFont="1" applyBorder="1" applyAlignment="1">
      <alignment horizontal="center"/>
    </xf>
    <xf numFmtId="0" fontId="48" fillId="0" borderId="8" xfId="0" applyFont="1" applyBorder="1" applyAlignment="1">
      <alignment horizontal="center"/>
    </xf>
    <xf numFmtId="0" fontId="48" fillId="0" borderId="13" xfId="0" applyFont="1" applyBorder="1" applyAlignment="1">
      <alignment horizontal="center" vertical="center"/>
    </xf>
    <xf numFmtId="0" fontId="48" fillId="0" borderId="8" xfId="0" applyFont="1" applyBorder="1" applyAlignment="1">
      <alignment horizontal="center" vertical="center"/>
    </xf>
    <xf numFmtId="0" fontId="48" fillId="0" borderId="14" xfId="0" applyFont="1" applyBorder="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0" fontId="10" fillId="0" borderId="0" xfId="0" applyFont="1" applyAlignment="1">
      <alignment horizontal="center"/>
    </xf>
    <xf numFmtId="0" fontId="10" fillId="0" borderId="7" xfId="0" applyFont="1" applyBorder="1" applyAlignment="1">
      <alignment horizontal="center"/>
    </xf>
    <xf numFmtId="0" fontId="10" fillId="0" borderId="15" xfId="0" applyFont="1"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10" fillId="0" borderId="28" xfId="0" applyFont="1" applyBorder="1" applyAlignment="1">
      <alignment horizontal="center" vertical="top" wrapText="1"/>
    </xf>
    <xf numFmtId="0" fontId="10" fillId="0" borderId="32" xfId="0" applyFont="1" applyBorder="1" applyAlignment="1">
      <alignment horizontal="center" vertical="top" wrapText="1"/>
    </xf>
    <xf numFmtId="0" fontId="10" fillId="0" borderId="29" xfId="0" applyFont="1"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2" fillId="6" borderId="30" xfId="0" applyFont="1" applyFill="1" applyBorder="1" applyAlignment="1">
      <alignment horizontal="left" vertical="center" wrapText="1"/>
    </xf>
    <xf numFmtId="0" fontId="32" fillId="6" borderId="31" xfId="0" applyFont="1" applyFill="1" applyBorder="1" applyAlignment="1">
      <alignment horizontal="left"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heic"/><Relationship Id="rId13" Type="http://schemas.openxmlformats.org/officeDocument/2006/relationships/image" Target="../media/image11.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0.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11" Type="http://schemas.microsoft.com/office/2007/relationships/hdphoto" Target="../media/hdphoto2.wdp"/><Relationship Id="rId5" Type="http://schemas.openxmlformats.org/officeDocument/2006/relationships/image" Target="../media/image4.jpeg"/><Relationship Id="rId15" Type="http://schemas.openxmlformats.org/officeDocument/2006/relationships/image" Target="../media/image13.jpe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heic"/><Relationship Id="rId14"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1623784</xdr:colOff>
      <xdr:row>60</xdr:row>
      <xdr:rowOff>100552</xdr:rowOff>
    </xdr:from>
    <xdr:to>
      <xdr:col>4</xdr:col>
      <xdr:colOff>408213</xdr:colOff>
      <xdr:row>66</xdr:row>
      <xdr:rowOff>29933</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3184070" y="9970266"/>
          <a:ext cx="1387929" cy="918167"/>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27215</xdr:colOff>
      <xdr:row>99</xdr:row>
      <xdr:rowOff>190499</xdr:rowOff>
    </xdr:from>
    <xdr:to>
      <xdr:col>2</xdr:col>
      <xdr:colOff>1778000</xdr:colOff>
      <xdr:row>110</xdr:row>
      <xdr:rowOff>18143</xdr:rowOff>
    </xdr:to>
    <xdr:pic>
      <xdr:nvPicPr>
        <xdr:cNvPr id="23" name="Picture 22">
          <a:extLst>
            <a:ext uri="{FF2B5EF4-FFF2-40B4-BE49-F238E27FC236}">
              <a16:creationId xmlns:a16="http://schemas.microsoft.com/office/drawing/2014/main" id="{48F51EB1-554A-49CC-87C0-769ACDA35F0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215" y="16491856"/>
          <a:ext cx="3311071" cy="2413001"/>
        </a:xfrm>
        <a:prstGeom prst="rect">
          <a:avLst/>
        </a:prstGeom>
      </xdr:spPr>
    </xdr:pic>
    <xdr:clientData/>
  </xdr:twoCellAnchor>
  <xdr:twoCellAnchor editAs="oneCell">
    <xdr:from>
      <xdr:col>6</xdr:col>
      <xdr:colOff>18142</xdr:colOff>
      <xdr:row>69</xdr:row>
      <xdr:rowOff>181427</xdr:rowOff>
    </xdr:from>
    <xdr:to>
      <xdr:col>8</xdr:col>
      <xdr:colOff>9071</xdr:colOff>
      <xdr:row>79</xdr:row>
      <xdr:rowOff>154214</xdr:rowOff>
    </xdr:to>
    <xdr:pic>
      <xdr:nvPicPr>
        <xdr:cNvPr id="6" name="Picture 5">
          <a:extLst>
            <a:ext uri="{FF2B5EF4-FFF2-40B4-BE49-F238E27FC236}">
              <a16:creationId xmlns:a16="http://schemas.microsoft.com/office/drawing/2014/main" id="{D5DC7307-C38B-4A23-BB4E-A2A4BD2532D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60356" y="11529784"/>
          <a:ext cx="4308929" cy="1632859"/>
        </a:xfrm>
        <a:prstGeom prst="rect">
          <a:avLst/>
        </a:prstGeom>
      </xdr:spPr>
    </xdr:pic>
    <xdr:clientData/>
  </xdr:twoCellAnchor>
  <xdr:twoCellAnchor editAs="oneCell">
    <xdr:from>
      <xdr:col>2</xdr:col>
      <xdr:colOff>1787071</xdr:colOff>
      <xdr:row>70</xdr:row>
      <xdr:rowOff>0</xdr:rowOff>
    </xdr:from>
    <xdr:to>
      <xdr:col>6</xdr:col>
      <xdr:colOff>81644</xdr:colOff>
      <xdr:row>80</xdr:row>
      <xdr:rowOff>0</xdr:rowOff>
    </xdr:to>
    <xdr:pic>
      <xdr:nvPicPr>
        <xdr:cNvPr id="10" name="Picture 9">
          <a:extLst>
            <a:ext uri="{FF2B5EF4-FFF2-40B4-BE49-F238E27FC236}">
              <a16:creationId xmlns:a16="http://schemas.microsoft.com/office/drawing/2014/main" id="{3DF4AFFE-DFA1-4C9D-82A3-8F63AD29264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47357" y="11538857"/>
          <a:ext cx="2476501" cy="1632857"/>
        </a:xfrm>
        <a:prstGeom prst="rect">
          <a:avLst/>
        </a:prstGeom>
      </xdr:spPr>
    </xdr:pic>
    <xdr:clientData/>
  </xdr:twoCellAnchor>
  <xdr:twoCellAnchor editAs="oneCell">
    <xdr:from>
      <xdr:col>3</xdr:col>
      <xdr:colOff>9073</xdr:colOff>
      <xdr:row>86</xdr:row>
      <xdr:rowOff>0</xdr:rowOff>
    </xdr:from>
    <xdr:to>
      <xdr:col>4</xdr:col>
      <xdr:colOff>598714</xdr:colOff>
      <xdr:row>95</xdr:row>
      <xdr:rowOff>154215</xdr:rowOff>
    </xdr:to>
    <xdr:pic>
      <xdr:nvPicPr>
        <xdr:cNvPr id="4" name="Picture 3">
          <a:extLst>
            <a:ext uri="{FF2B5EF4-FFF2-40B4-BE49-F238E27FC236}">
              <a16:creationId xmlns:a16="http://schemas.microsoft.com/office/drawing/2014/main" id="{42C63D86-5E96-4B18-AB96-89FBE83525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74573" y="14178643"/>
          <a:ext cx="1387927" cy="1623786"/>
        </a:xfrm>
        <a:prstGeom prst="rect">
          <a:avLst/>
        </a:prstGeom>
      </xdr:spPr>
    </xdr:pic>
    <xdr:clientData/>
  </xdr:twoCellAnchor>
  <xdr:twoCellAnchor editAs="oneCell">
    <xdr:from>
      <xdr:col>0</xdr:col>
      <xdr:colOff>9071</xdr:colOff>
      <xdr:row>86</xdr:row>
      <xdr:rowOff>18141</xdr:rowOff>
    </xdr:from>
    <xdr:to>
      <xdr:col>1</xdr:col>
      <xdr:colOff>1152072</xdr:colOff>
      <xdr:row>95</xdr:row>
      <xdr:rowOff>160093</xdr:rowOff>
    </xdr:to>
    <xdr:pic>
      <xdr:nvPicPr>
        <xdr:cNvPr id="7" name="Picture 6">
          <a:extLst>
            <a:ext uri="{FF2B5EF4-FFF2-40B4-BE49-F238E27FC236}">
              <a16:creationId xmlns:a16="http://schemas.microsoft.com/office/drawing/2014/main" id="{2843CA3C-1702-4E95-9DB3-928141A2059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71" y="14196784"/>
          <a:ext cx="1442358" cy="1611523"/>
        </a:xfrm>
        <a:prstGeom prst="rect">
          <a:avLst/>
        </a:prstGeom>
      </xdr:spPr>
    </xdr:pic>
    <xdr:clientData/>
  </xdr:twoCellAnchor>
  <xdr:twoCellAnchor editAs="oneCell">
    <xdr:from>
      <xdr:col>0</xdr:col>
      <xdr:colOff>226785</xdr:colOff>
      <xdr:row>60</xdr:row>
      <xdr:rowOff>81643</xdr:rowOff>
    </xdr:from>
    <xdr:to>
      <xdr:col>2</xdr:col>
      <xdr:colOff>83364</xdr:colOff>
      <xdr:row>65</xdr:row>
      <xdr:rowOff>95963</xdr:rowOff>
    </xdr:to>
    <xdr:pic>
      <xdr:nvPicPr>
        <xdr:cNvPr id="13" name="Picture 12">
          <a:extLst>
            <a:ext uri="{FF2B5EF4-FFF2-40B4-BE49-F238E27FC236}">
              <a16:creationId xmlns:a16="http://schemas.microsoft.com/office/drawing/2014/main" id="{CDF3F23F-8E0F-43C7-B3E6-EE4B7670F441}"/>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10000" b="90000" l="10000" r="90000">
                      <a14:foregroundMark x1="28690" y1="43280" x2="28690" y2="43280"/>
                      <a14:foregroundMark x1="29522" y1="25057" x2="29522" y2="25057"/>
                      <a14:foregroundMark x1="29522" y1="25057" x2="29522" y2="25057"/>
                      <a14:foregroundMark x1="21310" y1="35080" x2="21310" y2="35080"/>
                      <a14:foregroundMark x1="50208" y1="29841" x2="50208" y2="29841"/>
                      <a14:foregroundMark x1="52391" y1="38952" x2="52391" y2="38952"/>
                      <a14:foregroundMark x1="55198" y1="31663" x2="55198" y2="31663"/>
                      <a14:foregroundMark x1="58004" y1="31663" x2="58004" y2="31663"/>
                      <a14:foregroundMark x1="33368" y1="27563" x2="33368" y2="27563"/>
                      <a14:foregroundMark x1="28586" y1="24374" x2="28586" y2="24374"/>
                      <a14:foregroundMark x1="25572" y1="56720" x2="25572" y2="56720"/>
                      <a14:foregroundMark x1="23909" y1="31663" x2="24746" y2="30534"/>
                      <a14:foregroundMark x1="21206" y1="35308" x2="23909" y2="31663"/>
                      <a14:foregroundMark x1="32510" y1="38411" x2="33264" y2="38497"/>
                      <a14:backgroundMark x1="22765" y1="58542" x2="22765" y2="58542"/>
                      <a14:backgroundMark x1="28378" y1="45786" x2="28378" y2="45786"/>
                      <a14:backgroundMark x1="27859" y1="38952" x2="27859" y2="38952"/>
                      <a14:backgroundMark x1="26195" y1="31663" x2="26195" y2="31663"/>
                      <a14:backgroundMark x1="26819" y1="31663" x2="26819" y2="31663"/>
                      <a14:backgroundMark x1="30769" y1="30296" x2="30769" y2="30296"/>
                      <a14:backgroundMark x1="30769" y1="30296" x2="27443" y2="33030"/>
                      <a14:backgroundMark x1="29002" y1="33030" x2="21830" y2="41230"/>
                      <a14:backgroundMark x1="32640" y1="38952" x2="25572" y2="33941"/>
                    </a14:backgroundRemoval>
                  </a14:imgEffect>
                  <a14:imgEffect>
                    <a14:sharpenSoften amount="50000"/>
                  </a14:imgEffect>
                  <a14:imgEffect>
                    <a14:saturation sat="300000"/>
                  </a14:imgEffect>
                </a14:imgLayer>
              </a14:imgProps>
            </a:ext>
            <a:ext uri="{28A0092B-C50C-407E-A947-70E740481C1C}">
              <a14:useLocalDpi xmlns:a14="http://schemas.microsoft.com/office/drawing/2010/main" val="0"/>
            </a:ext>
          </a:extLst>
        </a:blip>
        <a:stretch>
          <a:fillRect/>
        </a:stretch>
      </xdr:blipFill>
      <xdr:spPr>
        <a:xfrm>
          <a:off x="226785" y="9951357"/>
          <a:ext cx="1416865" cy="839820"/>
        </a:xfrm>
        <a:prstGeom prst="rect">
          <a:avLst/>
        </a:prstGeom>
      </xdr:spPr>
    </xdr:pic>
    <xdr:clientData/>
  </xdr:twoCellAnchor>
  <xdr:twoCellAnchor editAs="oneCell">
    <xdr:from>
      <xdr:col>0</xdr:col>
      <xdr:colOff>9071</xdr:colOff>
      <xdr:row>69</xdr:row>
      <xdr:rowOff>177798</xdr:rowOff>
    </xdr:from>
    <xdr:to>
      <xdr:col>2</xdr:col>
      <xdr:colOff>1106714</xdr:colOff>
      <xdr:row>80</xdr:row>
      <xdr:rowOff>8264</xdr:rowOff>
    </xdr:to>
    <xdr:pic>
      <xdr:nvPicPr>
        <xdr:cNvPr id="5" name="Picture 4">
          <a:extLst>
            <a:ext uri="{FF2B5EF4-FFF2-40B4-BE49-F238E27FC236}">
              <a16:creationId xmlns:a16="http://schemas.microsoft.com/office/drawing/2014/main" id="{E6C3EA74-22FA-4443-AC73-ED42239A25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071" y="11526155"/>
          <a:ext cx="2657929" cy="1653823"/>
        </a:xfrm>
        <a:prstGeom prst="rect">
          <a:avLst/>
        </a:prstGeom>
      </xdr:spPr>
    </xdr:pic>
    <xdr:clientData/>
  </xdr:twoCellAnchor>
  <xdr:twoCellAnchor editAs="oneCell">
    <xdr:from>
      <xdr:col>6</xdr:col>
      <xdr:colOff>18144</xdr:colOff>
      <xdr:row>86</xdr:row>
      <xdr:rowOff>0</xdr:rowOff>
    </xdr:from>
    <xdr:to>
      <xdr:col>7</xdr:col>
      <xdr:colOff>265086</xdr:colOff>
      <xdr:row>95</xdr:row>
      <xdr:rowOff>161470</xdr:rowOff>
    </xdr:to>
    <xdr:pic>
      <xdr:nvPicPr>
        <xdr:cNvPr id="12" name="Picture 11">
          <a:extLst>
            <a:ext uri="{FF2B5EF4-FFF2-40B4-BE49-F238E27FC236}">
              <a16:creationId xmlns:a16="http://schemas.microsoft.com/office/drawing/2014/main" id="{09F7368D-D550-4490-AA46-D9994C6862D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60358" y="14178643"/>
          <a:ext cx="1362728" cy="1631041"/>
        </a:xfrm>
        <a:prstGeom prst="rect">
          <a:avLst/>
        </a:prstGeom>
      </xdr:spPr>
    </xdr:pic>
    <xdr:clientData/>
  </xdr:twoCellAnchor>
  <xdr:twoCellAnchor editAs="oneCell">
    <xdr:from>
      <xdr:col>8</xdr:col>
      <xdr:colOff>9073</xdr:colOff>
      <xdr:row>86</xdr:row>
      <xdr:rowOff>0</xdr:rowOff>
    </xdr:from>
    <xdr:to>
      <xdr:col>8</xdr:col>
      <xdr:colOff>1247657</xdr:colOff>
      <xdr:row>96</xdr:row>
      <xdr:rowOff>13102</xdr:rowOff>
    </xdr:to>
    <xdr:pic>
      <xdr:nvPicPr>
        <xdr:cNvPr id="15" name="Picture 14">
          <a:extLst>
            <a:ext uri="{FF2B5EF4-FFF2-40B4-BE49-F238E27FC236}">
              <a16:creationId xmlns:a16="http://schemas.microsoft.com/office/drawing/2014/main" id="{B7327CDD-EAD4-4C6E-8C48-19BA3136399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069287" y="14178643"/>
          <a:ext cx="1238584" cy="1645959"/>
        </a:xfrm>
        <a:prstGeom prst="rect">
          <a:avLst/>
        </a:prstGeom>
      </xdr:spPr>
    </xdr:pic>
    <xdr:clientData/>
  </xdr:twoCellAnchor>
  <xdr:twoCellAnchor editAs="oneCell">
    <xdr:from>
      <xdr:col>8</xdr:col>
      <xdr:colOff>0</xdr:colOff>
      <xdr:row>70</xdr:row>
      <xdr:rowOff>0</xdr:rowOff>
    </xdr:from>
    <xdr:to>
      <xdr:col>9</xdr:col>
      <xdr:colOff>3500992</xdr:colOff>
      <xdr:row>79</xdr:row>
      <xdr:rowOff>124683</xdr:rowOff>
    </xdr:to>
    <xdr:pic>
      <xdr:nvPicPr>
        <xdr:cNvPr id="20" name="Picture 19">
          <a:extLst>
            <a:ext uri="{FF2B5EF4-FFF2-40B4-BE49-F238E27FC236}">
              <a16:creationId xmlns:a16="http://schemas.microsoft.com/office/drawing/2014/main" id="{3BDE8DEE-7059-4348-B071-1C1FE0C0AE05}"/>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38316" t="24100" r="53625" b="47424"/>
        <a:stretch/>
      </xdr:blipFill>
      <xdr:spPr>
        <a:xfrm rot="5400000">
          <a:off x="11843618" y="9755453"/>
          <a:ext cx="1594255" cy="5161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50" bestFit="1" customWidth="1"/>
    <col min="3" max="3" width="14.54296875" bestFit="1" customWidth="1"/>
  </cols>
  <sheetData>
    <row r="2" spans="2:3" s="50" customFormat="1">
      <c r="B2" s="34" t="s">
        <v>78</v>
      </c>
      <c r="C2" s="34" t="s">
        <v>227</v>
      </c>
    </row>
    <row r="3" spans="2:3">
      <c r="B3" s="34">
        <v>1</v>
      </c>
      <c r="C3" s="134" t="s">
        <v>221</v>
      </c>
    </row>
    <row r="4" spans="2:3">
      <c r="B4" s="34">
        <v>2</v>
      </c>
      <c r="C4" s="134" t="s">
        <v>222</v>
      </c>
    </row>
    <row r="5" spans="2:3">
      <c r="B5" s="34">
        <v>3</v>
      </c>
      <c r="C5" s="134" t="s">
        <v>223</v>
      </c>
    </row>
    <row r="6" spans="2:3">
      <c r="B6" s="34">
        <v>4</v>
      </c>
      <c r="C6" s="134" t="s">
        <v>224</v>
      </c>
    </row>
    <row r="7" spans="2:3">
      <c r="B7" s="34">
        <v>5</v>
      </c>
      <c r="C7" s="134" t="s">
        <v>225</v>
      </c>
    </row>
    <row r="8" spans="2:3">
      <c r="B8" s="34">
        <v>6</v>
      </c>
      <c r="C8" s="134" t="s">
        <v>226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view="pageBreakPreview" topLeftCell="A88" zoomScale="47" zoomScaleNormal="70" zoomScaleSheetLayoutView="70" workbookViewId="0">
      <selection activeCell="J56" sqref="J56"/>
    </sheetView>
  </sheetViews>
  <sheetFormatPr defaultRowHeight="12.5"/>
  <cols>
    <col min="1" max="1" width="4.26953125" style="1" customWidth="1"/>
    <col min="2" max="2" width="18.08984375" style="1" customWidth="1"/>
    <col min="3" max="3" width="25.81640625" style="1" customWidth="1"/>
    <col min="4" max="4" width="11.36328125" style="1" customWidth="1"/>
    <col min="5" max="5" width="17.90625" style="1" customWidth="1"/>
    <col min="6" max="6" width="4.7265625" style="1" customWidth="1"/>
    <col min="7" max="7" width="15.90625" style="1" customWidth="1"/>
    <col min="8" max="8" width="45.81640625" style="1" customWidth="1"/>
    <col min="9" max="9" width="23.81640625" style="1" customWidth="1"/>
    <col min="10" max="10" width="50.453125" style="1" customWidth="1"/>
    <col min="11"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5" t="s">
        <v>227</v>
      </c>
    </row>
    <row r="6" spans="1:10" ht="13.5" thickBot="1">
      <c r="A6" s="2" t="s">
        <v>0</v>
      </c>
      <c r="I6" s="2" t="s">
        <v>1</v>
      </c>
    </row>
    <row r="7" spans="1:10">
      <c r="A7" s="3"/>
      <c r="B7" s="4"/>
      <c r="C7" s="4"/>
      <c r="D7" s="4"/>
      <c r="E7" s="4"/>
      <c r="F7" s="5"/>
      <c r="G7" s="4"/>
      <c r="H7" s="4"/>
      <c r="I7" s="4"/>
      <c r="J7" s="4"/>
    </row>
    <row r="8" spans="1:10" ht="13">
      <c r="A8" s="6" t="s">
        <v>2</v>
      </c>
      <c r="B8" s="2"/>
      <c r="C8" s="154">
        <v>45022</v>
      </c>
      <c r="D8" s="7"/>
      <c r="E8" s="2"/>
      <c r="F8" s="8"/>
      <c r="G8" s="2"/>
      <c r="H8" s="2"/>
      <c r="I8" s="2"/>
      <c r="J8" s="2" t="s">
        <v>130</v>
      </c>
    </row>
    <row r="9" spans="1:10" ht="13">
      <c r="A9" s="6" t="s">
        <v>3</v>
      </c>
      <c r="B9" s="2"/>
      <c r="C9" s="9"/>
      <c r="D9" s="10"/>
      <c r="E9" s="2"/>
      <c r="F9" s="8"/>
      <c r="G9" s="2" t="s">
        <v>131</v>
      </c>
      <c r="H9" s="2" t="s">
        <v>132</v>
      </c>
      <c r="J9" s="153" t="s">
        <v>234</v>
      </c>
    </row>
    <row r="10" spans="1:10" ht="13">
      <c r="A10" s="6" t="s">
        <v>4</v>
      </c>
      <c r="B10" s="2"/>
      <c r="C10" s="169" t="s">
        <v>248</v>
      </c>
      <c r="D10" s="2"/>
      <c r="E10" s="2"/>
      <c r="F10" s="8"/>
      <c r="G10" s="2" t="s">
        <v>5</v>
      </c>
      <c r="H10" s="11"/>
      <c r="I10" s="2" t="s">
        <v>6</v>
      </c>
      <c r="J10" s="154" t="s">
        <v>246</v>
      </c>
    </row>
    <row r="11" spans="1:10" ht="13">
      <c r="A11" s="6" t="s">
        <v>7</v>
      </c>
      <c r="B11" s="2"/>
      <c r="C11" s="170" t="s">
        <v>249</v>
      </c>
      <c r="D11" s="12"/>
      <c r="E11" s="2"/>
      <c r="F11" s="8"/>
      <c r="G11" s="2" t="s">
        <v>8</v>
      </c>
      <c r="H11" s="10" t="s">
        <v>233</v>
      </c>
      <c r="I11" s="2" t="s">
        <v>9</v>
      </c>
      <c r="J11" s="9" t="s">
        <v>251</v>
      </c>
    </row>
    <row r="12" spans="1:10" ht="13.5" thickBot="1">
      <c r="A12" s="13" t="s">
        <v>219</v>
      </c>
      <c r="B12" s="14"/>
      <c r="C12" s="171" t="s">
        <v>247</v>
      </c>
      <c r="D12" s="14"/>
      <c r="E12" s="14"/>
      <c r="F12" s="15"/>
      <c r="G12" s="14"/>
      <c r="H12" s="14"/>
      <c r="I12" s="14"/>
      <c r="J12" s="29"/>
    </row>
    <row r="14" spans="1:10" ht="13" thickBot="1">
      <c r="A14" s="1" t="s">
        <v>10</v>
      </c>
    </row>
    <row r="15" spans="1:10" ht="13">
      <c r="A15" s="16" t="s">
        <v>11</v>
      </c>
      <c r="B15" s="4"/>
      <c r="C15" s="4"/>
      <c r="D15" s="4"/>
      <c r="E15" s="4"/>
      <c r="F15" s="4"/>
      <c r="G15" s="4"/>
      <c r="H15" s="4"/>
      <c r="I15" s="4"/>
      <c r="J15" s="4"/>
    </row>
    <row r="16" spans="1:10" ht="13">
      <c r="A16" s="17"/>
      <c r="B16" s="2" t="s">
        <v>245</v>
      </c>
    </row>
    <row r="17" spans="1:10" ht="13">
      <c r="A17" s="18" t="s">
        <v>12</v>
      </c>
      <c r="B17" s="2"/>
      <c r="C17" s="2"/>
      <c r="D17" s="2"/>
      <c r="E17" s="2"/>
      <c r="F17" s="2"/>
    </row>
    <row r="18" spans="1:10" ht="13">
      <c r="A18" s="19"/>
      <c r="B18" s="162" t="s">
        <v>253</v>
      </c>
      <c r="C18" s="162"/>
    </row>
    <row r="19" spans="1:10" ht="13">
      <c r="A19" s="18" t="s">
        <v>13</v>
      </c>
    </row>
    <row r="20" spans="1:10" ht="13">
      <c r="A20" s="167"/>
      <c r="B20" s="168" t="s">
        <v>254</v>
      </c>
    </row>
    <row r="21" spans="1:10" ht="13" thickBot="1">
      <c r="A21" s="13"/>
      <c r="B21" s="14"/>
      <c r="C21" s="14"/>
      <c r="D21" s="14"/>
      <c r="E21" s="14"/>
      <c r="F21" s="14"/>
      <c r="G21" s="14"/>
      <c r="H21" s="14"/>
      <c r="I21" s="14"/>
      <c r="J21" s="14"/>
    </row>
    <row r="23" spans="1:10" ht="13" thickBot="1">
      <c r="A23" s="1" t="s">
        <v>14</v>
      </c>
    </row>
    <row r="24" spans="1:10" ht="13">
      <c r="A24" s="16"/>
      <c r="B24" s="199"/>
      <c r="C24" s="199"/>
      <c r="D24" s="199"/>
      <c r="E24" s="199"/>
      <c r="F24" s="199"/>
      <c r="G24" s="199"/>
      <c r="H24" s="4"/>
      <c r="I24" s="4"/>
      <c r="J24" s="4"/>
    </row>
    <row r="25" spans="1:10" s="40" customFormat="1" ht="13">
      <c r="A25" s="39"/>
      <c r="B25" s="210" t="s">
        <v>15</v>
      </c>
      <c r="C25" s="211"/>
      <c r="D25" s="211"/>
      <c r="E25" s="211"/>
      <c r="F25" s="211"/>
      <c r="G25" s="211"/>
      <c r="H25" s="41" t="s">
        <v>16</v>
      </c>
      <c r="I25" s="41" t="s">
        <v>17</v>
      </c>
      <c r="J25" s="42" t="s">
        <v>18</v>
      </c>
    </row>
    <row r="26" spans="1:10" ht="13">
      <c r="A26" s="19"/>
      <c r="B26" s="164" t="s">
        <v>240</v>
      </c>
      <c r="C26" s="165"/>
      <c r="D26" s="165"/>
      <c r="E26" s="165"/>
      <c r="F26" s="165"/>
      <c r="G26" s="165"/>
      <c r="H26" s="166" t="s">
        <v>236</v>
      </c>
      <c r="I26" s="166" t="s">
        <v>236</v>
      </c>
      <c r="J26" s="20"/>
    </row>
    <row r="27" spans="1:10" ht="13">
      <c r="A27" s="19"/>
      <c r="B27" s="164" t="s">
        <v>241</v>
      </c>
      <c r="C27" s="165"/>
      <c r="D27" s="165"/>
      <c r="E27" s="165"/>
      <c r="F27" s="165"/>
      <c r="G27" s="165"/>
      <c r="H27" s="166" t="s">
        <v>235</v>
      </c>
      <c r="I27" s="166" t="s">
        <v>235</v>
      </c>
      <c r="J27" s="20"/>
    </row>
    <row r="28" spans="1:10" ht="13">
      <c r="A28" s="19"/>
      <c r="B28" s="164" t="s">
        <v>252</v>
      </c>
      <c r="C28" s="165"/>
      <c r="D28" s="165"/>
      <c r="E28" s="165"/>
      <c r="F28" s="165"/>
      <c r="G28" s="165"/>
      <c r="H28" s="166" t="s">
        <v>235</v>
      </c>
      <c r="I28" s="166" t="s">
        <v>235</v>
      </c>
      <c r="J28" s="20"/>
    </row>
    <row r="29" spans="1:10" ht="13">
      <c r="A29" s="19"/>
      <c r="B29" s="164" t="s">
        <v>255</v>
      </c>
      <c r="C29" s="165"/>
      <c r="D29" s="165"/>
      <c r="E29" s="165"/>
      <c r="F29" s="165"/>
      <c r="G29" s="165"/>
      <c r="H29" s="166" t="s">
        <v>235</v>
      </c>
      <c r="I29" s="166" t="s">
        <v>235</v>
      </c>
      <c r="J29" s="20"/>
    </row>
    <row r="30" spans="1:10">
      <c r="A30" s="19"/>
      <c r="B30" s="21"/>
      <c r="C30" s="22"/>
      <c r="D30" s="22"/>
      <c r="E30" s="22"/>
      <c r="F30" s="22"/>
      <c r="G30" s="22"/>
      <c r="H30" s="21"/>
      <c r="I30" s="21"/>
      <c r="J30" s="20"/>
    </row>
    <row r="31" spans="1:10">
      <c r="A31" s="19"/>
      <c r="B31" s="21"/>
      <c r="C31" s="22"/>
      <c r="D31" s="22"/>
      <c r="E31" s="22"/>
      <c r="F31" s="22"/>
      <c r="G31" s="22"/>
      <c r="H31" s="21"/>
      <c r="I31" s="21"/>
      <c r="J31" s="20"/>
    </row>
    <row r="32" spans="1:10">
      <c r="A32" s="19"/>
      <c r="B32" s="21"/>
      <c r="C32" s="22"/>
      <c r="D32" s="22"/>
      <c r="E32" s="22"/>
      <c r="F32" s="22"/>
      <c r="G32" s="22"/>
      <c r="H32" s="21"/>
      <c r="I32" s="21"/>
      <c r="J32" s="20"/>
    </row>
    <row r="33" spans="1:10">
      <c r="A33" s="19"/>
      <c r="B33" s="21"/>
      <c r="C33" s="22"/>
      <c r="D33" s="22"/>
      <c r="E33" s="22"/>
      <c r="F33" s="22"/>
      <c r="G33" s="22"/>
      <c r="H33" s="21"/>
      <c r="I33" s="21"/>
      <c r="J33" s="20"/>
    </row>
    <row r="34" spans="1:10">
      <c r="A34" s="19"/>
      <c r="B34" s="21"/>
      <c r="C34" s="22"/>
      <c r="D34" s="22"/>
      <c r="E34" s="22"/>
      <c r="F34" s="22"/>
      <c r="G34" s="22"/>
      <c r="H34" s="23"/>
      <c r="I34" s="20"/>
      <c r="J34" s="20"/>
    </row>
    <row r="35" spans="1:10" ht="13">
      <c r="A35" s="19"/>
      <c r="B35" s="21"/>
      <c r="C35" s="22"/>
      <c r="D35" s="22"/>
      <c r="E35" s="22"/>
      <c r="F35" s="22"/>
      <c r="G35" s="22"/>
      <c r="H35" s="23"/>
      <c r="I35" s="24"/>
      <c r="J35" s="24"/>
    </row>
    <row r="36" spans="1:10">
      <c r="A36" s="19"/>
      <c r="B36" s="21"/>
      <c r="C36" s="22"/>
      <c r="D36" s="22"/>
      <c r="E36" s="22"/>
      <c r="F36" s="22"/>
      <c r="G36" s="22"/>
      <c r="H36" s="23"/>
      <c r="I36" s="20"/>
      <c r="J36" s="20"/>
    </row>
    <row r="37" spans="1:10">
      <c r="A37" s="19"/>
      <c r="B37" s="21"/>
      <c r="C37" s="22"/>
      <c r="D37" s="22"/>
      <c r="E37" s="22"/>
      <c r="F37" s="22"/>
      <c r="G37" s="22"/>
      <c r="H37" s="23"/>
      <c r="I37" s="20"/>
      <c r="J37" s="20"/>
    </row>
    <row r="38" spans="1:10">
      <c r="A38" s="19"/>
      <c r="B38" s="21"/>
      <c r="C38" s="22"/>
      <c r="D38" s="22"/>
      <c r="E38" s="22"/>
      <c r="F38" s="22"/>
      <c r="G38" s="22"/>
      <c r="H38" s="23"/>
      <c r="I38" s="20"/>
      <c r="J38" s="20"/>
    </row>
    <row r="39" spans="1:10">
      <c r="A39" s="19"/>
      <c r="B39" s="21"/>
      <c r="C39" s="22"/>
      <c r="D39" s="22"/>
      <c r="E39" s="22"/>
      <c r="F39" s="22"/>
      <c r="G39" s="22"/>
      <c r="H39" s="23"/>
      <c r="I39" s="20"/>
      <c r="J39" s="20"/>
    </row>
    <row r="40" spans="1:10" ht="13" thickBot="1">
      <c r="A40" s="13"/>
      <c r="B40" s="14"/>
      <c r="C40" s="14"/>
      <c r="D40" s="14"/>
      <c r="E40" s="14"/>
      <c r="F40" s="14"/>
      <c r="G40" s="14"/>
      <c r="H40" s="14"/>
      <c r="I40" s="14"/>
      <c r="J40" s="14"/>
    </row>
    <row r="41" spans="1:10" ht="13">
      <c r="G41" s="162"/>
      <c r="H41" s="162"/>
      <c r="I41" s="162"/>
      <c r="J41" s="162"/>
    </row>
    <row r="42" spans="1:10" ht="13.5" thickBot="1">
      <c r="A42" s="1" t="s">
        <v>19</v>
      </c>
      <c r="G42" s="162"/>
      <c r="H42" s="162"/>
      <c r="I42" s="162"/>
      <c r="J42" s="162"/>
    </row>
    <row r="43" spans="1:10" ht="13">
      <c r="A43" s="16" t="s">
        <v>20</v>
      </c>
      <c r="B43" s="4"/>
      <c r="C43" s="4"/>
      <c r="D43" s="4"/>
      <c r="E43" s="4"/>
      <c r="F43" s="4"/>
      <c r="G43" s="200" t="s">
        <v>261</v>
      </c>
      <c r="H43" s="201"/>
      <c r="I43" s="201"/>
      <c r="J43" s="201"/>
    </row>
    <row r="44" spans="1:10" ht="13">
      <c r="A44" s="18"/>
      <c r="G44" s="202"/>
      <c r="H44" s="203"/>
      <c r="I44" s="203"/>
      <c r="J44" s="203"/>
    </row>
    <row r="45" spans="1:10" ht="13.15" customHeight="1">
      <c r="A45" s="19"/>
      <c r="C45" s="20" t="s">
        <v>21</v>
      </c>
      <c r="D45" s="20" t="s">
        <v>22</v>
      </c>
      <c r="E45" s="20" t="s">
        <v>18</v>
      </c>
      <c r="F45" s="25"/>
      <c r="G45" s="202"/>
      <c r="H45" s="203"/>
      <c r="I45" s="203"/>
      <c r="J45" s="203"/>
    </row>
    <row r="46" spans="1:10" ht="12.75" customHeight="1">
      <c r="A46" s="206" t="s">
        <v>23</v>
      </c>
      <c r="B46" s="207"/>
      <c r="C46" s="146" t="s">
        <v>24</v>
      </c>
      <c r="D46" s="146"/>
      <c r="E46" s="146" t="s">
        <v>24</v>
      </c>
      <c r="G46" s="202"/>
      <c r="H46" s="203"/>
      <c r="I46" s="203"/>
      <c r="J46" s="203"/>
    </row>
    <row r="47" spans="1:10">
      <c r="A47" s="26" t="s">
        <v>25</v>
      </c>
      <c r="B47" s="27"/>
      <c r="C47" s="146" t="s">
        <v>24</v>
      </c>
      <c r="D47" s="146"/>
      <c r="E47" s="146" t="s">
        <v>24</v>
      </c>
      <c r="G47" s="202"/>
      <c r="H47" s="203"/>
      <c r="I47" s="203"/>
      <c r="J47" s="203"/>
    </row>
    <row r="48" spans="1:10" ht="13.15" customHeight="1">
      <c r="A48" s="206" t="s">
        <v>26</v>
      </c>
      <c r="B48" s="207"/>
      <c r="C48" s="146"/>
      <c r="D48" s="146" t="s">
        <v>24</v>
      </c>
      <c r="E48" s="146"/>
      <c r="G48" s="202"/>
      <c r="H48" s="203"/>
      <c r="I48" s="203"/>
      <c r="J48" s="203"/>
    </row>
    <row r="49" spans="1:12" ht="13">
      <c r="A49" s="208" t="s">
        <v>27</v>
      </c>
      <c r="B49" s="209"/>
      <c r="C49" s="2"/>
      <c r="D49" s="2"/>
      <c r="G49" s="202"/>
      <c r="H49" s="203"/>
      <c r="I49" s="203"/>
      <c r="J49" s="203"/>
    </row>
    <row r="50" spans="1:12" ht="13">
      <c r="A50" s="19" t="s">
        <v>28</v>
      </c>
      <c r="C50" s="25"/>
      <c r="G50" s="202"/>
      <c r="H50" s="203"/>
      <c r="I50" s="203"/>
      <c r="J50" s="203"/>
      <c r="L50" s="147" t="s">
        <v>24</v>
      </c>
    </row>
    <row r="51" spans="1:12" ht="13.5" thickBot="1">
      <c r="A51" s="13"/>
      <c r="B51" s="28"/>
      <c r="C51" s="29"/>
      <c r="D51" s="14"/>
      <c r="E51" s="14"/>
      <c r="F51" s="14"/>
      <c r="G51" s="204"/>
      <c r="H51" s="205"/>
      <c r="I51" s="205"/>
      <c r="J51" s="205"/>
      <c r="L51" s="148" t="s">
        <v>220</v>
      </c>
    </row>
    <row r="52" spans="1:12">
      <c r="L52" s="148"/>
    </row>
    <row r="53" spans="1:12" ht="13" thickBot="1">
      <c r="A53" s="1" t="s">
        <v>29</v>
      </c>
    </row>
    <row r="54" spans="1:12" ht="13">
      <c r="A54" s="16" t="s">
        <v>30</v>
      </c>
      <c r="B54" s="4"/>
      <c r="C54" s="4"/>
      <c r="D54" s="4"/>
      <c r="E54" s="4"/>
      <c r="F54" s="4"/>
      <c r="G54" s="4"/>
      <c r="H54" s="4"/>
      <c r="I54" s="4"/>
      <c r="J54" s="4"/>
    </row>
    <row r="55" spans="1:12">
      <c r="A55" s="19"/>
    </row>
    <row r="56" spans="1:12">
      <c r="A56" s="19"/>
      <c r="B56" s="160" t="s">
        <v>50</v>
      </c>
      <c r="C56" s="160" t="s">
        <v>49</v>
      </c>
      <c r="D56" s="161" t="s">
        <v>48</v>
      </c>
    </row>
    <row r="57" spans="1:12" ht="13">
      <c r="A57" s="19"/>
      <c r="B57" s="176" t="s">
        <v>243</v>
      </c>
      <c r="C57" s="162" t="s">
        <v>244</v>
      </c>
      <c r="D57" s="163">
        <v>1</v>
      </c>
    </row>
    <row r="58" spans="1:12">
      <c r="A58" s="19"/>
    </row>
    <row r="59" spans="1:12">
      <c r="A59" s="19"/>
    </row>
    <row r="60" spans="1:12" ht="13">
      <c r="A60" s="18" t="s">
        <v>31</v>
      </c>
    </row>
    <row r="61" spans="1:12" ht="13.5" thickBot="1">
      <c r="A61" s="13"/>
      <c r="B61" s="28"/>
      <c r="C61" s="14"/>
      <c r="D61" s="14"/>
      <c r="E61" s="14"/>
      <c r="F61" s="14"/>
      <c r="G61" s="14"/>
      <c r="H61" s="14"/>
      <c r="I61" s="14"/>
      <c r="J61" s="14"/>
    </row>
    <row r="62" spans="1:12" ht="13">
      <c r="B62" s="2"/>
    </row>
    <row r="63" spans="1:12" ht="13">
      <c r="B63" s="2"/>
    </row>
    <row r="64" spans="1:12" ht="13">
      <c r="B64" s="2"/>
    </row>
    <row r="65" spans="1:10" ht="13.15" customHeight="1">
      <c r="F65" s="30"/>
      <c r="G65" s="212" t="s">
        <v>32</v>
      </c>
      <c r="H65" s="213"/>
      <c r="I65" s="213"/>
      <c r="J65" s="213"/>
    </row>
    <row r="66" spans="1:10" ht="13">
      <c r="A66" s="218" t="s">
        <v>237</v>
      </c>
      <c r="B66" s="218"/>
      <c r="D66" s="31"/>
      <c r="E66" s="32"/>
      <c r="F66" s="32"/>
      <c r="G66" s="214"/>
      <c r="H66" s="215"/>
      <c r="I66" s="215"/>
      <c r="J66" s="215"/>
    </row>
    <row r="67" spans="1:10">
      <c r="A67" s="181" t="s">
        <v>33</v>
      </c>
      <c r="B67" s="181"/>
      <c r="D67" s="1" t="s">
        <v>34</v>
      </c>
      <c r="G67" s="216"/>
      <c r="H67" s="217"/>
      <c r="I67" s="217"/>
      <c r="J67" s="217"/>
    </row>
    <row r="69" spans="1:10" ht="13" thickBot="1"/>
    <row r="70" spans="1:10" ht="15" thickTop="1">
      <c r="A70" s="197" t="s">
        <v>35</v>
      </c>
      <c r="B70" s="198"/>
      <c r="C70" s="198"/>
      <c r="D70" s="198"/>
      <c r="E70" s="198"/>
      <c r="F70" s="198"/>
      <c r="G70" s="198"/>
      <c r="H70" s="198"/>
      <c r="I70" s="198"/>
      <c r="J70" s="198"/>
    </row>
    <row r="71" spans="1:10">
      <c r="A71" s="180"/>
      <c r="B71" s="181"/>
      <c r="C71" s="182"/>
      <c r="D71" s="189"/>
      <c r="E71" s="189"/>
      <c r="F71" s="189"/>
      <c r="G71" s="189"/>
      <c r="H71" s="189"/>
      <c r="I71" s="190"/>
      <c r="J71" s="191"/>
    </row>
    <row r="72" spans="1:10">
      <c r="A72" s="183"/>
      <c r="B72" s="184"/>
      <c r="C72" s="185"/>
      <c r="D72" s="189"/>
      <c r="E72" s="189"/>
      <c r="F72" s="189"/>
      <c r="G72" s="189"/>
      <c r="H72" s="189"/>
      <c r="I72" s="192"/>
      <c r="J72" s="193"/>
    </row>
    <row r="73" spans="1:10">
      <c r="A73" s="183"/>
      <c r="B73" s="184"/>
      <c r="C73" s="185"/>
      <c r="D73" s="189"/>
      <c r="E73" s="189"/>
      <c r="F73" s="189"/>
      <c r="G73" s="189"/>
      <c r="H73" s="189"/>
      <c r="I73" s="192"/>
      <c r="J73" s="193"/>
    </row>
    <row r="74" spans="1:10">
      <c r="A74" s="183"/>
      <c r="B74" s="184"/>
      <c r="C74" s="185"/>
      <c r="D74" s="189"/>
      <c r="E74" s="189"/>
      <c r="F74" s="189"/>
      <c r="G74" s="189"/>
      <c r="H74" s="189"/>
      <c r="I74" s="192"/>
      <c r="J74" s="193"/>
    </row>
    <row r="75" spans="1:10">
      <c r="A75" s="183"/>
      <c r="B75" s="184"/>
      <c r="C75" s="185"/>
      <c r="D75" s="189"/>
      <c r="E75" s="189"/>
      <c r="F75" s="189"/>
      <c r="G75" s="189"/>
      <c r="H75" s="189"/>
      <c r="I75" s="192"/>
      <c r="J75" s="193"/>
    </row>
    <row r="76" spans="1:10">
      <c r="A76" s="183"/>
      <c r="B76" s="184"/>
      <c r="C76" s="185"/>
      <c r="D76" s="189"/>
      <c r="E76" s="189"/>
      <c r="F76" s="189"/>
      <c r="G76" s="189"/>
      <c r="H76" s="189"/>
      <c r="I76" s="192"/>
      <c r="J76" s="193"/>
    </row>
    <row r="77" spans="1:10">
      <c r="A77" s="183"/>
      <c r="B77" s="184"/>
      <c r="C77" s="185"/>
      <c r="D77" s="189"/>
      <c r="E77" s="189"/>
      <c r="F77" s="189"/>
      <c r="G77" s="189"/>
      <c r="H77" s="189"/>
      <c r="I77" s="192"/>
      <c r="J77" s="193"/>
    </row>
    <row r="78" spans="1:10">
      <c r="A78" s="183"/>
      <c r="B78" s="184"/>
      <c r="C78" s="185"/>
      <c r="D78" s="189"/>
      <c r="E78" s="189"/>
      <c r="F78" s="189"/>
      <c r="G78" s="189"/>
      <c r="H78" s="189"/>
      <c r="I78" s="192"/>
      <c r="J78" s="193"/>
    </row>
    <row r="79" spans="1:10" ht="12.5" customHeight="1">
      <c r="A79" s="183"/>
      <c r="B79" s="184"/>
      <c r="C79" s="185"/>
      <c r="D79" s="189"/>
      <c r="E79" s="189"/>
      <c r="F79" s="189"/>
      <c r="G79" s="189"/>
      <c r="H79" s="189"/>
      <c r="I79" s="192"/>
      <c r="J79" s="193"/>
    </row>
    <row r="80" spans="1:10">
      <c r="A80" s="186"/>
      <c r="B80" s="187"/>
      <c r="C80" s="188"/>
      <c r="D80" s="189"/>
      <c r="E80" s="189"/>
      <c r="F80" s="189"/>
      <c r="G80" s="189"/>
      <c r="H80" s="189"/>
      <c r="I80" s="194"/>
      <c r="J80" s="195"/>
    </row>
    <row r="81" spans="1:10">
      <c r="A81" s="196" t="s">
        <v>36</v>
      </c>
      <c r="B81" s="196"/>
      <c r="C81" s="196"/>
      <c r="D81" s="196" t="s">
        <v>37</v>
      </c>
      <c r="E81" s="196"/>
      <c r="F81" s="196"/>
      <c r="G81" s="196" t="s">
        <v>38</v>
      </c>
      <c r="H81" s="196"/>
      <c r="I81" s="196" t="s">
        <v>39</v>
      </c>
      <c r="J81" s="196"/>
    </row>
    <row r="85" spans="1:10" ht="13" thickBot="1"/>
    <row r="86" spans="1:10" ht="15" thickTop="1">
      <c r="A86" s="197" t="s">
        <v>35</v>
      </c>
      <c r="B86" s="198"/>
      <c r="C86" s="198"/>
      <c r="D86" s="198"/>
      <c r="E86" s="198"/>
      <c r="F86" s="198"/>
      <c r="G86" s="198"/>
      <c r="H86" s="198"/>
      <c r="I86" s="198"/>
      <c r="J86" s="198"/>
    </row>
    <row r="87" spans="1:10">
      <c r="A87" s="180"/>
      <c r="B87" s="181"/>
      <c r="C87" s="182"/>
      <c r="D87" s="189"/>
      <c r="E87" s="189"/>
      <c r="F87" s="189"/>
      <c r="G87" s="189"/>
      <c r="H87" s="189"/>
      <c r="I87" s="190"/>
      <c r="J87" s="191"/>
    </row>
    <row r="88" spans="1:10">
      <c r="A88" s="183"/>
      <c r="B88" s="184"/>
      <c r="C88" s="185"/>
      <c r="D88" s="189"/>
      <c r="E88" s="189"/>
      <c r="F88" s="189"/>
      <c r="G88" s="189"/>
      <c r="H88" s="189"/>
      <c r="I88" s="192"/>
      <c r="J88" s="193"/>
    </row>
    <row r="89" spans="1:10">
      <c r="A89" s="183"/>
      <c r="B89" s="184"/>
      <c r="C89" s="185"/>
      <c r="D89" s="189"/>
      <c r="E89" s="189"/>
      <c r="F89" s="189"/>
      <c r="G89" s="189"/>
      <c r="H89" s="189"/>
      <c r="I89" s="192"/>
      <c r="J89" s="193"/>
    </row>
    <row r="90" spans="1:10">
      <c r="A90" s="183"/>
      <c r="B90" s="184"/>
      <c r="C90" s="185"/>
      <c r="D90" s="189"/>
      <c r="E90" s="189"/>
      <c r="F90" s="189"/>
      <c r="G90" s="189"/>
      <c r="H90" s="189"/>
      <c r="I90" s="192"/>
      <c r="J90" s="193"/>
    </row>
    <row r="91" spans="1:10">
      <c r="A91" s="183"/>
      <c r="B91" s="184"/>
      <c r="C91" s="185"/>
      <c r="D91" s="189"/>
      <c r="E91" s="189"/>
      <c r="F91" s="189"/>
      <c r="G91" s="189"/>
      <c r="H91" s="189"/>
      <c r="I91" s="192"/>
      <c r="J91" s="193"/>
    </row>
    <row r="92" spans="1:10">
      <c r="A92" s="183"/>
      <c r="B92" s="184"/>
      <c r="C92" s="185"/>
      <c r="D92" s="189"/>
      <c r="E92" s="189"/>
      <c r="F92" s="189"/>
      <c r="G92" s="189"/>
      <c r="H92" s="189"/>
      <c r="I92" s="192"/>
      <c r="J92" s="193"/>
    </row>
    <row r="93" spans="1:10">
      <c r="A93" s="183"/>
      <c r="B93" s="184"/>
      <c r="C93" s="185"/>
      <c r="D93" s="189"/>
      <c r="E93" s="189"/>
      <c r="F93" s="189"/>
      <c r="G93" s="189"/>
      <c r="H93" s="189"/>
      <c r="I93" s="192"/>
      <c r="J93" s="193"/>
    </row>
    <row r="94" spans="1:10">
      <c r="A94" s="183"/>
      <c r="B94" s="184"/>
      <c r="C94" s="185"/>
      <c r="D94" s="189"/>
      <c r="E94" s="189"/>
      <c r="F94" s="189"/>
      <c r="G94" s="189"/>
      <c r="H94" s="189"/>
      <c r="I94" s="192"/>
      <c r="J94" s="193"/>
    </row>
    <row r="95" spans="1:10">
      <c r="A95" s="183"/>
      <c r="B95" s="184"/>
      <c r="C95" s="185"/>
      <c r="D95" s="189"/>
      <c r="E95" s="189"/>
      <c r="F95" s="189"/>
      <c r="G95" s="189"/>
      <c r="H95" s="189"/>
      <c r="I95" s="192"/>
      <c r="J95" s="193"/>
    </row>
    <row r="96" spans="1:10">
      <c r="A96" s="186"/>
      <c r="B96" s="187"/>
      <c r="C96" s="188"/>
      <c r="D96" s="189"/>
      <c r="E96" s="189"/>
      <c r="F96" s="189"/>
      <c r="G96" s="189"/>
      <c r="H96" s="189"/>
      <c r="I96" s="194"/>
      <c r="J96" s="195"/>
    </row>
    <row r="97" spans="1:10">
      <c r="A97" s="196" t="s">
        <v>40</v>
      </c>
      <c r="B97" s="196"/>
      <c r="C97" s="196"/>
      <c r="D97" s="196" t="s">
        <v>41</v>
      </c>
      <c r="E97" s="196"/>
      <c r="F97" s="196"/>
      <c r="G97" s="196" t="s">
        <v>42</v>
      </c>
      <c r="H97" s="196"/>
      <c r="I97" s="196" t="s">
        <v>42</v>
      </c>
      <c r="J97" s="196"/>
    </row>
    <row r="99" spans="1:10" ht="13" thickBot="1"/>
    <row r="100" spans="1:10" ht="15" thickTop="1">
      <c r="A100" s="197" t="s">
        <v>35</v>
      </c>
      <c r="B100" s="198"/>
      <c r="C100" s="198"/>
      <c r="D100" s="198"/>
      <c r="E100" s="198"/>
      <c r="F100" s="198"/>
      <c r="G100" s="198"/>
      <c r="H100" s="198"/>
      <c r="I100" s="198"/>
      <c r="J100" s="198"/>
    </row>
    <row r="101" spans="1:10">
      <c r="A101" s="180"/>
      <c r="B101" s="181"/>
      <c r="C101" s="182"/>
      <c r="D101" s="189"/>
      <c r="E101" s="189"/>
      <c r="F101" s="189"/>
      <c r="G101" s="189"/>
      <c r="H101" s="189"/>
      <c r="I101" s="190"/>
      <c r="J101" s="191"/>
    </row>
    <row r="102" spans="1:10">
      <c r="A102" s="183"/>
      <c r="B102" s="184"/>
      <c r="C102" s="185"/>
      <c r="D102" s="189"/>
      <c r="E102" s="189"/>
      <c r="F102" s="189"/>
      <c r="G102" s="189"/>
      <c r="H102" s="189"/>
      <c r="I102" s="192"/>
      <c r="J102" s="193"/>
    </row>
    <row r="103" spans="1:10">
      <c r="A103" s="183"/>
      <c r="B103" s="184"/>
      <c r="C103" s="185"/>
      <c r="D103" s="189"/>
      <c r="E103" s="189"/>
      <c r="F103" s="189"/>
      <c r="G103" s="189"/>
      <c r="H103" s="189"/>
      <c r="I103" s="192"/>
      <c r="J103" s="193"/>
    </row>
    <row r="104" spans="1:10">
      <c r="A104" s="183"/>
      <c r="B104" s="184"/>
      <c r="C104" s="185"/>
      <c r="D104" s="189"/>
      <c r="E104" s="189"/>
      <c r="F104" s="189"/>
      <c r="G104" s="189"/>
      <c r="H104" s="189"/>
      <c r="I104" s="192"/>
      <c r="J104" s="193"/>
    </row>
    <row r="105" spans="1:10">
      <c r="A105" s="183"/>
      <c r="B105" s="184"/>
      <c r="C105" s="185"/>
      <c r="D105" s="189"/>
      <c r="E105" s="189"/>
      <c r="F105" s="189"/>
      <c r="G105" s="189"/>
      <c r="H105" s="189"/>
      <c r="I105" s="192"/>
      <c r="J105" s="193"/>
    </row>
    <row r="106" spans="1:10">
      <c r="A106" s="183"/>
      <c r="B106" s="184"/>
      <c r="C106" s="185"/>
      <c r="D106" s="189"/>
      <c r="E106" s="189"/>
      <c r="F106" s="189"/>
      <c r="G106" s="189"/>
      <c r="H106" s="189"/>
      <c r="I106" s="192"/>
      <c r="J106" s="193"/>
    </row>
    <row r="107" spans="1:10">
      <c r="A107" s="183"/>
      <c r="B107" s="184"/>
      <c r="C107" s="185"/>
      <c r="D107" s="189"/>
      <c r="E107" s="189"/>
      <c r="F107" s="189"/>
      <c r="G107" s="189"/>
      <c r="H107" s="189"/>
      <c r="I107" s="192"/>
      <c r="J107" s="193"/>
    </row>
    <row r="108" spans="1:10">
      <c r="A108" s="183"/>
      <c r="B108" s="184"/>
      <c r="C108" s="185"/>
      <c r="D108" s="189"/>
      <c r="E108" s="189"/>
      <c r="F108" s="189"/>
      <c r="G108" s="189"/>
      <c r="H108" s="189"/>
      <c r="I108" s="192"/>
      <c r="J108" s="193"/>
    </row>
    <row r="109" spans="1:10">
      <c r="A109" s="183"/>
      <c r="B109" s="184"/>
      <c r="C109" s="185"/>
      <c r="D109" s="189"/>
      <c r="E109" s="189"/>
      <c r="F109" s="189"/>
      <c r="G109" s="189"/>
      <c r="H109" s="189"/>
      <c r="I109" s="192"/>
      <c r="J109" s="193"/>
    </row>
    <row r="110" spans="1:10" ht="72.5" customHeight="1">
      <c r="A110" s="186"/>
      <c r="B110" s="187"/>
      <c r="C110" s="188"/>
      <c r="D110" s="189"/>
      <c r="E110" s="189"/>
      <c r="F110" s="189"/>
      <c r="G110" s="189"/>
      <c r="H110" s="189"/>
      <c r="I110" s="194"/>
      <c r="J110" s="195"/>
    </row>
    <row r="111" spans="1:10">
      <c r="A111" s="196" t="s">
        <v>43</v>
      </c>
      <c r="B111" s="196"/>
      <c r="C111" s="196"/>
      <c r="D111" s="196" t="s">
        <v>44</v>
      </c>
      <c r="E111" s="196"/>
      <c r="F111" s="196"/>
      <c r="G111" s="196" t="s">
        <v>45</v>
      </c>
      <c r="H111" s="196"/>
      <c r="I111" s="196" t="s">
        <v>42</v>
      </c>
      <c r="J111" s="196"/>
    </row>
    <row r="113" spans="1:1">
      <c r="A113" s="43" t="s">
        <v>46</v>
      </c>
    </row>
    <row r="114" spans="1:1">
      <c r="A114" s="44" t="s">
        <v>47</v>
      </c>
    </row>
  </sheetData>
  <mergeCells count="36">
    <mergeCell ref="B24:G24"/>
    <mergeCell ref="A71:C80"/>
    <mergeCell ref="D71:F80"/>
    <mergeCell ref="G43:J51"/>
    <mergeCell ref="A46:B46"/>
    <mergeCell ref="A48:B48"/>
    <mergeCell ref="A49:B49"/>
    <mergeCell ref="B25:G25"/>
    <mergeCell ref="G65:J67"/>
    <mergeCell ref="A66:B66"/>
    <mergeCell ref="A67:B67"/>
    <mergeCell ref="A87:C96"/>
    <mergeCell ref="D87:F96"/>
    <mergeCell ref="G87:H96"/>
    <mergeCell ref="I87:J96"/>
    <mergeCell ref="A70:J70"/>
    <mergeCell ref="A86:J86"/>
    <mergeCell ref="G71:H80"/>
    <mergeCell ref="I71:J80"/>
    <mergeCell ref="A81:C81"/>
    <mergeCell ref="D81:F81"/>
    <mergeCell ref="G81:H81"/>
    <mergeCell ref="I81:J81"/>
    <mergeCell ref="A100:J100"/>
    <mergeCell ref="A97:C97"/>
    <mergeCell ref="D97:F97"/>
    <mergeCell ref="G97:H97"/>
    <mergeCell ref="I97:J97"/>
    <mergeCell ref="A101:C110"/>
    <mergeCell ref="D101:F110"/>
    <mergeCell ref="G101:H110"/>
    <mergeCell ref="I101:J110"/>
    <mergeCell ref="A111:C111"/>
    <mergeCell ref="D111:F111"/>
    <mergeCell ref="G111:H111"/>
    <mergeCell ref="I111:J111"/>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5"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E28" sqref="E28:I28"/>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85" customWidth="1"/>
  </cols>
  <sheetData>
    <row r="1" spans="1:9">
      <c r="A1" s="133" t="s">
        <v>228</v>
      </c>
    </row>
    <row r="7" spans="1:9" ht="23.5">
      <c r="G7" s="45" t="s">
        <v>51</v>
      </c>
      <c r="H7" s="45"/>
    </row>
    <row r="8" spans="1:9" ht="21">
      <c r="A8" s="48" t="s">
        <v>55</v>
      </c>
      <c r="G8" s="46" t="s">
        <v>53</v>
      </c>
      <c r="H8" s="46"/>
    </row>
    <row r="9" spans="1:9">
      <c r="A9" s="49"/>
      <c r="G9" s="47" t="s">
        <v>54</v>
      </c>
      <c r="H9" s="47"/>
    </row>
    <row r="10" spans="1:9">
      <c r="A10" s="49"/>
      <c r="I10" s="47"/>
    </row>
    <row r="11" spans="1:9">
      <c r="A11" s="49" t="s">
        <v>56</v>
      </c>
      <c r="C11" t="str">
        <f>'Worksop Report'!H9</f>
        <v xml:space="preserve">PT. PUTRA PERKASA ABADI </v>
      </c>
      <c r="E11" s="51" t="s">
        <v>61</v>
      </c>
      <c r="F11" s="62"/>
      <c r="G11" s="62"/>
      <c r="H11" s="62"/>
      <c r="I11" s="52"/>
    </row>
    <row r="12" spans="1:9">
      <c r="A12" s="49" t="s">
        <v>57</v>
      </c>
      <c r="C12" t="str">
        <f>'Worksop Report'!J9</f>
        <v>PT MLP</v>
      </c>
      <c r="E12" s="53" t="s">
        <v>62</v>
      </c>
      <c r="F12" s="68"/>
      <c r="G12" s="54"/>
      <c r="H12" s="54"/>
      <c r="I12" s="55"/>
    </row>
    <row r="13" spans="1:9">
      <c r="A13" s="49" t="s">
        <v>58</v>
      </c>
      <c r="E13" s="56" t="s">
        <v>2</v>
      </c>
      <c r="F13" s="56"/>
      <c r="G13" s="56" t="s">
        <v>63</v>
      </c>
      <c r="H13" s="56"/>
      <c r="I13" s="56" t="s">
        <v>64</v>
      </c>
    </row>
    <row r="14" spans="1:9">
      <c r="A14" s="49" t="s">
        <v>59</v>
      </c>
      <c r="E14" s="63">
        <f>'Worksop Report'!C8</f>
        <v>45022</v>
      </c>
      <c r="F14" s="63"/>
      <c r="G14" s="64"/>
      <c r="H14" s="64"/>
      <c r="I14" s="64"/>
    </row>
    <row r="15" spans="1:9">
      <c r="A15" s="49" t="s">
        <v>60</v>
      </c>
      <c r="E15" s="63"/>
      <c r="F15" s="63"/>
      <c r="G15" s="64"/>
      <c r="H15" s="64"/>
      <c r="I15" s="64"/>
    </row>
    <row r="17" spans="1:10">
      <c r="A17" s="219" t="s">
        <v>65</v>
      </c>
      <c r="B17" s="220"/>
      <c r="C17" s="58" t="s">
        <v>68</v>
      </c>
      <c r="D17" s="228" t="s">
        <v>72</v>
      </c>
      <c r="E17" s="229"/>
      <c r="F17" s="229"/>
      <c r="G17" s="230"/>
      <c r="H17" s="60"/>
      <c r="I17" s="177" t="s">
        <v>74</v>
      </c>
    </row>
    <row r="18" spans="1:10">
      <c r="A18" s="224" t="str">
        <f>'Worksop Report'!C12</f>
        <v>DA25045</v>
      </c>
      <c r="B18" s="225"/>
      <c r="C18" s="179" t="str">
        <f>'Worksop Report'!C10</f>
        <v>MFJ400243NJ001229</v>
      </c>
      <c r="D18" s="224"/>
      <c r="E18" s="231"/>
      <c r="F18" s="231"/>
      <c r="G18" s="225"/>
      <c r="H18" s="57"/>
      <c r="I18" s="178">
        <f>'Worksop Report'!C8</f>
        <v>45022</v>
      </c>
    </row>
    <row r="19" spans="1:10">
      <c r="A19" s="219" t="s">
        <v>66</v>
      </c>
      <c r="B19" s="220"/>
      <c r="C19" s="58" t="s">
        <v>69</v>
      </c>
      <c r="D19" s="228" t="s">
        <v>73</v>
      </c>
      <c r="E19" s="229"/>
      <c r="F19" s="229"/>
      <c r="G19" s="229"/>
      <c r="H19" s="230"/>
      <c r="I19" s="58" t="s">
        <v>75</v>
      </c>
    </row>
    <row r="20" spans="1:10" ht="15.5">
      <c r="A20" s="226" t="str">
        <f>'Worksop Report'!J11</f>
        <v>11531,6/1251h</v>
      </c>
      <c r="B20" s="227"/>
      <c r="C20" s="179" t="str">
        <f>'Worksop Report'!C11</f>
        <v>400953D0128187</v>
      </c>
      <c r="D20" s="65" t="s">
        <v>77</v>
      </c>
      <c r="E20" s="67"/>
      <c r="F20" s="138"/>
      <c r="G20" s="66" t="s">
        <v>78</v>
      </c>
      <c r="H20" s="138"/>
      <c r="I20" s="59" t="str" cm="1">
        <f t="array" ref="I20:J20">'Worksop Report'!A66:B66</f>
        <v>AFINSYAH &amp; ZAENAL</v>
      </c>
      <c r="J20">
        <v>0</v>
      </c>
    </row>
    <row r="21" spans="1:10">
      <c r="A21" s="219" t="s">
        <v>67</v>
      </c>
      <c r="B21" s="220"/>
      <c r="C21" s="58" t="s">
        <v>70</v>
      </c>
      <c r="D21" s="228" t="s">
        <v>72</v>
      </c>
      <c r="E21" s="229"/>
      <c r="F21" s="229"/>
      <c r="G21" s="230"/>
      <c r="H21" s="60"/>
      <c r="I21" s="58" t="s">
        <v>76</v>
      </c>
    </row>
    <row r="22" spans="1:10">
      <c r="A22" s="224"/>
      <c r="B22" s="225"/>
      <c r="C22" s="59" t="s">
        <v>71</v>
      </c>
      <c r="D22" s="224"/>
      <c r="E22" s="231"/>
      <c r="F22" s="231"/>
      <c r="G22" s="225"/>
      <c r="H22" s="57"/>
      <c r="I22" s="59"/>
    </row>
    <row r="23" spans="1:10">
      <c r="A23" s="221" t="s">
        <v>79</v>
      </c>
      <c r="B23" s="221"/>
      <c r="C23" s="221"/>
      <c r="D23" s="221"/>
      <c r="E23" s="221"/>
      <c r="F23" s="221"/>
      <c r="G23" s="221"/>
      <c r="H23" s="221"/>
      <c r="I23" s="221"/>
    </row>
    <row r="24" spans="1:10" s="50" customFormat="1">
      <c r="A24" s="34" t="s">
        <v>80</v>
      </c>
      <c r="B24" s="189" t="s">
        <v>81</v>
      </c>
      <c r="C24" s="189"/>
      <c r="D24" s="34" t="s">
        <v>82</v>
      </c>
      <c r="E24" s="189" t="s">
        <v>83</v>
      </c>
      <c r="F24" s="189"/>
      <c r="G24" s="189"/>
      <c r="H24" s="189"/>
      <c r="I24" s="189"/>
    </row>
    <row r="25" spans="1:10">
      <c r="A25" s="155" t="s">
        <v>238</v>
      </c>
      <c r="B25" s="222" t="s">
        <v>256</v>
      </c>
      <c r="C25" s="223"/>
      <c r="D25" s="155"/>
      <c r="E25" s="222" t="s">
        <v>240</v>
      </c>
      <c r="F25" s="232"/>
      <c r="G25" s="232"/>
      <c r="H25" s="232"/>
      <c r="I25" s="223"/>
    </row>
    <row r="26" spans="1:10">
      <c r="A26" s="155" t="s">
        <v>239</v>
      </c>
      <c r="B26" s="222" t="s">
        <v>257</v>
      </c>
      <c r="C26" s="223"/>
      <c r="D26" s="155"/>
      <c r="E26" s="222" t="s">
        <v>241</v>
      </c>
      <c r="F26" s="232"/>
      <c r="G26" s="232"/>
      <c r="H26" s="232"/>
      <c r="I26" s="223"/>
    </row>
    <row r="27" spans="1:10">
      <c r="A27" s="155"/>
      <c r="B27" s="222"/>
      <c r="C27" s="223"/>
      <c r="D27" s="155"/>
      <c r="E27" s="222" t="s">
        <v>242</v>
      </c>
      <c r="F27" s="232"/>
      <c r="G27" s="232"/>
      <c r="H27" s="232"/>
      <c r="I27" s="223"/>
    </row>
    <row r="28" spans="1:10">
      <c r="A28" s="155"/>
      <c r="B28" s="222"/>
      <c r="C28" s="223"/>
      <c r="D28" s="155"/>
      <c r="E28" s="222" t="s">
        <v>252</v>
      </c>
      <c r="F28" s="232"/>
      <c r="G28" s="232"/>
      <c r="H28" s="232"/>
      <c r="I28" s="223"/>
    </row>
    <row r="29" spans="1:10">
      <c r="A29" s="155"/>
      <c r="B29" s="222"/>
      <c r="C29" s="223"/>
      <c r="D29" s="155"/>
      <c r="E29" s="222"/>
      <c r="F29" s="232"/>
      <c r="G29" s="232"/>
      <c r="H29" s="232"/>
      <c r="I29" s="223"/>
    </row>
    <row r="30" spans="1:10">
      <c r="A30" s="56"/>
      <c r="B30" s="233"/>
      <c r="C30" s="235"/>
      <c r="D30" s="56"/>
      <c r="E30" s="233"/>
      <c r="F30" s="234"/>
      <c r="G30" s="234"/>
      <c r="H30" s="234"/>
      <c r="I30" s="235"/>
    </row>
    <row r="31" spans="1:10">
      <c r="A31" s="56"/>
      <c r="B31" s="233"/>
      <c r="C31" s="235"/>
      <c r="D31" s="56"/>
      <c r="E31" s="233"/>
      <c r="F31" s="234"/>
      <c r="G31" s="234"/>
      <c r="H31" s="234"/>
      <c r="I31" s="235"/>
    </row>
    <row r="32" spans="1:10">
      <c r="A32" s="56"/>
      <c r="B32" s="233"/>
      <c r="C32" s="235"/>
      <c r="D32" s="56"/>
      <c r="E32" s="233"/>
      <c r="F32" s="234"/>
      <c r="G32" s="234"/>
      <c r="H32" s="234"/>
      <c r="I32" s="235"/>
    </row>
    <row r="33" spans="1:11">
      <c r="A33" s="56"/>
      <c r="B33" s="233"/>
      <c r="C33" s="235"/>
      <c r="D33" s="56"/>
      <c r="E33" s="233"/>
      <c r="F33" s="234"/>
      <c r="G33" s="234"/>
      <c r="H33" s="234"/>
      <c r="I33" s="235"/>
    </row>
    <row r="34" spans="1:11">
      <c r="A34" s="56"/>
      <c r="B34" s="233"/>
      <c r="C34" s="235"/>
      <c r="D34" s="56"/>
      <c r="E34" s="233"/>
      <c r="F34" s="234"/>
      <c r="G34" s="234"/>
      <c r="H34" s="234"/>
      <c r="I34" s="235"/>
    </row>
    <row r="36" spans="1:11">
      <c r="B36" s="238"/>
      <c r="C36" s="238"/>
    </row>
    <row r="37" spans="1:11" ht="18.5">
      <c r="B37" s="239" t="s">
        <v>84</v>
      </c>
      <c r="C37" s="239"/>
      <c r="D37" s="236" t="s">
        <v>97</v>
      </c>
      <c r="E37" s="236"/>
      <c r="F37" s="139"/>
      <c r="G37" s="69" t="s">
        <v>85</v>
      </c>
      <c r="H37" s="139"/>
      <c r="K37" s="118" t="s">
        <v>24</v>
      </c>
    </row>
    <row r="38" spans="1:11" ht="18.5">
      <c r="B38" s="75" t="s">
        <v>86</v>
      </c>
      <c r="C38" s="76"/>
      <c r="D38" s="70"/>
      <c r="E38" s="70"/>
      <c r="F38" s="121"/>
      <c r="G38" s="72"/>
      <c r="H38" s="140"/>
      <c r="K38" t="s">
        <v>220</v>
      </c>
    </row>
    <row r="39" spans="1:11" ht="18.5">
      <c r="B39" s="75" t="s">
        <v>88</v>
      </c>
      <c r="C39" s="76"/>
      <c r="D39" s="70" t="s">
        <v>89</v>
      </c>
      <c r="E39" s="70"/>
      <c r="F39" s="139"/>
      <c r="G39" s="69" t="s">
        <v>87</v>
      </c>
      <c r="H39" s="139"/>
    </row>
    <row r="40" spans="1:11" ht="18.5">
      <c r="B40" s="75" t="s">
        <v>91</v>
      </c>
      <c r="C40" s="76"/>
      <c r="D40" s="70"/>
      <c r="E40" s="70"/>
      <c r="F40" s="121"/>
      <c r="G40" s="72"/>
      <c r="H40" s="140"/>
    </row>
    <row r="41" spans="1:11" ht="18.5">
      <c r="D41" s="70" t="s">
        <v>92</v>
      </c>
      <c r="E41" s="70"/>
      <c r="F41" s="139"/>
      <c r="G41" s="69" t="s">
        <v>90</v>
      </c>
      <c r="H41" s="139"/>
    </row>
    <row r="42" spans="1:11" ht="18.5">
      <c r="D42" s="70"/>
      <c r="E42" s="70"/>
      <c r="F42" s="121"/>
      <c r="G42" s="72"/>
      <c r="H42" s="140"/>
    </row>
    <row r="43" spans="1:11" ht="18.5">
      <c r="D43" s="70" t="s">
        <v>98</v>
      </c>
      <c r="E43" s="70"/>
      <c r="F43" s="139"/>
      <c r="G43" s="69" t="s">
        <v>100</v>
      </c>
      <c r="H43" s="139"/>
    </row>
    <row r="44" spans="1:11" ht="18.5">
      <c r="D44" s="70"/>
      <c r="E44" s="70"/>
      <c r="F44" s="121"/>
      <c r="G44" s="72"/>
      <c r="H44" s="140"/>
    </row>
    <row r="45" spans="1:11" ht="18.5">
      <c r="D45" s="70" t="s">
        <v>94</v>
      </c>
      <c r="E45" s="70"/>
      <c r="F45" s="139"/>
      <c r="G45" s="69" t="s">
        <v>93</v>
      </c>
      <c r="H45" s="139"/>
    </row>
    <row r="46" spans="1:11" ht="18.5">
      <c r="G46" s="72"/>
      <c r="H46" s="140"/>
    </row>
    <row r="47" spans="1:11" ht="18.5">
      <c r="G47" s="69" t="s">
        <v>95</v>
      </c>
      <c r="H47" s="139"/>
    </row>
    <row r="48" spans="1:11">
      <c r="G48" s="73" t="s">
        <v>96</v>
      </c>
      <c r="H48" s="73"/>
    </row>
    <row r="49" spans="1:9" ht="15.5">
      <c r="D49" s="74" t="s">
        <v>99</v>
      </c>
    </row>
    <row r="50" spans="1:9">
      <c r="D50" s="77"/>
      <c r="E50" s="77"/>
      <c r="F50" s="77"/>
      <c r="G50" s="77"/>
    </row>
    <row r="51" spans="1:9">
      <c r="D51" s="68"/>
      <c r="E51" s="68"/>
      <c r="F51" s="68"/>
      <c r="G51" s="68"/>
    </row>
    <row r="52" spans="1:9">
      <c r="D52" s="68"/>
      <c r="E52" s="68"/>
      <c r="F52" s="68"/>
      <c r="G52" s="68"/>
    </row>
    <row r="53" spans="1:9">
      <c r="D53" s="68"/>
      <c r="E53" s="68"/>
      <c r="F53" s="68"/>
      <c r="G53" s="68"/>
    </row>
    <row r="55" spans="1:9">
      <c r="A55" s="71" t="s">
        <v>101</v>
      </c>
    </row>
    <row r="57" spans="1:9">
      <c r="B57" s="237" t="s">
        <v>102</v>
      </c>
      <c r="C57" s="237"/>
      <c r="G57" s="237" t="s">
        <v>103</v>
      </c>
      <c r="H57" s="237"/>
      <c r="I57" s="237"/>
    </row>
    <row r="62" spans="1:9">
      <c r="A62" s="77"/>
      <c r="B62" s="77"/>
      <c r="C62" s="77"/>
      <c r="D62" s="77"/>
      <c r="E62" s="77"/>
      <c r="F62" s="77"/>
      <c r="G62" s="77"/>
      <c r="H62" s="77"/>
      <c r="I62" s="77"/>
    </row>
    <row r="63" spans="1:9">
      <c r="A63" s="43" t="s">
        <v>46</v>
      </c>
    </row>
    <row r="64" spans="1:9">
      <c r="A64" s="44" t="s">
        <v>47</v>
      </c>
    </row>
    <row r="66" spans="2:2">
      <c r="B66" s="78" t="s">
        <v>104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zoomScale="60" zoomScaleNormal="70" workbookViewId="0">
      <selection activeCell="E25" sqref="E25:G25"/>
    </sheetView>
  </sheetViews>
  <sheetFormatPr defaultColWidth="19" defaultRowHeight="14.5"/>
  <cols>
    <col min="1" max="1" width="15.54296875" customWidth="1"/>
    <col min="3" max="3" width="26.36328125" customWidth="1"/>
    <col min="4" max="4" width="8.1796875" customWidth="1"/>
    <col min="6" max="6" width="28" customWidth="1"/>
    <col min="7" max="7" width="37.7265625" customWidth="1"/>
  </cols>
  <sheetData>
    <row r="1" spans="1:7">
      <c r="A1" s="133" t="s">
        <v>228</v>
      </c>
    </row>
    <row r="7" spans="1:7" ht="23.5">
      <c r="F7" s="45" t="s">
        <v>51</v>
      </c>
    </row>
    <row r="8" spans="1:7" ht="21">
      <c r="A8" s="48" t="s">
        <v>105</v>
      </c>
      <c r="F8" s="46" t="s">
        <v>53</v>
      </c>
    </row>
    <row r="9" spans="1:7">
      <c r="A9" s="49"/>
      <c r="F9" s="47" t="s">
        <v>54</v>
      </c>
    </row>
    <row r="10" spans="1:7">
      <c r="A10" s="49"/>
      <c r="G10" s="47"/>
    </row>
    <row r="11" spans="1:7">
      <c r="A11" s="49" t="s">
        <v>56</v>
      </c>
      <c r="C11" t="str">
        <f>'Pre Order'!C11</f>
        <v xml:space="preserve">PT. PUTRA PERKASA ABADI </v>
      </c>
      <c r="E11" s="51" t="s">
        <v>61</v>
      </c>
      <c r="F11" s="62"/>
      <c r="G11" s="52"/>
    </row>
    <row r="12" spans="1:7">
      <c r="A12" s="49" t="s">
        <v>57</v>
      </c>
      <c r="C12" t="str">
        <f>'Pre Order'!C12</f>
        <v>PT MLP</v>
      </c>
      <c r="E12" s="53" t="s">
        <v>62</v>
      </c>
      <c r="F12" s="54"/>
      <c r="G12" s="55"/>
    </row>
    <row r="13" spans="1:7">
      <c r="A13" s="49" t="s">
        <v>58</v>
      </c>
      <c r="E13" s="56" t="s">
        <v>2</v>
      </c>
      <c r="F13" s="56" t="s">
        <v>63</v>
      </c>
      <c r="G13" s="56" t="s">
        <v>64</v>
      </c>
    </row>
    <row r="14" spans="1:7">
      <c r="A14" s="49" t="s">
        <v>59</v>
      </c>
      <c r="E14" s="63">
        <f>'Worksop Report'!C8</f>
        <v>45022</v>
      </c>
      <c r="F14" s="64"/>
      <c r="G14" s="64"/>
    </row>
    <row r="15" spans="1:7">
      <c r="A15" s="49" t="s">
        <v>60</v>
      </c>
      <c r="E15" s="63"/>
      <c r="F15" s="64"/>
      <c r="G15" s="64"/>
    </row>
    <row r="17" spans="1:8">
      <c r="A17" s="219" t="s">
        <v>65</v>
      </c>
      <c r="B17" s="220"/>
      <c r="C17" s="58" t="s">
        <v>68</v>
      </c>
      <c r="D17" s="228" t="s">
        <v>72</v>
      </c>
      <c r="E17" s="229"/>
      <c r="F17" s="230"/>
      <c r="G17" s="58" t="s">
        <v>74</v>
      </c>
    </row>
    <row r="18" spans="1:8">
      <c r="A18" s="224" t="str">
        <f>'Worksop Report'!C12</f>
        <v>DA25045</v>
      </c>
      <c r="B18" s="225"/>
      <c r="C18" s="59" t="str">
        <f>'Worksop Report'!C10</f>
        <v>MFJ400243NJ001229</v>
      </c>
      <c r="D18" s="224"/>
      <c r="E18" s="231"/>
      <c r="F18" s="225"/>
      <c r="G18" s="149">
        <f>'Worksop Report'!C8</f>
        <v>45022</v>
      </c>
    </row>
    <row r="19" spans="1:8">
      <c r="A19" s="219" t="s">
        <v>66</v>
      </c>
      <c r="B19" s="220"/>
      <c r="C19" s="58" t="s">
        <v>69</v>
      </c>
      <c r="D19" s="228" t="s">
        <v>73</v>
      </c>
      <c r="E19" s="229"/>
      <c r="F19" s="230"/>
      <c r="G19" s="58" t="s">
        <v>75</v>
      </c>
    </row>
    <row r="20" spans="1:8">
      <c r="A20" s="224" t="str">
        <f>'Worksop Report'!J11</f>
        <v>11531,6/1251h</v>
      </c>
      <c r="B20" s="225"/>
      <c r="C20" s="59" t="str">
        <f>'Worksop Report'!C11</f>
        <v>400953D0128187</v>
      </c>
      <c r="D20" s="65" t="s">
        <v>77</v>
      </c>
      <c r="E20" s="67" t="s">
        <v>78</v>
      </c>
      <c r="F20" s="66"/>
      <c r="G20" s="59" t="str" cm="1">
        <f t="array" ref="G20:H20">'Worksop Report'!A66:B66</f>
        <v>AFINSYAH &amp; ZAENAL</v>
      </c>
      <c r="H20">
        <v>0</v>
      </c>
    </row>
    <row r="21" spans="1:8">
      <c r="A21" s="219" t="s">
        <v>67</v>
      </c>
      <c r="B21" s="220"/>
      <c r="C21" s="58" t="s">
        <v>70</v>
      </c>
      <c r="D21" s="228" t="s">
        <v>72</v>
      </c>
      <c r="E21" s="229"/>
      <c r="F21" s="230"/>
      <c r="G21" s="58" t="s">
        <v>76</v>
      </c>
    </row>
    <row r="22" spans="1:8">
      <c r="A22" s="224"/>
      <c r="B22" s="225"/>
      <c r="C22" s="59" t="s">
        <v>71</v>
      </c>
      <c r="D22" s="224"/>
      <c r="E22" s="231"/>
      <c r="F22" s="225"/>
      <c r="G22" s="59"/>
    </row>
    <row r="23" spans="1:8">
      <c r="A23" s="221" t="s">
        <v>79</v>
      </c>
      <c r="B23" s="221"/>
      <c r="C23" s="221"/>
      <c r="D23" s="221"/>
      <c r="E23" s="221"/>
      <c r="F23" s="221"/>
      <c r="G23" s="221"/>
    </row>
    <row r="24" spans="1:8" s="50" customFormat="1">
      <c r="A24" s="34" t="s">
        <v>80</v>
      </c>
      <c r="B24" s="189" t="s">
        <v>81</v>
      </c>
      <c r="C24" s="189"/>
      <c r="D24" s="34" t="s">
        <v>82</v>
      </c>
      <c r="E24" s="189" t="s">
        <v>83</v>
      </c>
      <c r="F24" s="189"/>
      <c r="G24" s="189"/>
    </row>
    <row r="25" spans="1:8">
      <c r="A25" s="157" t="s">
        <v>238</v>
      </c>
      <c r="B25" s="240" t="s">
        <v>256</v>
      </c>
      <c r="C25" s="241"/>
      <c r="D25" s="158"/>
      <c r="E25" s="240" t="s">
        <v>240</v>
      </c>
      <c r="F25" s="242"/>
      <c r="G25" s="241"/>
    </row>
    <row r="26" spans="1:8">
      <c r="A26" s="157" t="s">
        <v>239</v>
      </c>
      <c r="B26" s="240" t="s">
        <v>258</v>
      </c>
      <c r="C26" s="241"/>
      <c r="D26" s="158"/>
      <c r="E26" s="243" t="s">
        <v>241</v>
      </c>
      <c r="F26" s="244"/>
      <c r="G26" s="245"/>
    </row>
    <row r="27" spans="1:8">
      <c r="A27" s="158"/>
      <c r="B27" s="240"/>
      <c r="C27" s="241"/>
      <c r="D27" s="158"/>
      <c r="E27" s="243" t="s">
        <v>242</v>
      </c>
      <c r="F27" s="244"/>
      <c r="G27" s="245"/>
    </row>
    <row r="28" spans="1:8">
      <c r="A28" s="158"/>
      <c r="B28" s="240"/>
      <c r="C28" s="241"/>
      <c r="D28" s="158"/>
      <c r="E28" s="243" t="s">
        <v>252</v>
      </c>
      <c r="F28" s="244"/>
      <c r="G28" s="245"/>
    </row>
    <row r="29" spans="1:8">
      <c r="A29" s="158"/>
      <c r="B29" s="240"/>
      <c r="C29" s="241"/>
      <c r="D29" s="158"/>
      <c r="E29" s="243"/>
      <c r="F29" s="244"/>
      <c r="G29" s="245"/>
    </row>
    <row r="30" spans="1:8">
      <c r="A30" s="158"/>
      <c r="B30" s="240"/>
      <c r="C30" s="241"/>
      <c r="D30" s="158"/>
      <c r="E30" s="240"/>
      <c r="F30" s="242"/>
      <c r="G30" s="241"/>
    </row>
    <row r="31" spans="1:8">
      <c r="A31" s="56"/>
      <c r="B31" s="233"/>
      <c r="C31" s="235"/>
      <c r="D31" s="56"/>
      <c r="E31" s="233"/>
      <c r="F31" s="234"/>
      <c r="G31" s="235"/>
    </row>
    <row r="32" spans="1:8">
      <c r="A32" s="56"/>
      <c r="B32" s="233"/>
      <c r="C32" s="235"/>
      <c r="D32" s="56"/>
      <c r="E32" s="233"/>
      <c r="F32" s="234"/>
      <c r="G32" s="235"/>
    </row>
    <row r="33" spans="1:7">
      <c r="A33" s="56"/>
      <c r="B33" s="233"/>
      <c r="C33" s="235"/>
      <c r="D33" s="56"/>
      <c r="E33" s="233"/>
      <c r="F33" s="234"/>
      <c r="G33" s="235"/>
    </row>
    <row r="34" spans="1:7">
      <c r="A34" s="56"/>
      <c r="B34" s="233"/>
      <c r="C34" s="235"/>
      <c r="D34" s="56"/>
      <c r="E34" s="233"/>
      <c r="F34" s="234"/>
      <c r="G34" s="235"/>
    </row>
    <row r="35" spans="1:7">
      <c r="A35" s="56"/>
      <c r="B35" s="233"/>
      <c r="C35" s="235"/>
      <c r="D35" s="56"/>
      <c r="E35" s="233"/>
      <c r="F35" s="234"/>
      <c r="G35" s="235"/>
    </row>
    <row r="36" spans="1:7">
      <c r="A36" s="56"/>
      <c r="B36" s="233"/>
      <c r="C36" s="235"/>
      <c r="D36" s="56"/>
      <c r="E36" s="233"/>
      <c r="F36" s="234"/>
      <c r="G36" s="235"/>
    </row>
    <row r="37" spans="1:7">
      <c r="A37" s="56"/>
      <c r="B37" s="233"/>
      <c r="C37" s="235"/>
      <c r="D37" s="56"/>
      <c r="E37" s="233"/>
      <c r="F37" s="234"/>
      <c r="G37" s="235"/>
    </row>
    <row r="38" spans="1:7">
      <c r="A38" s="56"/>
      <c r="B38" s="233"/>
      <c r="C38" s="235"/>
      <c r="D38" s="56"/>
      <c r="E38" s="233"/>
      <c r="F38" s="234"/>
      <c r="G38" s="235"/>
    </row>
    <row r="39" spans="1:7">
      <c r="A39" s="56"/>
      <c r="B39" s="233"/>
      <c r="C39" s="235"/>
      <c r="D39" s="56"/>
      <c r="E39" s="233"/>
      <c r="F39" s="234"/>
      <c r="G39" s="235"/>
    </row>
    <row r="40" spans="1:7">
      <c r="A40" s="56"/>
      <c r="B40" s="233"/>
      <c r="C40" s="235"/>
      <c r="D40" s="56"/>
      <c r="E40" s="233"/>
      <c r="F40" s="234"/>
      <c r="G40" s="235"/>
    </row>
    <row r="41" spans="1:7">
      <c r="A41" s="56"/>
      <c r="B41" s="233"/>
      <c r="C41" s="235"/>
      <c r="D41" s="56"/>
      <c r="E41" s="233"/>
      <c r="F41" s="234"/>
      <c r="G41" s="235"/>
    </row>
    <row r="42" spans="1:7">
      <c r="A42" s="246" t="s">
        <v>106</v>
      </c>
      <c r="B42" s="246"/>
      <c r="C42" s="246"/>
      <c r="D42" s="246"/>
      <c r="E42" s="246" t="s">
        <v>107</v>
      </c>
      <c r="F42" s="247"/>
      <c r="G42" s="247"/>
    </row>
    <row r="43" spans="1:7">
      <c r="A43" s="246"/>
      <c r="B43" s="246"/>
      <c r="C43" s="246"/>
      <c r="D43" s="246"/>
      <c r="E43" s="247"/>
      <c r="F43" s="247"/>
      <c r="G43" s="247"/>
    </row>
    <row r="44" spans="1:7">
      <c r="A44" s="246"/>
      <c r="B44" s="246"/>
      <c r="C44" s="246"/>
      <c r="D44" s="246"/>
      <c r="E44" s="247"/>
      <c r="F44" s="247"/>
      <c r="G44" s="247"/>
    </row>
    <row r="45" spans="1:7">
      <c r="A45" s="246"/>
      <c r="B45" s="246"/>
      <c r="C45" s="246"/>
      <c r="D45" s="246"/>
      <c r="E45" s="247"/>
      <c r="F45" s="247"/>
      <c r="G45" s="247"/>
    </row>
    <row r="46" spans="1:7">
      <c r="A46" s="246"/>
      <c r="B46" s="246"/>
      <c r="C46" s="246"/>
      <c r="D46" s="246"/>
      <c r="E46" s="247"/>
      <c r="F46" s="247"/>
      <c r="G46" s="247"/>
    </row>
    <row r="47" spans="1:7">
      <c r="A47" s="246"/>
      <c r="B47" s="246"/>
      <c r="C47" s="246"/>
      <c r="D47" s="246"/>
      <c r="E47" s="247"/>
      <c r="F47" s="247"/>
      <c r="G47" s="247"/>
    </row>
    <row r="48" spans="1:7">
      <c r="A48" s="246"/>
      <c r="B48" s="246"/>
      <c r="C48" s="246"/>
      <c r="D48" s="246"/>
      <c r="E48" s="247"/>
      <c r="F48" s="247"/>
      <c r="G48" s="247"/>
    </row>
    <row r="49" spans="1:7" ht="46.5" customHeight="1">
      <c r="A49" s="246"/>
      <c r="B49" s="246"/>
      <c r="C49" s="246"/>
      <c r="D49" s="246"/>
      <c r="E49" s="247"/>
      <c r="F49" s="247"/>
      <c r="G49" s="247"/>
    </row>
    <row r="51" spans="1:7">
      <c r="B51" s="237" t="s">
        <v>102</v>
      </c>
      <c r="C51" s="237"/>
      <c r="F51" s="237" t="s">
        <v>103</v>
      </c>
      <c r="G51" s="237"/>
    </row>
    <row r="56" spans="1:7">
      <c r="A56" s="77"/>
      <c r="B56" s="77"/>
      <c r="C56" s="77"/>
      <c r="D56" s="77"/>
      <c r="E56" s="77"/>
      <c r="F56" s="77"/>
      <c r="G56" s="77"/>
    </row>
    <row r="57" spans="1:7">
      <c r="A57" s="43" t="s">
        <v>46</v>
      </c>
    </row>
    <row r="58" spans="1:7">
      <c r="A58" s="44" t="s">
        <v>47</v>
      </c>
    </row>
    <row r="60" spans="1:7">
      <c r="B60" s="78" t="s">
        <v>104</v>
      </c>
    </row>
  </sheetData>
  <mergeCells count="52">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B33:C33"/>
    <mergeCell ref="E33:G33"/>
    <mergeCell ref="B34:C34"/>
    <mergeCell ref="E34:G34"/>
    <mergeCell ref="B30:C30"/>
    <mergeCell ref="E30:G30"/>
    <mergeCell ref="B31:C31"/>
    <mergeCell ref="E31:G31"/>
    <mergeCell ref="B32:C32"/>
    <mergeCell ref="E32:G32"/>
    <mergeCell ref="B27:C27"/>
    <mergeCell ref="E27:G27"/>
    <mergeCell ref="B28:C28"/>
    <mergeCell ref="E28:G28"/>
    <mergeCell ref="B29:C29"/>
    <mergeCell ref="E29:G29"/>
    <mergeCell ref="B24:C24"/>
    <mergeCell ref="E24:G24"/>
    <mergeCell ref="B25:C25"/>
    <mergeCell ref="E25:G25"/>
    <mergeCell ref="B26:C26"/>
    <mergeCell ref="E26:G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G16" sqref="G16:I16"/>
    </sheetView>
  </sheetViews>
  <sheetFormatPr defaultRowHeight="14.5"/>
  <cols>
    <col min="1" max="1" width="6.90625" style="50"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69.36328125" customWidth="1"/>
  </cols>
  <sheetData>
    <row r="1" spans="1:11">
      <c r="A1" s="136" t="s">
        <v>228</v>
      </c>
    </row>
    <row r="5" spans="1:11">
      <c r="J5" s="46" t="s">
        <v>53</v>
      </c>
    </row>
    <row r="6" spans="1:11">
      <c r="A6" s="79" t="s">
        <v>108</v>
      </c>
      <c r="J6" s="47" t="s">
        <v>54</v>
      </c>
    </row>
    <row r="7" spans="1:11">
      <c r="C7" s="249" t="s">
        <v>119</v>
      </c>
      <c r="D7" s="250"/>
      <c r="E7" s="250"/>
      <c r="F7" s="250"/>
      <c r="G7" s="250"/>
      <c r="H7" s="81"/>
      <c r="I7" s="81"/>
    </row>
    <row r="8" spans="1:11">
      <c r="A8" s="248" t="s">
        <v>109</v>
      </c>
      <c r="B8" s="248"/>
      <c r="C8" s="248" t="s">
        <v>120</v>
      </c>
      <c r="D8" s="248"/>
      <c r="E8" s="248"/>
      <c r="F8" s="248"/>
      <c r="G8" s="248" t="s">
        <v>121</v>
      </c>
      <c r="H8" s="248"/>
      <c r="I8" s="248"/>
      <c r="J8" s="248" t="s">
        <v>122</v>
      </c>
      <c r="K8" s="248"/>
    </row>
    <row r="9" spans="1:11">
      <c r="A9" s="35"/>
      <c r="B9" s="83"/>
      <c r="C9" s="106" t="s">
        <v>128</v>
      </c>
      <c r="D9" s="254" t="str">
        <f>'Worksop Report'!H9</f>
        <v xml:space="preserve">PT. PUTRA PERKASA ABADI </v>
      </c>
      <c r="E9" s="254"/>
      <c r="F9" s="255"/>
      <c r="G9" s="106" t="s">
        <v>133</v>
      </c>
      <c r="H9" s="254" t="str">
        <f>'Worksop Report'!H11</f>
        <v>2528CX</v>
      </c>
      <c r="I9" s="255"/>
      <c r="J9" s="106" t="s">
        <v>123</v>
      </c>
      <c r="K9" s="83"/>
    </row>
    <row r="10" spans="1:11">
      <c r="A10" s="33"/>
      <c r="B10" s="84"/>
      <c r="C10" s="107" t="s">
        <v>130</v>
      </c>
      <c r="D10" s="251" t="str">
        <f>'Worksop Report'!J9</f>
        <v>PT MLP</v>
      </c>
      <c r="E10" s="251"/>
      <c r="F10" s="252"/>
      <c r="G10" s="107" t="s">
        <v>134</v>
      </c>
      <c r="H10" s="251" t="str">
        <f>'Worksop Report'!C10</f>
        <v>MFJ400243NJ001229</v>
      </c>
      <c r="I10" s="252"/>
      <c r="J10" s="107" t="s">
        <v>124</v>
      </c>
      <c r="K10" s="84"/>
    </row>
    <row r="11" spans="1:11">
      <c r="A11" s="33"/>
      <c r="B11" s="84"/>
      <c r="C11" s="107"/>
      <c r="D11" s="108"/>
      <c r="E11" s="108"/>
      <c r="F11" s="109"/>
      <c r="G11" s="107" t="s">
        <v>135</v>
      </c>
      <c r="H11" s="251" t="str">
        <f>'Worksop Report'!C11</f>
        <v>400953D0128187</v>
      </c>
      <c r="I11" s="252"/>
      <c r="J11" s="107" t="s">
        <v>125</v>
      </c>
      <c r="K11" s="84"/>
    </row>
    <row r="12" spans="1:11" ht="36">
      <c r="A12" s="33"/>
      <c r="B12" s="84"/>
      <c r="C12" s="110" t="s">
        <v>129</v>
      </c>
      <c r="D12" s="152" t="str">
        <f>'Worksop Report'!C12</f>
        <v>DA25045</v>
      </c>
      <c r="E12" s="108"/>
      <c r="F12" s="109"/>
      <c r="G12" s="111" t="s">
        <v>136</v>
      </c>
      <c r="H12" s="256"/>
      <c r="I12" s="257"/>
      <c r="J12" s="112" t="s">
        <v>126</v>
      </c>
      <c r="K12" s="84"/>
    </row>
    <row r="13" spans="1:11">
      <c r="A13" s="37"/>
      <c r="B13" s="66"/>
      <c r="C13" s="113"/>
      <c r="D13" s="114"/>
      <c r="E13" s="114"/>
      <c r="F13" s="115"/>
      <c r="G13" s="113"/>
      <c r="H13" s="114"/>
      <c r="I13" s="115"/>
      <c r="J13" s="113" t="s">
        <v>127</v>
      </c>
      <c r="K13" s="66"/>
    </row>
    <row r="15" spans="1:11" s="80" customFormat="1" ht="29">
      <c r="A15" s="89" t="s">
        <v>110</v>
      </c>
      <c r="B15" s="89" t="s">
        <v>111</v>
      </c>
      <c r="C15" s="89" t="s">
        <v>112</v>
      </c>
      <c r="D15" s="89" t="s">
        <v>113</v>
      </c>
      <c r="E15" s="89" t="s">
        <v>114</v>
      </c>
      <c r="F15" s="89" t="s">
        <v>115</v>
      </c>
      <c r="G15" s="253" t="s">
        <v>116</v>
      </c>
      <c r="H15" s="253"/>
      <c r="I15" s="253"/>
      <c r="J15" s="89" t="s">
        <v>117</v>
      </c>
      <c r="K15" s="89" t="s">
        <v>118</v>
      </c>
    </row>
    <row r="16" spans="1:11">
      <c r="A16" s="34">
        <v>1</v>
      </c>
      <c r="B16" s="156" t="s">
        <v>243</v>
      </c>
      <c r="C16" s="155"/>
      <c r="D16" s="155"/>
      <c r="E16" s="155"/>
      <c r="F16" s="155">
        <v>1</v>
      </c>
      <c r="G16" s="258" t="s">
        <v>259</v>
      </c>
      <c r="H16" s="258"/>
      <c r="I16" s="258"/>
      <c r="J16" s="56"/>
      <c r="K16" s="56"/>
    </row>
    <row r="17" spans="1:11">
      <c r="A17" s="34">
        <v>2</v>
      </c>
      <c r="B17" s="155"/>
      <c r="C17" s="155"/>
      <c r="D17" s="155"/>
      <c r="E17" s="155"/>
      <c r="F17" s="155"/>
      <c r="G17" s="258"/>
      <c r="H17" s="258"/>
      <c r="I17" s="258"/>
      <c r="J17" s="56"/>
      <c r="K17" s="56"/>
    </row>
    <row r="18" spans="1:11">
      <c r="A18" s="34">
        <v>3</v>
      </c>
      <c r="B18" s="56"/>
      <c r="C18" s="56"/>
      <c r="D18" s="56"/>
      <c r="E18" s="56"/>
      <c r="F18" s="56"/>
      <c r="G18" s="189"/>
      <c r="H18" s="189"/>
      <c r="I18" s="189"/>
      <c r="J18" s="56"/>
      <c r="K18" s="56"/>
    </row>
    <row r="19" spans="1:11">
      <c r="A19" s="34">
        <v>4</v>
      </c>
      <c r="B19" s="56"/>
      <c r="C19" s="56"/>
      <c r="D19" s="56"/>
      <c r="E19" s="56"/>
      <c r="F19" s="56"/>
      <c r="G19" s="189"/>
      <c r="H19" s="189"/>
      <c r="I19" s="189"/>
      <c r="J19" s="56"/>
      <c r="K19" s="56"/>
    </row>
    <row r="20" spans="1:11">
      <c r="A20" s="34">
        <v>5</v>
      </c>
      <c r="B20" s="56"/>
      <c r="C20" s="56"/>
      <c r="D20" s="56"/>
      <c r="E20" s="56"/>
      <c r="F20" s="56"/>
      <c r="G20" s="189"/>
      <c r="H20" s="189"/>
      <c r="I20" s="189"/>
      <c r="J20" s="56"/>
      <c r="K20" s="56"/>
    </row>
    <row r="21" spans="1:11">
      <c r="A21" s="34">
        <v>6</v>
      </c>
      <c r="B21" s="56"/>
      <c r="C21" s="56"/>
      <c r="D21" s="56"/>
      <c r="E21" s="56"/>
      <c r="F21" s="56"/>
      <c r="G21" s="189"/>
      <c r="H21" s="189"/>
      <c r="I21" s="189"/>
      <c r="J21" s="56"/>
      <c r="K21" s="56"/>
    </row>
    <row r="22" spans="1:11">
      <c r="A22" s="34">
        <v>7</v>
      </c>
      <c r="B22" s="56"/>
      <c r="C22" s="56"/>
      <c r="D22" s="56"/>
      <c r="E22" s="56"/>
      <c r="F22" s="56"/>
      <c r="G22" s="189"/>
      <c r="H22" s="189"/>
      <c r="I22" s="189"/>
      <c r="J22" s="56"/>
      <c r="K22" s="56"/>
    </row>
    <row r="23" spans="1:11">
      <c r="A23" s="34">
        <v>8</v>
      </c>
      <c r="B23" s="56"/>
      <c r="C23" s="56"/>
      <c r="D23" s="56"/>
      <c r="E23" s="56"/>
      <c r="F23" s="56"/>
      <c r="G23" s="189"/>
      <c r="H23" s="189"/>
      <c r="I23" s="189"/>
      <c r="J23" s="56"/>
      <c r="K23" s="56"/>
    </row>
    <row r="24" spans="1:11">
      <c r="A24" s="34">
        <v>9</v>
      </c>
      <c r="B24" s="56"/>
      <c r="C24" s="56"/>
      <c r="D24" s="56"/>
      <c r="E24" s="56"/>
      <c r="F24" s="56"/>
      <c r="G24" s="189"/>
      <c r="H24" s="189"/>
      <c r="I24" s="189"/>
      <c r="J24" s="56"/>
      <c r="K24" s="56"/>
    </row>
    <row r="25" spans="1:11">
      <c r="A25" s="34">
        <v>10</v>
      </c>
      <c r="B25" s="56"/>
      <c r="C25" s="56"/>
      <c r="D25" s="56"/>
      <c r="E25" s="56"/>
      <c r="F25" s="56"/>
      <c r="G25" s="189"/>
      <c r="H25" s="189"/>
      <c r="I25" s="189"/>
      <c r="J25" s="56"/>
      <c r="K25" s="56"/>
    </row>
    <row r="26" spans="1:11">
      <c r="A26" s="34">
        <v>11</v>
      </c>
      <c r="B26" s="56"/>
      <c r="C26" s="56"/>
      <c r="D26" s="56"/>
      <c r="E26" s="56"/>
      <c r="F26" s="56"/>
      <c r="G26" s="189"/>
      <c r="H26" s="189"/>
      <c r="I26" s="189"/>
      <c r="J26" s="56"/>
      <c r="K26" s="56"/>
    </row>
    <row r="27" spans="1:11">
      <c r="A27" s="34">
        <v>12</v>
      </c>
      <c r="B27" s="56"/>
      <c r="C27" s="56"/>
      <c r="D27" s="56"/>
      <c r="E27" s="56"/>
      <c r="F27" s="56"/>
      <c r="G27" s="189"/>
      <c r="H27" s="189"/>
      <c r="I27" s="189"/>
      <c r="J27" s="56"/>
      <c r="K27" s="56"/>
    </row>
    <row r="28" spans="1:11">
      <c r="A28" s="34">
        <v>13</v>
      </c>
      <c r="B28" s="56"/>
      <c r="C28" s="56"/>
      <c r="D28" s="56"/>
      <c r="E28" s="56"/>
      <c r="F28" s="56"/>
      <c r="G28" s="189"/>
      <c r="H28" s="189"/>
      <c r="I28" s="189"/>
      <c r="J28" s="56"/>
      <c r="K28" s="56"/>
    </row>
    <row r="29" spans="1:11">
      <c r="A29" s="34">
        <v>14</v>
      </c>
      <c r="B29" s="56"/>
      <c r="C29" s="56"/>
      <c r="D29" s="56"/>
      <c r="E29" s="56"/>
      <c r="F29" s="56"/>
      <c r="G29" s="189"/>
      <c r="H29" s="189"/>
      <c r="I29" s="189"/>
      <c r="J29" s="56"/>
      <c r="K29" s="56"/>
    </row>
    <row r="30" spans="1:11" s="50" customFormat="1">
      <c r="A30" s="190"/>
      <c r="B30" s="259"/>
      <c r="C30" s="259"/>
      <c r="D30" s="259"/>
      <c r="E30" s="259"/>
      <c r="F30" s="259"/>
      <c r="G30" s="259"/>
      <c r="H30" s="259"/>
      <c r="I30" s="35" t="s">
        <v>137</v>
      </c>
      <c r="J30" s="88" t="s">
        <v>138</v>
      </c>
      <c r="K30" s="36" t="s">
        <v>139</v>
      </c>
    </row>
    <row r="31" spans="1:11">
      <c r="A31" s="192"/>
      <c r="B31" s="260"/>
      <c r="C31" s="260"/>
      <c r="D31" s="260"/>
      <c r="E31" s="260"/>
      <c r="F31" s="260"/>
      <c r="G31" s="260"/>
      <c r="H31" s="260"/>
      <c r="I31" s="85"/>
      <c r="J31" s="87"/>
      <c r="K31" s="84"/>
    </row>
    <row r="32" spans="1:11">
      <c r="A32" s="192"/>
      <c r="B32" s="260"/>
      <c r="C32" s="260"/>
      <c r="D32" s="260"/>
      <c r="E32" s="260"/>
      <c r="F32" s="260"/>
      <c r="G32" s="260"/>
      <c r="H32" s="260"/>
      <c r="I32" s="85"/>
      <c r="J32" s="172"/>
      <c r="K32" s="84"/>
    </row>
    <row r="33" spans="1:11">
      <c r="A33" s="194"/>
      <c r="B33" s="261"/>
      <c r="C33" s="261"/>
      <c r="D33" s="261"/>
      <c r="E33" s="261"/>
      <c r="F33" s="261"/>
      <c r="G33" s="261"/>
      <c r="H33" s="261"/>
      <c r="I33" s="65"/>
      <c r="J33" s="173" t="str" cm="1">
        <f t="array" ref="J33:K33">'Worksop Report'!A66:B66</f>
        <v>AFINSYAH &amp; ZAENAL</v>
      </c>
      <c r="K33" s="66">
        <v>0</v>
      </c>
    </row>
    <row r="34" spans="1:11">
      <c r="J34" s="70"/>
    </row>
    <row r="35" spans="1:11">
      <c r="B35" s="90" t="s">
        <v>46</v>
      </c>
    </row>
    <row r="36" spans="1:11">
      <c r="B36" s="90" t="s">
        <v>47</v>
      </c>
    </row>
  </sheetData>
  <mergeCells count="27">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61"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11" zoomScale="60" zoomScaleNormal="81" workbookViewId="0">
      <selection activeCell="B15" sqref="B15:B18"/>
    </sheetView>
  </sheetViews>
  <sheetFormatPr defaultRowHeight="14.5"/>
  <cols>
    <col min="1" max="1" width="16.1796875" customWidth="1"/>
    <col min="2" max="2" width="38.90625" customWidth="1"/>
    <col min="4" max="6" width="8.7265625" style="79"/>
    <col min="7" max="10" width="8.7265625" style="96"/>
    <col min="11" max="11" width="26.36328125" customWidth="1"/>
  </cols>
  <sheetData>
    <row r="1" spans="1:14">
      <c r="A1" s="133" t="s">
        <v>228</v>
      </c>
    </row>
    <row r="8" spans="1:14" ht="15.5">
      <c r="E8" s="91" t="s">
        <v>51</v>
      </c>
    </row>
    <row r="9" spans="1:14">
      <c r="A9" s="73" t="s">
        <v>140</v>
      </c>
      <c r="E9" s="92" t="s">
        <v>52</v>
      </c>
    </row>
    <row r="10" spans="1:14">
      <c r="B10" s="70"/>
    </row>
    <row r="11" spans="1:14">
      <c r="A11" s="53" t="s">
        <v>141</v>
      </c>
      <c r="B11" s="174" t="str" cm="1">
        <f t="array" ref="B11:C11">'Worksop Report'!A66:B66</f>
        <v>AFINSYAH &amp; ZAENAL</v>
      </c>
      <c r="C11" s="93">
        <v>0</v>
      </c>
      <c r="D11" s="62" t="s">
        <v>142</v>
      </c>
      <c r="E11" s="62"/>
      <c r="F11" s="62"/>
      <c r="G11" s="97"/>
      <c r="H11" s="97"/>
      <c r="I11" s="97"/>
      <c r="J11" s="97"/>
      <c r="K11" s="93"/>
    </row>
    <row r="13" spans="1:14" ht="14.5" customHeight="1">
      <c r="A13" s="262" t="s">
        <v>143</v>
      </c>
      <c r="B13" s="159" t="s">
        <v>144</v>
      </c>
      <c r="C13" s="263" t="s">
        <v>150</v>
      </c>
      <c r="D13" s="264" t="s">
        <v>145</v>
      </c>
      <c r="E13" s="265"/>
      <c r="F13" s="268" t="s">
        <v>146</v>
      </c>
      <c r="G13" s="269"/>
      <c r="H13" s="269"/>
      <c r="I13" s="270"/>
      <c r="J13" s="264" t="s">
        <v>147</v>
      </c>
      <c r="K13" s="265"/>
    </row>
    <row r="14" spans="1:14">
      <c r="A14" s="262"/>
      <c r="B14" s="159" t="s">
        <v>116</v>
      </c>
      <c r="C14" s="263"/>
      <c r="D14" s="266"/>
      <c r="E14" s="267"/>
      <c r="F14" s="271"/>
      <c r="G14" s="272"/>
      <c r="H14" s="272"/>
      <c r="I14" s="273"/>
      <c r="J14" s="266"/>
      <c r="K14" s="267"/>
      <c r="M14" s="150"/>
    </row>
    <row r="15" spans="1:14" ht="14.5" customHeight="1">
      <c r="A15" s="280" t="s">
        <v>231</v>
      </c>
      <c r="B15" s="283" t="s">
        <v>260</v>
      </c>
      <c r="C15" s="56" t="s">
        <v>148</v>
      </c>
      <c r="D15" s="95">
        <v>0.625</v>
      </c>
      <c r="E15" s="95"/>
      <c r="F15" s="274">
        <v>45022</v>
      </c>
      <c r="G15" s="275"/>
      <c r="H15" s="275"/>
      <c r="I15" s="276"/>
      <c r="J15" s="292" t="s">
        <v>250</v>
      </c>
      <c r="K15" s="293"/>
      <c r="M15" s="151" t="s">
        <v>229</v>
      </c>
      <c r="N15" s="137">
        <v>4.1666666666666664E-2</v>
      </c>
    </row>
    <row r="16" spans="1:14">
      <c r="A16" s="281"/>
      <c r="B16" s="284"/>
      <c r="C16" s="56" t="s">
        <v>149</v>
      </c>
      <c r="D16" s="95">
        <v>0.54166666666666696</v>
      </c>
      <c r="E16" s="95"/>
      <c r="F16" s="277"/>
      <c r="G16" s="278"/>
      <c r="H16" s="278"/>
      <c r="I16" s="279"/>
      <c r="J16" s="294"/>
      <c r="K16" s="295"/>
      <c r="M16" s="151" t="s">
        <v>230</v>
      </c>
      <c r="N16" s="137">
        <v>8.3333333333333301E-2</v>
      </c>
    </row>
    <row r="17" spans="1:14">
      <c r="A17" s="281"/>
      <c r="B17" s="284"/>
      <c r="C17" s="98" t="s">
        <v>148</v>
      </c>
      <c r="D17" s="117"/>
      <c r="E17" s="99"/>
      <c r="F17" s="286"/>
      <c r="G17" s="287"/>
      <c r="H17" s="287"/>
      <c r="I17" s="288"/>
      <c r="J17" s="296">
        <f>D17-D18</f>
        <v>0</v>
      </c>
      <c r="K17" s="297"/>
      <c r="M17" s="151" t="s">
        <v>231</v>
      </c>
      <c r="N17" s="137">
        <v>0.125</v>
      </c>
    </row>
    <row r="18" spans="1:14">
      <c r="A18" s="282"/>
      <c r="B18" s="285"/>
      <c r="C18" s="98" t="s">
        <v>149</v>
      </c>
      <c r="D18" s="117"/>
      <c r="E18" s="99"/>
      <c r="F18" s="289"/>
      <c r="G18" s="290"/>
      <c r="H18" s="290"/>
      <c r="I18" s="291"/>
      <c r="J18" s="298"/>
      <c r="K18" s="299"/>
      <c r="M18" s="151" t="s">
        <v>232</v>
      </c>
      <c r="N18" s="137">
        <v>0.16666666666666699</v>
      </c>
    </row>
    <row r="19" spans="1:14">
      <c r="A19" s="280"/>
      <c r="B19" s="300"/>
      <c r="C19" s="56" t="s">
        <v>148</v>
      </c>
      <c r="D19" s="95"/>
      <c r="E19" s="94"/>
      <c r="F19" s="274"/>
      <c r="G19" s="275"/>
      <c r="H19" s="275"/>
      <c r="I19" s="276"/>
      <c r="J19" s="292">
        <f>D19-D20</f>
        <v>0</v>
      </c>
      <c r="K19" s="293"/>
      <c r="M19" s="151"/>
      <c r="N19" s="137">
        <v>0.20833333333333301</v>
      </c>
    </row>
    <row r="20" spans="1:14">
      <c r="A20" s="281"/>
      <c r="B20" s="301"/>
      <c r="C20" s="56" t="s">
        <v>149</v>
      </c>
      <c r="D20" s="95"/>
      <c r="E20" s="94"/>
      <c r="F20" s="277"/>
      <c r="G20" s="278"/>
      <c r="H20" s="278"/>
      <c r="I20" s="279"/>
      <c r="J20" s="294"/>
      <c r="K20" s="295"/>
      <c r="N20" s="137">
        <v>0.25</v>
      </c>
    </row>
    <row r="21" spans="1:14">
      <c r="A21" s="281"/>
      <c r="B21" s="301"/>
      <c r="C21" s="98" t="s">
        <v>148</v>
      </c>
      <c r="D21" s="117"/>
      <c r="E21" s="99"/>
      <c r="F21" s="286"/>
      <c r="G21" s="287"/>
      <c r="H21" s="287"/>
      <c r="I21" s="288"/>
      <c r="J21" s="296">
        <f>D21-D22</f>
        <v>0</v>
      </c>
      <c r="K21" s="297"/>
      <c r="N21" s="137">
        <v>0.29166666666666702</v>
      </c>
    </row>
    <row r="22" spans="1:14">
      <c r="A22" s="282"/>
      <c r="B22" s="302"/>
      <c r="C22" s="98" t="s">
        <v>149</v>
      </c>
      <c r="D22" s="117"/>
      <c r="E22" s="99"/>
      <c r="F22" s="289"/>
      <c r="G22" s="290"/>
      <c r="H22" s="290"/>
      <c r="I22" s="291"/>
      <c r="J22" s="298"/>
      <c r="K22" s="299"/>
      <c r="N22" s="137">
        <v>0.33333333333333298</v>
      </c>
    </row>
    <row r="23" spans="1:14">
      <c r="A23" s="280"/>
      <c r="B23" s="300"/>
      <c r="C23" s="56" t="s">
        <v>148</v>
      </c>
      <c r="D23" s="95"/>
      <c r="E23" s="94"/>
      <c r="F23" s="274"/>
      <c r="G23" s="275"/>
      <c r="H23" s="275"/>
      <c r="I23" s="276"/>
      <c r="J23" s="292">
        <f>D23-D24</f>
        <v>0</v>
      </c>
      <c r="K23" s="293"/>
      <c r="N23" s="137">
        <v>0.375</v>
      </c>
    </row>
    <row r="24" spans="1:14">
      <c r="A24" s="281"/>
      <c r="B24" s="301"/>
      <c r="C24" s="56" t="s">
        <v>149</v>
      </c>
      <c r="D24" s="95"/>
      <c r="E24" s="94"/>
      <c r="F24" s="277"/>
      <c r="G24" s="278"/>
      <c r="H24" s="278"/>
      <c r="I24" s="279"/>
      <c r="J24" s="294"/>
      <c r="K24" s="295"/>
      <c r="N24" s="137">
        <v>0.41666666666666702</v>
      </c>
    </row>
    <row r="25" spans="1:14">
      <c r="A25" s="281"/>
      <c r="B25" s="301"/>
      <c r="C25" s="98" t="s">
        <v>148</v>
      </c>
      <c r="D25" s="117"/>
      <c r="E25" s="99"/>
      <c r="F25" s="286"/>
      <c r="G25" s="287"/>
      <c r="H25" s="287"/>
      <c r="I25" s="288"/>
      <c r="J25" s="296">
        <f>D25-D26</f>
        <v>0</v>
      </c>
      <c r="K25" s="297"/>
      <c r="N25" s="137">
        <v>0.45833333333333298</v>
      </c>
    </row>
    <row r="26" spans="1:14">
      <c r="A26" s="282"/>
      <c r="B26" s="302"/>
      <c r="C26" s="98" t="s">
        <v>149</v>
      </c>
      <c r="D26" s="117"/>
      <c r="E26" s="99"/>
      <c r="F26" s="289"/>
      <c r="G26" s="290"/>
      <c r="H26" s="290"/>
      <c r="I26" s="291"/>
      <c r="J26" s="298"/>
      <c r="K26" s="299"/>
      <c r="N26" s="137">
        <v>0.5</v>
      </c>
    </row>
    <row r="27" spans="1:14">
      <c r="A27" s="280"/>
      <c r="B27" s="300"/>
      <c r="C27" s="56" t="s">
        <v>148</v>
      </c>
      <c r="D27" s="95"/>
      <c r="E27" s="94"/>
      <c r="F27" s="274"/>
      <c r="G27" s="275"/>
      <c r="H27" s="275"/>
      <c r="I27" s="276"/>
      <c r="J27" s="292">
        <f>D27-D28</f>
        <v>0</v>
      </c>
      <c r="K27" s="293"/>
      <c r="N27" s="137">
        <v>0.54166666666666696</v>
      </c>
    </row>
    <row r="28" spans="1:14">
      <c r="A28" s="281"/>
      <c r="B28" s="301"/>
      <c r="C28" s="56" t="s">
        <v>149</v>
      </c>
      <c r="D28" s="95"/>
      <c r="E28" s="94"/>
      <c r="F28" s="277"/>
      <c r="G28" s="278"/>
      <c r="H28" s="278"/>
      <c r="I28" s="279"/>
      <c r="J28" s="294"/>
      <c r="K28" s="295"/>
      <c r="N28" s="137">
        <v>0.58333333333333304</v>
      </c>
    </row>
    <row r="29" spans="1:14">
      <c r="A29" s="281"/>
      <c r="B29" s="301"/>
      <c r="C29" s="98" t="s">
        <v>148</v>
      </c>
      <c r="D29" s="117"/>
      <c r="E29" s="99"/>
      <c r="F29" s="286"/>
      <c r="G29" s="287"/>
      <c r="H29" s="287"/>
      <c r="I29" s="288"/>
      <c r="J29" s="296">
        <f>D29-D30</f>
        <v>0</v>
      </c>
      <c r="K29" s="297"/>
      <c r="N29" s="137">
        <v>0.625</v>
      </c>
    </row>
    <row r="30" spans="1:14">
      <c r="A30" s="282"/>
      <c r="B30" s="302"/>
      <c r="C30" s="98" t="s">
        <v>149</v>
      </c>
      <c r="D30" s="117"/>
      <c r="E30" s="99"/>
      <c r="F30" s="289"/>
      <c r="G30" s="290"/>
      <c r="H30" s="290"/>
      <c r="I30" s="291"/>
      <c r="J30" s="298"/>
      <c r="K30" s="299"/>
      <c r="N30" s="137">
        <v>0.66666666666666696</v>
      </c>
    </row>
    <row r="31" spans="1:14">
      <c r="A31" s="280"/>
      <c r="B31" s="300"/>
      <c r="C31" s="56" t="s">
        <v>148</v>
      </c>
      <c r="D31" s="95"/>
      <c r="E31" s="94"/>
      <c r="F31" s="274"/>
      <c r="G31" s="275"/>
      <c r="H31" s="275"/>
      <c r="I31" s="276"/>
      <c r="J31" s="292">
        <f>D31-D32</f>
        <v>0</v>
      </c>
      <c r="K31" s="293"/>
      <c r="N31" s="137">
        <v>0.54166666666666696</v>
      </c>
    </row>
    <row r="32" spans="1:14">
      <c r="A32" s="281"/>
      <c r="B32" s="301"/>
      <c r="C32" s="56" t="s">
        <v>149</v>
      </c>
      <c r="D32" s="95"/>
      <c r="E32" s="94"/>
      <c r="F32" s="277"/>
      <c r="G32" s="278"/>
      <c r="H32" s="278"/>
      <c r="I32" s="279"/>
      <c r="J32" s="294"/>
      <c r="K32" s="295"/>
      <c r="N32" s="137">
        <v>0.58333333333333304</v>
      </c>
    </row>
    <row r="33" spans="1:14">
      <c r="A33" s="281"/>
      <c r="B33" s="301"/>
      <c r="C33" s="98" t="s">
        <v>148</v>
      </c>
      <c r="D33" s="117"/>
      <c r="E33" s="99"/>
      <c r="F33" s="286"/>
      <c r="G33" s="287"/>
      <c r="H33" s="287"/>
      <c r="I33" s="288"/>
      <c r="J33" s="296">
        <f>D33-D34</f>
        <v>0</v>
      </c>
      <c r="K33" s="297"/>
      <c r="N33" s="137">
        <v>0.625</v>
      </c>
    </row>
    <row r="34" spans="1:14">
      <c r="A34" s="282"/>
      <c r="B34" s="302"/>
      <c r="C34" s="98" t="s">
        <v>149</v>
      </c>
      <c r="D34" s="117"/>
      <c r="E34" s="99"/>
      <c r="F34" s="289"/>
      <c r="G34" s="290"/>
      <c r="H34" s="290"/>
      <c r="I34" s="291"/>
      <c r="J34" s="298"/>
      <c r="K34" s="299"/>
      <c r="N34" s="137">
        <v>0.66666666666666696</v>
      </c>
    </row>
    <row r="35" spans="1:14">
      <c r="A35" s="280"/>
      <c r="B35" s="300"/>
      <c r="C35" s="56" t="s">
        <v>148</v>
      </c>
      <c r="D35" s="95"/>
      <c r="E35" s="94"/>
      <c r="F35" s="274"/>
      <c r="G35" s="275"/>
      <c r="H35" s="275"/>
      <c r="I35" s="276"/>
      <c r="J35" s="292">
        <f>D35-D36</f>
        <v>0</v>
      </c>
      <c r="K35" s="293"/>
      <c r="N35" s="137">
        <v>0.54166666666666696</v>
      </c>
    </row>
    <row r="36" spans="1:14">
      <c r="A36" s="281"/>
      <c r="B36" s="301"/>
      <c r="C36" s="56" t="s">
        <v>149</v>
      </c>
      <c r="D36" s="95"/>
      <c r="E36" s="94"/>
      <c r="F36" s="277"/>
      <c r="G36" s="278"/>
      <c r="H36" s="278"/>
      <c r="I36" s="279"/>
      <c r="J36" s="294"/>
      <c r="K36" s="295"/>
      <c r="N36" s="137">
        <v>0.58333333333333304</v>
      </c>
    </row>
    <row r="37" spans="1:14">
      <c r="A37" s="281"/>
      <c r="B37" s="301"/>
      <c r="C37" s="98" t="s">
        <v>148</v>
      </c>
      <c r="D37" s="117"/>
      <c r="E37" s="99"/>
      <c r="F37" s="286"/>
      <c r="G37" s="287"/>
      <c r="H37" s="287"/>
      <c r="I37" s="288"/>
      <c r="J37" s="296">
        <f>D37-D38</f>
        <v>0</v>
      </c>
      <c r="K37" s="297"/>
      <c r="N37" s="137">
        <v>0.625</v>
      </c>
    </row>
    <row r="38" spans="1:14">
      <c r="A38" s="282"/>
      <c r="B38" s="302"/>
      <c r="C38" s="98" t="s">
        <v>149</v>
      </c>
      <c r="D38" s="117"/>
      <c r="E38" s="99"/>
      <c r="F38" s="289"/>
      <c r="G38" s="290"/>
      <c r="H38" s="290"/>
      <c r="I38" s="291"/>
      <c r="J38" s="298"/>
      <c r="K38" s="299"/>
      <c r="N38" s="137">
        <v>0.66666666666666696</v>
      </c>
    </row>
    <row r="39" spans="1:14" ht="15" thickBot="1">
      <c r="N39" s="137">
        <v>0.70833333333333304</v>
      </c>
    </row>
    <row r="40" spans="1:14" ht="15" thickBot="1">
      <c r="A40" s="303" t="s">
        <v>82</v>
      </c>
      <c r="B40" s="304"/>
      <c r="C40" s="100" t="s">
        <v>151</v>
      </c>
      <c r="D40" s="100" t="s">
        <v>152</v>
      </c>
      <c r="E40" s="100" t="s">
        <v>153</v>
      </c>
      <c r="F40" s="100" t="s">
        <v>154</v>
      </c>
      <c r="G40" s="100" t="s">
        <v>155</v>
      </c>
      <c r="H40" s="100" t="s">
        <v>156</v>
      </c>
      <c r="I40" s="100" t="s">
        <v>157</v>
      </c>
      <c r="J40" s="100" t="s">
        <v>158</v>
      </c>
      <c r="K40" s="100" t="s">
        <v>159</v>
      </c>
      <c r="N40" s="137">
        <v>0.75</v>
      </c>
    </row>
    <row r="41" spans="1:14" ht="15" thickBot="1">
      <c r="A41" s="303" t="s">
        <v>160</v>
      </c>
      <c r="B41" s="304"/>
      <c r="C41" s="101"/>
      <c r="D41" s="101"/>
      <c r="E41" s="116">
        <v>2</v>
      </c>
      <c r="F41" s="101"/>
      <c r="G41" s="101"/>
      <c r="H41" s="101"/>
      <c r="I41" s="101"/>
      <c r="J41" s="101"/>
      <c r="K41" s="101"/>
      <c r="N41" s="137">
        <v>0.79166666666666696</v>
      </c>
    </row>
    <row r="42" spans="1:14">
      <c r="N42" s="137">
        <v>0.83333333333333304</v>
      </c>
    </row>
    <row r="43" spans="1:14">
      <c r="A43" s="90" t="s">
        <v>46</v>
      </c>
      <c r="N43" s="137">
        <v>0.875</v>
      </c>
    </row>
    <row r="44" spans="1:14">
      <c r="A44" s="90" t="s">
        <v>47</v>
      </c>
      <c r="N44" s="137">
        <v>0.91666666666666696</v>
      </c>
    </row>
    <row r="45" spans="1:14">
      <c r="N45" s="137">
        <v>0.95833333333333304</v>
      </c>
    </row>
    <row r="46" spans="1:14">
      <c r="A46" s="260"/>
      <c r="B46" s="260"/>
      <c r="N46" s="137">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60"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tabSelected="1" view="pageBreakPreview" zoomScale="60" zoomScaleNormal="85" workbookViewId="0">
      <selection activeCell="L13" sqref="L13"/>
    </sheetView>
  </sheetViews>
  <sheetFormatPr defaultRowHeight="14.5"/>
  <cols>
    <col min="2" max="2" width="5.36328125" style="50" customWidth="1"/>
    <col min="3" max="3" width="15.36328125" bestFit="1" customWidth="1"/>
    <col min="4" max="4" width="23.36328125" customWidth="1"/>
    <col min="5" max="5" width="14.36328125" customWidth="1"/>
    <col min="6" max="6" width="5.7265625" style="50" customWidth="1"/>
    <col min="7" max="7" width="20" customWidth="1"/>
    <col min="8" max="8" width="19.26953125" customWidth="1"/>
    <col min="9" max="9" width="16.08984375" customWidth="1"/>
    <col min="10" max="10" width="5.81640625" style="50" customWidth="1"/>
    <col min="11" max="11" width="18.1796875" bestFit="1" customWidth="1"/>
    <col min="12" max="12" width="39.08984375" customWidth="1"/>
  </cols>
  <sheetData>
    <row r="2" spans="1:15">
      <c r="A2" s="133" t="s">
        <v>228</v>
      </c>
    </row>
    <row r="6" spans="1:15" ht="15.5">
      <c r="D6" s="103" t="s">
        <v>217</v>
      </c>
      <c r="I6" s="91" t="s">
        <v>51</v>
      </c>
      <c r="J6" s="131"/>
    </row>
    <row r="7" spans="1:15" ht="19.5" customHeight="1">
      <c r="D7" s="104" t="s">
        <v>218</v>
      </c>
      <c r="H7" s="70"/>
      <c r="I7" s="92" t="s">
        <v>52</v>
      </c>
      <c r="J7" s="132"/>
    </row>
    <row r="8" spans="1:15">
      <c r="A8" t="s">
        <v>161</v>
      </c>
    </row>
    <row r="10" spans="1:15">
      <c r="C10" s="53" t="s">
        <v>162</v>
      </c>
      <c r="D10" s="93" t="str">
        <f>'Worksop Report'!H9</f>
        <v xml:space="preserve">PT. PUTRA PERKASA ABADI </v>
      </c>
      <c r="G10" s="53" t="s">
        <v>164</v>
      </c>
      <c r="H10" s="93">
        <v>766</v>
      </c>
      <c r="K10" s="318" t="s">
        <v>166</v>
      </c>
      <c r="L10" s="319"/>
    </row>
    <row r="11" spans="1:15">
      <c r="C11" s="53" t="s">
        <v>163</v>
      </c>
      <c r="D11" s="93"/>
      <c r="G11" s="53" t="s">
        <v>165</v>
      </c>
      <c r="H11" s="93">
        <v>766</v>
      </c>
      <c r="K11" s="53" t="s">
        <v>167</v>
      </c>
      <c r="L11" s="175" t="str" cm="1">
        <f t="array" ref="L11:M11">'Worksop Report'!A66:B66</f>
        <v>AFINSYAH &amp; ZAENAL</v>
      </c>
      <c r="M11">
        <v>0</v>
      </c>
    </row>
    <row r="12" spans="1:15">
      <c r="K12" s="53" t="s">
        <v>168</v>
      </c>
      <c r="L12" s="175" t="s">
        <v>246</v>
      </c>
    </row>
    <row r="14" spans="1:15">
      <c r="C14" s="305" t="s">
        <v>169</v>
      </c>
      <c r="D14" s="306"/>
      <c r="G14" s="314" t="s">
        <v>186</v>
      </c>
      <c r="H14" s="314"/>
      <c r="K14" s="311" t="s">
        <v>197</v>
      </c>
      <c r="L14" s="311"/>
    </row>
    <row r="15" spans="1:15" ht="18.5" customHeight="1">
      <c r="B15" s="145" t="s">
        <v>24</v>
      </c>
      <c r="C15" s="307" t="s">
        <v>170</v>
      </c>
      <c r="D15" s="308"/>
      <c r="F15" s="144" t="s">
        <v>24</v>
      </c>
      <c r="G15" s="309" t="s">
        <v>187</v>
      </c>
      <c r="H15" s="309"/>
      <c r="J15" s="141" t="s">
        <v>24</v>
      </c>
      <c r="K15" s="309" t="s">
        <v>198</v>
      </c>
      <c r="L15" s="309"/>
      <c r="O15" s="119" t="s">
        <v>24</v>
      </c>
    </row>
    <row r="16" spans="1:15" ht="20" customHeight="1">
      <c r="B16" s="145" t="s">
        <v>24</v>
      </c>
      <c r="C16" s="312" t="s">
        <v>171</v>
      </c>
      <c r="D16" s="313"/>
      <c r="F16" s="144" t="s">
        <v>24</v>
      </c>
      <c r="G16" s="310" t="s">
        <v>180</v>
      </c>
      <c r="H16" s="310"/>
      <c r="J16" s="141" t="s">
        <v>24</v>
      </c>
      <c r="K16" s="310" t="s">
        <v>199</v>
      </c>
      <c r="L16" s="310"/>
      <c r="O16" s="120" t="s">
        <v>220</v>
      </c>
    </row>
    <row r="17" spans="2:12" ht="18" customHeight="1">
      <c r="B17" s="145" t="s">
        <v>24</v>
      </c>
      <c r="C17" s="307" t="s">
        <v>172</v>
      </c>
      <c r="D17" s="308"/>
      <c r="F17" s="144" t="s">
        <v>24</v>
      </c>
      <c r="G17" s="309" t="s">
        <v>188</v>
      </c>
      <c r="H17" s="309"/>
      <c r="J17" s="141" t="s">
        <v>24</v>
      </c>
      <c r="K17" s="320" t="s">
        <v>200</v>
      </c>
      <c r="L17" s="320"/>
    </row>
    <row r="18" spans="2:12" ht="18" customHeight="1">
      <c r="B18" s="145" t="s">
        <v>24</v>
      </c>
      <c r="C18" s="312" t="s">
        <v>173</v>
      </c>
      <c r="D18" s="313"/>
      <c r="F18" s="144" t="s">
        <v>24</v>
      </c>
      <c r="G18" s="310" t="s">
        <v>171</v>
      </c>
      <c r="H18" s="310"/>
      <c r="J18" s="141"/>
      <c r="K18" s="310" t="s">
        <v>201</v>
      </c>
      <c r="L18" s="310"/>
    </row>
    <row r="19" spans="2:12" ht="18" customHeight="1">
      <c r="B19" s="145" t="s">
        <v>24</v>
      </c>
      <c r="C19" s="307" t="s">
        <v>174</v>
      </c>
      <c r="D19" s="308"/>
      <c r="F19" s="144" t="s">
        <v>24</v>
      </c>
      <c r="G19" s="309" t="s">
        <v>189</v>
      </c>
      <c r="H19" s="309"/>
      <c r="J19" s="141"/>
      <c r="K19" s="309" t="s">
        <v>201</v>
      </c>
      <c r="L19" s="309"/>
    </row>
    <row r="20" spans="2:12" ht="18" customHeight="1">
      <c r="B20" s="145" t="s">
        <v>24</v>
      </c>
      <c r="C20" s="312" t="s">
        <v>175</v>
      </c>
      <c r="D20" s="313"/>
      <c r="F20" s="144" t="s">
        <v>24</v>
      </c>
      <c r="G20" s="310" t="s">
        <v>190</v>
      </c>
      <c r="H20" s="310"/>
      <c r="J20" s="141"/>
      <c r="K20" s="310" t="s">
        <v>201</v>
      </c>
      <c r="L20" s="310"/>
    </row>
    <row r="21" spans="2:12" ht="18" customHeight="1">
      <c r="B21" s="145" t="s">
        <v>24</v>
      </c>
      <c r="C21" s="307" t="s">
        <v>176</v>
      </c>
      <c r="D21" s="308"/>
      <c r="F21" s="144" t="s">
        <v>24</v>
      </c>
      <c r="G21" s="309" t="s">
        <v>191</v>
      </c>
      <c r="H21" s="309"/>
      <c r="J21" s="141"/>
      <c r="K21" s="309" t="s">
        <v>201</v>
      </c>
      <c r="L21" s="309"/>
    </row>
    <row r="22" spans="2:12" ht="27.5" customHeight="1">
      <c r="B22" s="145" t="s">
        <v>24</v>
      </c>
      <c r="C22" s="312" t="s">
        <v>177</v>
      </c>
      <c r="D22" s="313"/>
      <c r="F22" s="144" t="s">
        <v>24</v>
      </c>
      <c r="G22" s="310" t="s">
        <v>192</v>
      </c>
      <c r="H22" s="310"/>
      <c r="J22" s="141"/>
      <c r="K22" s="310" t="s">
        <v>201</v>
      </c>
      <c r="L22" s="310"/>
    </row>
    <row r="23" spans="2:12" ht="18.5" customHeight="1">
      <c r="B23" s="123"/>
      <c r="F23" s="144" t="s">
        <v>24</v>
      </c>
      <c r="G23" s="309" t="s">
        <v>193</v>
      </c>
      <c r="H23" s="309"/>
      <c r="K23" s="309" t="s">
        <v>201</v>
      </c>
      <c r="L23" s="309"/>
    </row>
    <row r="24" spans="2:12" ht="21">
      <c r="B24" s="123"/>
      <c r="C24" s="311" t="s">
        <v>178</v>
      </c>
      <c r="D24" s="311"/>
      <c r="F24" s="122"/>
      <c r="G24" s="311" t="s">
        <v>194</v>
      </c>
      <c r="H24" s="311"/>
      <c r="K24" s="311" t="s">
        <v>202</v>
      </c>
      <c r="L24" s="311"/>
    </row>
    <row r="25" spans="2:12" ht="18.5" customHeight="1">
      <c r="B25" s="145" t="s">
        <v>24</v>
      </c>
      <c r="C25" s="309" t="s">
        <v>179</v>
      </c>
      <c r="D25" s="309"/>
      <c r="F25" s="144" t="s">
        <v>24</v>
      </c>
      <c r="G25" s="309" t="s">
        <v>195</v>
      </c>
      <c r="H25" s="309"/>
      <c r="J25" s="142" t="s">
        <v>24</v>
      </c>
      <c r="K25" s="309" t="s">
        <v>203</v>
      </c>
      <c r="L25" s="309"/>
    </row>
    <row r="26" spans="2:12" ht="18.5" customHeight="1">
      <c r="B26" s="145" t="s">
        <v>24</v>
      </c>
      <c r="C26" s="310" t="s">
        <v>180</v>
      </c>
      <c r="D26" s="310"/>
      <c r="F26" s="144" t="s">
        <v>24</v>
      </c>
      <c r="G26" s="310" t="s">
        <v>196</v>
      </c>
      <c r="H26" s="310"/>
      <c r="J26" s="142" t="s">
        <v>24</v>
      </c>
      <c r="K26" s="310" t="s">
        <v>204</v>
      </c>
      <c r="L26" s="310"/>
    </row>
    <row r="27" spans="2:12" ht="18.5">
      <c r="B27" s="145" t="s">
        <v>24</v>
      </c>
      <c r="C27" s="309" t="s">
        <v>181</v>
      </c>
      <c r="D27" s="309"/>
      <c r="J27" s="142" t="s">
        <v>24</v>
      </c>
      <c r="K27" s="309" t="s">
        <v>205</v>
      </c>
      <c r="L27" s="309"/>
    </row>
    <row r="28" spans="2:12" ht="18.5" customHeight="1">
      <c r="B28" s="145" t="s">
        <v>24</v>
      </c>
      <c r="C28" s="310" t="s">
        <v>182</v>
      </c>
      <c r="D28" s="310"/>
      <c r="J28" s="142" t="s">
        <v>24</v>
      </c>
      <c r="K28" s="310" t="s">
        <v>206</v>
      </c>
      <c r="L28" s="310"/>
    </row>
    <row r="29" spans="2:12" ht="18.5">
      <c r="B29" s="145" t="s">
        <v>24</v>
      </c>
      <c r="C29" s="309" t="s">
        <v>183</v>
      </c>
      <c r="D29" s="309"/>
      <c r="J29" s="142"/>
      <c r="K29" s="309"/>
      <c r="L29" s="309"/>
    </row>
    <row r="30" spans="2:12" ht="18.5">
      <c r="B30" s="145" t="s">
        <v>24</v>
      </c>
      <c r="C30" s="310" t="s">
        <v>184</v>
      </c>
      <c r="D30" s="310"/>
      <c r="J30" s="142"/>
      <c r="K30" s="315"/>
      <c r="L30" s="315"/>
    </row>
    <row r="31" spans="2:12" ht="18.5">
      <c r="B31" s="145" t="s">
        <v>24</v>
      </c>
      <c r="C31" s="309" t="s">
        <v>185</v>
      </c>
      <c r="D31" s="309"/>
      <c r="J31" s="142"/>
      <c r="K31" s="309"/>
      <c r="L31" s="309"/>
    </row>
    <row r="32" spans="2:12">
      <c r="J32" s="143"/>
    </row>
    <row r="33" spans="2:11">
      <c r="B33" s="124" t="s">
        <v>207</v>
      </c>
    </row>
    <row r="34" spans="2:11" ht="18.5">
      <c r="B34" s="125" t="s">
        <v>216</v>
      </c>
      <c r="C34" s="142"/>
      <c r="D34" s="82" t="s">
        <v>110</v>
      </c>
      <c r="E34" s="142"/>
      <c r="F34" s="61"/>
      <c r="J34" s="316" t="s">
        <v>214</v>
      </c>
      <c r="K34" s="316"/>
    </row>
    <row r="35" spans="2:11">
      <c r="B35" s="126" t="s">
        <v>208</v>
      </c>
      <c r="C35" s="68"/>
      <c r="D35" s="68"/>
      <c r="E35" s="68"/>
      <c r="F35" s="55"/>
      <c r="G35" s="58"/>
      <c r="H35" s="58"/>
      <c r="I35" s="85"/>
    </row>
    <row r="36" spans="2:11">
      <c r="B36" s="127" t="s">
        <v>209</v>
      </c>
      <c r="C36" s="86"/>
      <c r="D36" s="86"/>
      <c r="E36" s="86"/>
      <c r="F36" s="36"/>
      <c r="G36" s="87"/>
      <c r="H36" s="87"/>
    </row>
    <row r="37" spans="2:11">
      <c r="B37" s="128" t="s">
        <v>210</v>
      </c>
      <c r="C37" s="77"/>
      <c r="D37" s="77"/>
      <c r="E37" s="77"/>
      <c r="F37" s="38"/>
      <c r="G37" s="87"/>
      <c r="H37" s="87"/>
    </row>
    <row r="38" spans="2:11">
      <c r="B38" s="126" t="s">
        <v>211</v>
      </c>
      <c r="C38" s="68"/>
      <c r="D38" s="68"/>
      <c r="E38" s="68"/>
      <c r="F38" s="55"/>
      <c r="G38" s="102" t="s">
        <v>212</v>
      </c>
      <c r="H38" s="102" t="s">
        <v>213</v>
      </c>
      <c r="I38" s="105"/>
      <c r="J38" s="317" t="s">
        <v>215</v>
      </c>
      <c r="K38" s="317"/>
    </row>
    <row r="40" spans="2:11">
      <c r="B40" s="129" t="s">
        <v>46</v>
      </c>
    </row>
    <row r="41" spans="2:11">
      <c r="B41" s="130" t="s">
        <v>47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64"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2023-05-12T14:05:49Z</dcterms:modified>
</cp:coreProperties>
</file>